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elay\Documents\EPI 24-25\CES\PL\PL5\"/>
    </mc:Choice>
  </mc:AlternateContent>
  <xr:revisionPtr revIDLastSave="0" documentId="13_ncr:1_{C02A39F6-49D8-4106-BEA4-90640DD637C5}" xr6:coauthVersionLast="47" xr6:coauthVersionMax="47" xr10:uidLastSave="{00000000-0000-0000-0000-000000000000}"/>
  <bookViews>
    <workbookView xWindow="-108" yWindow="-108" windowWidth="23256" windowHeight="12576" firstSheet="2" activeTab="7" xr2:uid="{00000000-000D-0000-FFFF-FFFF00000000}"/>
  </bookViews>
  <sheets>
    <sheet name="Parte1" sheetId="1" r:id="rId1"/>
    <sheet name="JMVAresults5" sheetId="8" r:id="rId2"/>
    <sheet name="JMVAresults30" sheetId="9" r:id="rId3"/>
    <sheet name="JMVAresults60" sheetId="10" r:id="rId4"/>
    <sheet name="JMVAresults(Validación)" sheetId="11" r:id="rId5"/>
    <sheet name="DataCollector01" sheetId="12" r:id="rId6"/>
    <sheet name="Tarea 1" sheetId="13" r:id="rId7"/>
    <sheet name="Tarea 1 (2)" sheetId="14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14" l="1"/>
  <c r="I45" i="13"/>
  <c r="I42" i="13"/>
  <c r="J41" i="13"/>
  <c r="I41" i="13" s="1"/>
  <c r="I40" i="13"/>
  <c r="M26" i="13"/>
  <c r="I40" i="14"/>
  <c r="K38" i="14"/>
  <c r="J38" i="14"/>
  <c r="I38" i="14"/>
  <c r="H38" i="14"/>
  <c r="B38" i="14"/>
  <c r="M37" i="14"/>
  <c r="K37" i="14"/>
  <c r="J37" i="14"/>
  <c r="J40" i="14" s="1"/>
  <c r="I37" i="14"/>
  <c r="H37" i="14"/>
  <c r="B37" i="14"/>
  <c r="K36" i="14"/>
  <c r="J36" i="14"/>
  <c r="I36" i="14"/>
  <c r="H36" i="14"/>
  <c r="B36" i="14"/>
  <c r="K35" i="14"/>
  <c r="J35" i="14"/>
  <c r="I35" i="14"/>
  <c r="H35" i="14"/>
  <c r="B35" i="14"/>
  <c r="K34" i="14"/>
  <c r="J34" i="14"/>
  <c r="I34" i="14"/>
  <c r="H34" i="14"/>
  <c r="B34" i="14"/>
  <c r="K33" i="14"/>
  <c r="J33" i="14"/>
  <c r="I33" i="14"/>
  <c r="H33" i="14"/>
  <c r="B33" i="14"/>
  <c r="K32" i="14"/>
  <c r="J32" i="14"/>
  <c r="I32" i="14"/>
  <c r="H32" i="14"/>
  <c r="B32" i="14"/>
  <c r="M31" i="14"/>
  <c r="J41" i="14" s="1"/>
  <c r="K31" i="14"/>
  <c r="K40" i="14" s="1"/>
  <c r="K42" i="14" s="1"/>
  <c r="J31" i="14"/>
  <c r="I31" i="14"/>
  <c r="H31" i="14"/>
  <c r="B31" i="14"/>
  <c r="K30" i="14"/>
  <c r="J30" i="14"/>
  <c r="I30" i="14"/>
  <c r="H30" i="14"/>
  <c r="B30" i="14"/>
  <c r="K29" i="14"/>
  <c r="J29" i="14"/>
  <c r="I29" i="14"/>
  <c r="H29" i="14"/>
  <c r="B29" i="14"/>
  <c r="K28" i="14"/>
  <c r="J28" i="14"/>
  <c r="I28" i="14"/>
  <c r="H28" i="14"/>
  <c r="B28" i="14"/>
  <c r="K27" i="14"/>
  <c r="J27" i="14"/>
  <c r="I27" i="14"/>
  <c r="H27" i="14"/>
  <c r="B27" i="14"/>
  <c r="M26" i="14"/>
  <c r="K26" i="14"/>
  <c r="J26" i="14"/>
  <c r="I26" i="14"/>
  <c r="H26" i="14"/>
  <c r="B26" i="14"/>
  <c r="K25" i="14"/>
  <c r="J25" i="14"/>
  <c r="I25" i="14"/>
  <c r="H25" i="14"/>
  <c r="B25" i="14"/>
  <c r="I41" i="14" l="1"/>
  <c r="I45" i="14" s="1"/>
  <c r="I42" i="14" l="1"/>
  <c r="I46" i="14"/>
  <c r="K38" i="13" l="1"/>
  <c r="J38" i="13"/>
  <c r="I38" i="13"/>
  <c r="H38" i="13"/>
  <c r="B38" i="13"/>
  <c r="M37" i="13"/>
  <c r="K37" i="13"/>
  <c r="J37" i="13"/>
  <c r="I37" i="13"/>
  <c r="H37" i="13"/>
  <c r="B37" i="13"/>
  <c r="K36" i="13"/>
  <c r="J36" i="13"/>
  <c r="I36" i="13"/>
  <c r="H36" i="13"/>
  <c r="B36" i="13"/>
  <c r="K35" i="13"/>
  <c r="J35" i="13"/>
  <c r="I35" i="13"/>
  <c r="H35" i="13"/>
  <c r="B35" i="13"/>
  <c r="K34" i="13"/>
  <c r="J34" i="13"/>
  <c r="I34" i="13"/>
  <c r="H34" i="13"/>
  <c r="B34" i="13"/>
  <c r="K33" i="13"/>
  <c r="J33" i="13"/>
  <c r="I33" i="13"/>
  <c r="H33" i="13"/>
  <c r="B33" i="13"/>
  <c r="K32" i="13"/>
  <c r="J32" i="13"/>
  <c r="I32" i="13"/>
  <c r="H32" i="13"/>
  <c r="B32" i="13"/>
  <c r="M31" i="13"/>
  <c r="K31" i="13"/>
  <c r="J31" i="13"/>
  <c r="I31" i="13"/>
  <c r="H31" i="13"/>
  <c r="B31" i="13"/>
  <c r="K30" i="13"/>
  <c r="J30" i="13"/>
  <c r="I30" i="13"/>
  <c r="H30" i="13"/>
  <c r="B30" i="13"/>
  <c r="K29" i="13"/>
  <c r="J29" i="13"/>
  <c r="I29" i="13"/>
  <c r="H29" i="13"/>
  <c r="B29" i="13"/>
  <c r="K28" i="13"/>
  <c r="J28" i="13"/>
  <c r="I28" i="13"/>
  <c r="H28" i="13"/>
  <c r="B28" i="13"/>
  <c r="K27" i="13"/>
  <c r="J27" i="13"/>
  <c r="I27" i="13"/>
  <c r="H27" i="13"/>
  <c r="B27" i="13"/>
  <c r="K26" i="13"/>
  <c r="K40" i="13" s="1"/>
  <c r="K42" i="13" s="1"/>
  <c r="J26" i="13"/>
  <c r="J40" i="13" s="1"/>
  <c r="J42" i="13" s="1"/>
  <c r="I26" i="13"/>
  <c r="H26" i="13"/>
  <c r="B26" i="13"/>
  <c r="K25" i="13"/>
  <c r="J25" i="13"/>
  <c r="I25" i="13"/>
  <c r="H25" i="13"/>
  <c r="B25" i="13"/>
  <c r="I46" i="13" l="1"/>
  <c r="S12" i="12" l="1"/>
  <c r="R12" i="12"/>
  <c r="Q12" i="12"/>
  <c r="O12" i="12"/>
  <c r="T11" i="12"/>
  <c r="S11" i="12"/>
  <c r="R11" i="12"/>
  <c r="Q11" i="12"/>
  <c r="O11" i="12"/>
  <c r="S10" i="12"/>
  <c r="R10" i="12"/>
  <c r="Q10" i="12"/>
  <c r="O10" i="12"/>
  <c r="S9" i="12"/>
  <c r="R9" i="12"/>
  <c r="Q9" i="12"/>
  <c r="O9" i="12"/>
  <c r="T8" i="12"/>
  <c r="S8" i="12"/>
  <c r="R8" i="12"/>
  <c r="Q8" i="12"/>
  <c r="O8" i="12"/>
  <c r="S7" i="12"/>
  <c r="R7" i="12"/>
  <c r="Q7" i="12"/>
  <c r="O7" i="12"/>
  <c r="S6" i="12"/>
  <c r="R6" i="12"/>
  <c r="Q6" i="12"/>
  <c r="O6" i="12"/>
  <c r="S5" i="12"/>
  <c r="R5" i="12"/>
  <c r="Q5" i="12"/>
  <c r="O5" i="12"/>
  <c r="T4" i="12"/>
  <c r="S4" i="12"/>
  <c r="R4" i="12"/>
  <c r="Q4" i="12"/>
  <c r="O4" i="12"/>
  <c r="S3" i="12"/>
  <c r="R3" i="12"/>
  <c r="Q3" i="12"/>
  <c r="O3" i="12"/>
  <c r="K26" i="11"/>
  <c r="Q26" i="11"/>
  <c r="K27" i="11"/>
  <c r="Q27" i="11"/>
  <c r="K28" i="11"/>
  <c r="Q28" i="11"/>
  <c r="K29" i="11"/>
  <c r="Q29" i="11"/>
  <c r="K30" i="11"/>
  <c r="Q30" i="11"/>
  <c r="K31" i="11"/>
  <c r="Q31" i="11"/>
  <c r="K32" i="11"/>
  <c r="Q32" i="11"/>
  <c r="K33" i="11"/>
  <c r="Q33" i="11"/>
  <c r="K34" i="11"/>
  <c r="Q34" i="11"/>
  <c r="K35" i="11"/>
  <c r="Q35" i="11"/>
  <c r="K36" i="11"/>
  <c r="Q36" i="11"/>
  <c r="K37" i="11"/>
  <c r="Q37" i="11"/>
  <c r="K38" i="11"/>
  <c r="Q38" i="11"/>
  <c r="K39" i="11"/>
  <c r="Q39" i="11"/>
  <c r="H17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16" i="1"/>
  <c r="J17" i="1"/>
  <c r="J18" i="1"/>
  <c r="J19" i="1"/>
  <c r="J20" i="1"/>
  <c r="P20" i="1" s="1"/>
  <c r="J21" i="1"/>
  <c r="P21" i="1" s="1"/>
  <c r="J22" i="1"/>
  <c r="J23" i="1"/>
  <c r="P23" i="1" s="1"/>
  <c r="J24" i="1"/>
  <c r="P24" i="1" s="1"/>
  <c r="J25" i="1"/>
  <c r="J26" i="1"/>
  <c r="P26" i="1" s="1"/>
  <c r="J27" i="1"/>
  <c r="J28" i="1"/>
  <c r="J29" i="1"/>
  <c r="J30" i="1"/>
  <c r="P30" i="1" s="1"/>
  <c r="J31" i="1"/>
  <c r="P31" i="1" s="1"/>
  <c r="J32" i="1"/>
  <c r="P32" i="1" s="1"/>
  <c r="J33" i="1"/>
  <c r="P33" i="1" s="1"/>
  <c r="J34" i="1"/>
  <c r="P34" i="1" s="1"/>
  <c r="J35" i="1"/>
  <c r="P35" i="1" s="1"/>
  <c r="J36" i="1"/>
  <c r="P36" i="1" s="1"/>
  <c r="J37" i="1"/>
  <c r="J38" i="1"/>
  <c r="P38" i="1" s="1"/>
  <c r="J39" i="1"/>
  <c r="J40" i="1"/>
  <c r="J41" i="1"/>
  <c r="J42" i="1"/>
  <c r="J43" i="1"/>
  <c r="P43" i="1" s="1"/>
  <c r="J44" i="1"/>
  <c r="P44" i="1" s="1"/>
  <c r="J45" i="1"/>
  <c r="P45" i="1" s="1"/>
  <c r="J16" i="1"/>
  <c r="P16" i="1" s="1"/>
  <c r="D17" i="1"/>
  <c r="D18" i="1"/>
  <c r="D19" i="1"/>
  <c r="O19" i="1" s="1"/>
  <c r="D20" i="1"/>
  <c r="O20" i="1" s="1"/>
  <c r="D21" i="1"/>
  <c r="O21" i="1" s="1"/>
  <c r="D22" i="1"/>
  <c r="O22" i="1" s="1"/>
  <c r="D23" i="1"/>
  <c r="O23" i="1" s="1"/>
  <c r="D24" i="1"/>
  <c r="D25" i="1"/>
  <c r="O25" i="1" s="1"/>
  <c r="D26" i="1"/>
  <c r="D27" i="1"/>
  <c r="O27" i="1" s="1"/>
  <c r="D28" i="1"/>
  <c r="O28" i="1" s="1"/>
  <c r="D29" i="1"/>
  <c r="O29" i="1" s="1"/>
  <c r="D30" i="1"/>
  <c r="O30" i="1" s="1"/>
  <c r="D31" i="1"/>
  <c r="O31" i="1" s="1"/>
  <c r="D32" i="1"/>
  <c r="O32" i="1" s="1"/>
  <c r="D33" i="1"/>
  <c r="O33" i="1" s="1"/>
  <c r="D34" i="1"/>
  <c r="O34" i="1" s="1"/>
  <c r="D35" i="1"/>
  <c r="O35" i="1" s="1"/>
  <c r="D36" i="1"/>
  <c r="O36" i="1" s="1"/>
  <c r="D37" i="1"/>
  <c r="O37" i="1" s="1"/>
  <c r="D38" i="1"/>
  <c r="D39" i="1"/>
  <c r="O39" i="1" s="1"/>
  <c r="D40" i="1"/>
  <c r="O40" i="1" s="1"/>
  <c r="D41" i="1"/>
  <c r="O41" i="1" s="1"/>
  <c r="D42" i="1"/>
  <c r="D43" i="1"/>
  <c r="O43" i="1" s="1"/>
  <c r="D44" i="1"/>
  <c r="O44" i="1" s="1"/>
  <c r="D45" i="1"/>
  <c r="O45" i="1" s="1"/>
  <c r="D16" i="1"/>
  <c r="O16" i="1" s="1"/>
  <c r="D3" i="1"/>
  <c r="B4" i="1"/>
  <c r="B3" i="1"/>
  <c r="B1" i="1"/>
  <c r="P22" i="1" l="1"/>
  <c r="P19" i="1"/>
  <c r="P42" i="1"/>
  <c r="P18" i="1"/>
  <c r="P39" i="1"/>
  <c r="P27" i="1"/>
  <c r="P25" i="1"/>
  <c r="P37" i="1"/>
  <c r="P40" i="1"/>
  <c r="P28" i="1"/>
  <c r="O38" i="1"/>
  <c r="O26" i="1"/>
  <c r="O18" i="1"/>
  <c r="O42" i="1"/>
  <c r="O17" i="1"/>
  <c r="P41" i="1"/>
  <c r="P29" i="1"/>
  <c r="P17" i="1"/>
  <c r="O24" i="1"/>
</calcChain>
</file>

<file path=xl/sharedStrings.xml><?xml version="1.0" encoding="utf-8"?>
<sst xmlns="http://schemas.openxmlformats.org/spreadsheetml/2006/main" count="331" uniqueCount="103">
  <si>
    <t>Tsini</t>
  </si>
  <si>
    <t>Intervalo de exploracion</t>
  </si>
  <si>
    <t>Redondeando</t>
  </si>
  <si>
    <t>0,1*Tsini</t>
  </si>
  <si>
    <t>Nº usuarios</t>
  </si>
  <si>
    <t>Tres(seg)</t>
  </si>
  <si>
    <t>X(pet/seg)</t>
  </si>
  <si>
    <t>Tpo.Servicio</t>
  </si>
  <si>
    <t>X5 Modelo</t>
  </si>
  <si>
    <t>Error X5</t>
  </si>
  <si>
    <t>Error X15</t>
  </si>
  <si>
    <t>X30 Modelo</t>
  </si>
  <si>
    <t>Tres 5 Modelo</t>
  </si>
  <si>
    <t>Error tres 5</t>
  </si>
  <si>
    <t>Utilization (Inyector)</t>
  </si>
  <si>
    <t xml:space="preserve">Residence time (Inyector) </t>
  </si>
  <si>
    <t xml:space="preserve">Throughput (Inyector) </t>
  </si>
  <si>
    <t xml:space="preserve">Class </t>
  </si>
  <si>
    <t>Algorithm: MVA</t>
  </si>
  <si>
    <t>Tres30</t>
  </si>
  <si>
    <t>X60 Modelo</t>
  </si>
  <si>
    <t>Error X60</t>
  </si>
  <si>
    <t>Error tres 30</t>
  </si>
  <si>
    <t>Tres 60</t>
  </si>
  <si>
    <t>Error Tres 60</t>
  </si>
  <si>
    <t>2,1*Tsini</t>
  </si>
  <si>
    <t xml:space="preserve"> peticion</t>
  </si>
  <si>
    <t>Utilization (Servidor)</t>
  </si>
  <si>
    <t xml:space="preserve">Residence time (Servidor) </t>
  </si>
  <si>
    <t xml:space="preserve">Throughput (Servidor) </t>
  </si>
  <si>
    <t xml:space="preserve">D for peticion at Servidor [s] </t>
  </si>
  <si>
    <t>Error ABS Produc</t>
  </si>
  <si>
    <t>Error ABS Tres</t>
  </si>
  <si>
    <t>% Memoria</t>
  </si>
  <si>
    <t>% Red</t>
  </si>
  <si>
    <t xml:space="preserve">% Disco </t>
  </si>
  <si>
    <t>% CPU</t>
  </si>
  <si>
    <r>
      <t>X (</t>
    </r>
    <r>
      <rPr>
        <b/>
        <sz val="10"/>
        <color indexed="10"/>
        <rFont val="Arial"/>
        <family val="2"/>
      </rPr>
      <t>pet/seg</t>
    </r>
    <r>
      <rPr>
        <b/>
        <sz val="10"/>
        <rFont val="Arial"/>
        <family val="2"/>
      </rPr>
      <t>)</t>
    </r>
  </si>
  <si>
    <r>
      <t>90 Per. 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</si>
  <si>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r>
      <t>Tres (</t>
    </r>
    <r>
      <rPr>
        <b/>
        <sz val="10"/>
        <color indexed="10"/>
        <rFont val="Arial"/>
        <family val="2"/>
      </rPr>
      <t>seg</t>
    </r>
    <r>
      <rPr>
        <b/>
        <sz val="10"/>
        <rFont val="Arial"/>
        <family val="2"/>
      </rPr>
      <t>)</t>
    </r>
  </si>
  <si>
    <t>Nº Usuariros</t>
  </si>
  <si>
    <t>Tabla de resultados:</t>
  </si>
  <si>
    <t xml:space="preserve">Ni for peticion </t>
  </si>
  <si>
    <t>Plantilla de recogida de datos para la práctica 3 de CES</t>
  </si>
  <si>
    <t>Parámetros de la máquina</t>
  </si>
  <si>
    <t>CPU</t>
  </si>
  <si>
    <t>Modelo:</t>
  </si>
  <si>
    <t>Núcleos</t>
  </si>
  <si>
    <t>Frecuencia</t>
  </si>
  <si>
    <t>Memoria</t>
  </si>
  <si>
    <t>M. instalada</t>
  </si>
  <si>
    <t>Red</t>
  </si>
  <si>
    <t>Ancho banda</t>
  </si>
  <si>
    <t>Parámetros de la carga</t>
  </si>
  <si>
    <t>Parámetros</t>
  </si>
  <si>
    <t>Grupo</t>
  </si>
  <si>
    <t>Equipo</t>
  </si>
  <si>
    <t>Lectura</t>
  </si>
  <si>
    <t>Escritura</t>
  </si>
  <si>
    <t>Z</t>
  </si>
  <si>
    <t>Punto nominal:</t>
  </si>
  <si>
    <t>(PDH-TSV 4.0) (Hora de verano romance)(-120)</t>
  </si>
  <si>
    <t>\\WS-AN-B3_04\Disco físico(_Total)\% de tiempo inactivo</t>
  </si>
  <si>
    <t>\\WS-AN-B3_04\Disco físico(_Total)\Longitud promedio de la cola de disco</t>
  </si>
  <si>
    <t>\\WS-AN-B3_04\Disco físico(_Total)\Promedio de bytes de disco/transferencia</t>
  </si>
  <si>
    <t>\\WS-AN-B3_04\Disco físico(_Total)\Promedio de segundos de disco/transferencia</t>
  </si>
  <si>
    <t>\\WS-AN-B3_04\Disco físico(_Total)\Transferencias de disco/s</t>
  </si>
  <si>
    <t>\\WS-AN-B3_04\Interfaz de red(Realtek Gaming 2.5GbE Family Controller)\Total de bytes/s</t>
  </si>
  <si>
    <t>\\WS-AN-B3_04\Interfaz de red(Realtek Gaming 2.5GbE Family Controller)\Ancho de banda actual</t>
  </si>
  <si>
    <t>\\WS-AN-B3_04\Memoria\Bytes disponibles</t>
  </si>
  <si>
    <t>\\WS-AN-B3_04\Memoria\Bytes de caché</t>
  </si>
  <si>
    <t>\\WS-AN-B3_04\Memoria\Errores de página/s</t>
  </si>
  <si>
    <t>\\WS-AN-B3_04\Memoria\Páginas/s</t>
  </si>
  <si>
    <t>\\WS-AN-B3_04\Procesador(_Total)\% de tiempo de procesador</t>
  </si>
  <si>
    <t>%PROCESADOR</t>
  </si>
  <si>
    <t>USUARIOS</t>
  </si>
  <si>
    <t>%DISCO</t>
  </si>
  <si>
    <t>%RED</t>
  </si>
  <si>
    <t>%MEMORIA</t>
  </si>
  <si>
    <t>trasferencia d</t>
  </si>
  <si>
    <t xml:space="preserve"> </t>
  </si>
  <si>
    <t>D disco</t>
  </si>
  <si>
    <t>D red</t>
  </si>
  <si>
    <t xml:space="preserve">X Disco </t>
  </si>
  <si>
    <t>Vdisco</t>
  </si>
  <si>
    <t>D promedio</t>
  </si>
  <si>
    <t>(seg)</t>
  </si>
  <si>
    <t>R visita</t>
  </si>
  <si>
    <t>T Servicio</t>
  </si>
  <si>
    <t>Pred-CPU</t>
  </si>
  <si>
    <t>Pred-inyector</t>
  </si>
  <si>
    <t>Pcpu-red</t>
  </si>
  <si>
    <t>Pcpu-disco</t>
  </si>
  <si>
    <t>Usuarios</t>
  </si>
  <si>
    <t>Tpo Respues</t>
  </si>
  <si>
    <t>Productividad</t>
  </si>
  <si>
    <t>%CPU</t>
  </si>
  <si>
    <t>%Disco</t>
  </si>
  <si>
    <t>%Red</t>
  </si>
  <si>
    <t>D CPU</t>
  </si>
  <si>
    <t>Disco</t>
  </si>
  <si>
    <t>T.s.disco ori</t>
  </si>
  <si>
    <t>T.s.disco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</si>
</sst>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"/>
    <numFmt numFmtId="165" formatCode="0.0000"/>
    <numFmt numFmtId="166" formatCode="_-* #,##0.00\ _p_t_a_-;\-* #,##0.00\ _p_t_a_-;_-* &quot;-&quot;??\ _p_t_a_-;_-@_-"/>
  </numFmts>
  <fonts count="11" x14ac:knownFonts="1">
    <font>
      <sz val="11"/>
      <color theme="1"/>
      <name val="Calibri"/>
      <family val="2"/>
      <scheme val="minor"/>
    </font>
    <font>
      <sz val="10"/>
      <color indexed="5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0"/>
      <name val="Arial"/>
    </font>
    <font>
      <b/>
      <sz val="10"/>
      <color indexed="59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8" fillId="0" borderId="0"/>
    <xf numFmtId="166" fontId="8" fillId="0" borderId="0" applyFont="0" applyFill="0" applyBorder="0" applyAlignment="0" applyProtection="0"/>
    <xf numFmtId="0" fontId="2" fillId="0" borderId="0"/>
    <xf numFmtId="0" fontId="2" fillId="0" borderId="0"/>
  </cellStyleXfs>
  <cellXfs count="121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2" fontId="0" fillId="0" borderId="0" xfId="1" applyNumberFormat="1" applyFont="1" applyFill="1" applyBorder="1" applyAlignment="1">
      <alignment horizontal="left"/>
    </xf>
    <xf numFmtId="2" fontId="1" fillId="0" borderId="0" xfId="1" applyNumberFormat="1" applyFont="1" applyFill="1" applyBorder="1" applyAlignment="1">
      <alignment horizontal="left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3" fillId="4" borderId="0" xfId="0" applyFont="1" applyFill="1"/>
    <xf numFmtId="2" fontId="0" fillId="4" borderId="0" xfId="1" applyNumberFormat="1" applyFont="1" applyFill="1" applyBorder="1" applyAlignment="1">
      <alignment horizontal="left"/>
    </xf>
    <xf numFmtId="164" fontId="1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2" fontId="1" fillId="4" borderId="0" xfId="1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1" applyNumberFormat="1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left"/>
    </xf>
    <xf numFmtId="0" fontId="6" fillId="0" borderId="0" xfId="0" applyFont="1"/>
    <xf numFmtId="0" fontId="1" fillId="4" borderId="0" xfId="0" applyFont="1" applyFill="1"/>
    <xf numFmtId="0" fontId="1" fillId="0" borderId="0" xfId="0" applyFont="1"/>
    <xf numFmtId="0" fontId="7" fillId="0" borderId="0" xfId="0" applyFont="1"/>
    <xf numFmtId="164" fontId="7" fillId="0" borderId="0" xfId="0" applyNumberFormat="1" applyFont="1"/>
    <xf numFmtId="164" fontId="4" fillId="0" borderId="0" xfId="0" applyNumberFormat="1" applyFont="1"/>
    <xf numFmtId="0" fontId="0" fillId="0" borderId="1" xfId="0" applyBorder="1"/>
    <xf numFmtId="164" fontId="0" fillId="0" borderId="2" xfId="0" applyNumberFormat="1" applyBorder="1"/>
    <xf numFmtId="164" fontId="4" fillId="5" borderId="3" xfId="0" applyNumberFormat="1" applyFont="1" applyFill="1" applyBorder="1"/>
    <xf numFmtId="0" fontId="0" fillId="5" borderId="2" xfId="1" applyNumberFormat="1" applyFont="1" applyFill="1" applyBorder="1" applyAlignment="1">
      <alignment horizontal="left"/>
    </xf>
    <xf numFmtId="0" fontId="0" fillId="5" borderId="2" xfId="0" applyFill="1" applyBorder="1"/>
    <xf numFmtId="0" fontId="0" fillId="5" borderId="4" xfId="0" applyFill="1" applyBorder="1"/>
    <xf numFmtId="0" fontId="0" fillId="5" borderId="5" xfId="0" applyFill="1" applyBorder="1"/>
    <xf numFmtId="0" fontId="4" fillId="6" borderId="6" xfId="0" applyFont="1" applyFill="1" applyBorder="1"/>
    <xf numFmtId="164" fontId="4" fillId="6" borderId="7" xfId="0" applyNumberFormat="1" applyFont="1" applyFill="1" applyBorder="1"/>
    <xf numFmtId="164" fontId="4" fillId="5" borderId="7" xfId="0" applyNumberFormat="1" applyFont="1" applyFill="1" applyBorder="1"/>
    <xf numFmtId="0" fontId="4" fillId="5" borderId="7" xfId="1" applyNumberFormat="1" applyFont="1" applyFill="1" applyBorder="1" applyAlignment="1">
      <alignment horizontal="left"/>
    </xf>
    <xf numFmtId="0" fontId="4" fillId="5" borderId="7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1" xfId="1" applyNumberFormat="1" applyFont="1" applyBorder="1" applyAlignment="1">
      <alignment horizontal="left"/>
    </xf>
    <xf numFmtId="0" fontId="0" fillId="0" borderId="12" xfId="0" applyBorder="1"/>
    <xf numFmtId="22" fontId="0" fillId="0" borderId="0" xfId="0" applyNumberFormat="1"/>
    <xf numFmtId="47" fontId="0" fillId="0" borderId="0" xfId="0" applyNumberFormat="1"/>
    <xf numFmtId="11" fontId="0" fillId="0" borderId="0" xfId="0" applyNumberFormat="1"/>
    <xf numFmtId="0" fontId="7" fillId="0" borderId="0" xfId="2" applyFont="1"/>
    <xf numFmtId="164" fontId="8" fillId="0" borderId="0" xfId="2" applyNumberFormat="1"/>
    <xf numFmtId="0" fontId="0" fillId="0" borderId="0" xfId="3" applyNumberFormat="1" applyFont="1" applyAlignment="1">
      <alignment horizontal="left"/>
    </xf>
    <xf numFmtId="0" fontId="8" fillId="0" borderId="0" xfId="2"/>
    <xf numFmtId="164" fontId="7" fillId="0" borderId="0" xfId="2" applyNumberFormat="1" applyFont="1"/>
    <xf numFmtId="164" fontId="4" fillId="0" borderId="0" xfId="2" applyNumberFormat="1" applyFont="1"/>
    <xf numFmtId="0" fontId="8" fillId="0" borderId="1" xfId="2" applyBorder="1"/>
    <xf numFmtId="164" fontId="8" fillId="0" borderId="2" xfId="2" applyNumberFormat="1" applyBorder="1"/>
    <xf numFmtId="164" fontId="4" fillId="5" borderId="3" xfId="2" applyNumberFormat="1" applyFont="1" applyFill="1" applyBorder="1"/>
    <xf numFmtId="0" fontId="0" fillId="5" borderId="2" xfId="3" applyNumberFormat="1" applyFont="1" applyFill="1" applyBorder="1" applyAlignment="1">
      <alignment horizontal="left"/>
    </xf>
    <xf numFmtId="0" fontId="8" fillId="5" borderId="2" xfId="2" applyFill="1" applyBorder="1"/>
    <xf numFmtId="0" fontId="8" fillId="5" borderId="4" xfId="2" applyFill="1" applyBorder="1"/>
    <xf numFmtId="0" fontId="8" fillId="5" borderId="5" xfId="2" applyFill="1" applyBorder="1"/>
    <xf numFmtId="0" fontId="4" fillId="6" borderId="6" xfId="2" applyFont="1" applyFill="1" applyBorder="1"/>
    <xf numFmtId="164" fontId="4" fillId="6" borderId="7" xfId="2" applyNumberFormat="1" applyFont="1" applyFill="1" applyBorder="1"/>
    <xf numFmtId="164" fontId="4" fillId="5" borderId="7" xfId="2" applyNumberFormat="1" applyFont="1" applyFill="1" applyBorder="1"/>
    <xf numFmtId="0" fontId="4" fillId="5" borderId="7" xfId="3" applyNumberFormat="1" applyFont="1" applyFill="1" applyBorder="1" applyAlignment="1">
      <alignment horizontal="left"/>
    </xf>
    <xf numFmtId="0" fontId="4" fillId="5" borderId="7" xfId="2" applyFont="1" applyFill="1" applyBorder="1"/>
    <xf numFmtId="0" fontId="4" fillId="5" borderId="8" xfId="2" applyFont="1" applyFill="1" applyBorder="1"/>
    <xf numFmtId="0" fontId="4" fillId="5" borderId="9" xfId="2" applyFont="1" applyFill="1" applyBorder="1"/>
    <xf numFmtId="0" fontId="8" fillId="0" borderId="10" xfId="2" applyBorder="1"/>
    <xf numFmtId="0" fontId="8" fillId="0" borderId="11" xfId="2" applyBorder="1"/>
    <xf numFmtId="0" fontId="0" fillId="0" borderId="11" xfId="3" applyNumberFormat="1" applyFont="1" applyBorder="1" applyAlignment="1">
      <alignment horizontal="left"/>
    </xf>
    <xf numFmtId="0" fontId="8" fillId="0" borderId="12" xfId="2" applyBorder="1"/>
    <xf numFmtId="0" fontId="6" fillId="0" borderId="0" xfId="2" applyFont="1"/>
    <xf numFmtId="2" fontId="0" fillId="0" borderId="0" xfId="3" applyNumberFormat="1" applyFont="1" applyFill="1" applyBorder="1" applyAlignment="1">
      <alignment horizontal="left"/>
    </xf>
    <xf numFmtId="0" fontId="9" fillId="0" borderId="0" xfId="2" applyFont="1" applyAlignment="1">
      <alignment horizontal="center"/>
    </xf>
    <xf numFmtId="164" fontId="9" fillId="0" borderId="0" xfId="2" applyNumberFormat="1" applyFont="1" applyAlignment="1">
      <alignment horizontal="center"/>
    </xf>
    <xf numFmtId="2" fontId="9" fillId="0" borderId="0" xfId="3" applyNumberFormat="1" applyFont="1" applyFill="1" applyBorder="1" applyAlignment="1">
      <alignment horizontal="left"/>
    </xf>
    <xf numFmtId="2" fontId="10" fillId="0" borderId="0" xfId="3" applyNumberFormat="1" applyFont="1" applyAlignment="1">
      <alignment horizontal="left"/>
    </xf>
    <xf numFmtId="2" fontId="0" fillId="0" borderId="0" xfId="3" applyNumberFormat="1" applyFont="1" applyAlignment="1">
      <alignment horizontal="left"/>
    </xf>
    <xf numFmtId="0" fontId="4" fillId="0" borderId="7" xfId="2" applyFont="1" applyBorder="1" applyAlignment="1">
      <alignment horizontal="center"/>
    </xf>
    <xf numFmtId="164" fontId="4" fillId="0" borderId="7" xfId="2" applyNumberFormat="1" applyFont="1" applyBorder="1" applyAlignment="1">
      <alignment horizontal="center"/>
    </xf>
    <xf numFmtId="0" fontId="4" fillId="0" borderId="7" xfId="3" applyNumberFormat="1" applyFont="1" applyBorder="1" applyAlignment="1">
      <alignment horizontal="left"/>
    </xf>
    <xf numFmtId="0" fontId="1" fillId="4" borderId="7" xfId="2" applyFont="1" applyFill="1" applyBorder="1" applyAlignment="1">
      <alignment horizontal="center"/>
    </xf>
    <xf numFmtId="164" fontId="1" fillId="4" borderId="7" xfId="2" applyNumberFormat="1" applyFont="1" applyFill="1" applyBorder="1"/>
    <xf numFmtId="164" fontId="1" fillId="4" borderId="7" xfId="2" applyNumberFormat="1" applyFont="1" applyFill="1" applyBorder="1" applyAlignment="1">
      <alignment horizontal="center"/>
    </xf>
    <xf numFmtId="0" fontId="1" fillId="4" borderId="7" xfId="3" applyNumberFormat="1" applyFont="1" applyFill="1" applyBorder="1" applyAlignment="1">
      <alignment horizontal="left"/>
    </xf>
    <xf numFmtId="0" fontId="8" fillId="4" borderId="7" xfId="2" applyFill="1" applyBorder="1"/>
    <xf numFmtId="0" fontId="8" fillId="0" borderId="7" xfId="2" applyBorder="1"/>
    <xf numFmtId="0" fontId="8" fillId="0" borderId="7" xfId="2" applyBorder="1" applyAlignment="1">
      <alignment horizontal="center"/>
    </xf>
    <xf numFmtId="164" fontId="8" fillId="0" borderId="7" xfId="2" applyNumberFormat="1" applyBorder="1"/>
    <xf numFmtId="164" fontId="1" fillId="0" borderId="7" xfId="2" applyNumberFormat="1" applyFont="1" applyBorder="1" applyAlignment="1">
      <alignment horizontal="center"/>
    </xf>
    <xf numFmtId="0" fontId="0" fillId="0" borderId="7" xfId="3" applyNumberFormat="1" applyFont="1" applyFill="1" applyBorder="1" applyAlignment="1">
      <alignment horizontal="left"/>
    </xf>
    <xf numFmtId="0" fontId="8" fillId="4" borderId="7" xfId="2" applyFill="1" applyBorder="1" applyAlignment="1">
      <alignment horizontal="center"/>
    </xf>
    <xf numFmtId="164" fontId="8" fillId="4" borderId="7" xfId="2" applyNumberFormat="1" applyFill="1" applyBorder="1"/>
    <xf numFmtId="0" fontId="0" fillId="4" borderId="7" xfId="3" applyNumberFormat="1" applyFont="1" applyFill="1" applyBorder="1" applyAlignment="1">
      <alignment horizontal="left"/>
    </xf>
    <xf numFmtId="0" fontId="1" fillId="0" borderId="7" xfId="2" applyFont="1" applyBorder="1" applyAlignment="1">
      <alignment horizontal="center"/>
    </xf>
    <xf numFmtId="164" fontId="1" fillId="0" borderId="7" xfId="2" applyNumberFormat="1" applyFont="1" applyBorder="1"/>
    <xf numFmtId="0" fontId="1" fillId="0" borderId="7" xfId="3" applyNumberFormat="1" applyFont="1" applyFill="1" applyBorder="1" applyAlignment="1">
      <alignment horizontal="left"/>
    </xf>
    <xf numFmtId="0" fontId="3" fillId="4" borderId="7" xfId="2" applyFont="1" applyFill="1" applyBorder="1"/>
    <xf numFmtId="164" fontId="8" fillId="0" borderId="7" xfId="2" applyNumberFormat="1" applyBorder="1" applyAlignment="1">
      <alignment horizontal="center"/>
    </xf>
    <xf numFmtId="0" fontId="4" fillId="7" borderId="7" xfId="2" applyFont="1" applyFill="1" applyBorder="1" applyAlignment="1">
      <alignment horizontal="center"/>
    </xf>
    <xf numFmtId="164" fontId="4" fillId="7" borderId="7" xfId="2" applyNumberFormat="1" applyFont="1" applyFill="1" applyBorder="1" applyAlignment="1">
      <alignment horizontal="center"/>
    </xf>
    <xf numFmtId="0" fontId="4" fillId="7" borderId="7" xfId="3" applyNumberFormat="1" applyFont="1" applyFill="1" applyBorder="1" applyAlignment="1">
      <alignment horizontal="left"/>
    </xf>
    <xf numFmtId="0" fontId="1" fillId="7" borderId="7" xfId="2" applyFont="1" applyFill="1" applyBorder="1" applyAlignment="1">
      <alignment horizontal="center"/>
    </xf>
    <xf numFmtId="164" fontId="1" fillId="7" borderId="7" xfId="2" applyNumberFormat="1" applyFont="1" applyFill="1" applyBorder="1"/>
    <xf numFmtId="164" fontId="1" fillId="7" borderId="7" xfId="2" applyNumberFormat="1" applyFont="1" applyFill="1" applyBorder="1" applyAlignment="1">
      <alignment horizontal="center"/>
    </xf>
    <xf numFmtId="0" fontId="1" fillId="7" borderId="7" xfId="3" applyNumberFormat="1" applyFont="1" applyFill="1" applyBorder="1" applyAlignment="1">
      <alignment horizontal="left"/>
    </xf>
    <xf numFmtId="0" fontId="8" fillId="7" borderId="7" xfId="2" applyFill="1" applyBorder="1"/>
    <xf numFmtId="0" fontId="8" fillId="7" borderId="7" xfId="2" applyFill="1" applyBorder="1" applyAlignment="1">
      <alignment horizontal="center"/>
    </xf>
    <xf numFmtId="164" fontId="8" fillId="7" borderId="7" xfId="2" applyNumberFormat="1" applyFill="1" applyBorder="1"/>
    <xf numFmtId="0" fontId="0" fillId="7" borderId="7" xfId="3" applyNumberFormat="1" applyFont="1" applyFill="1" applyBorder="1" applyAlignment="1">
      <alignment horizontal="left"/>
    </xf>
    <xf numFmtId="0" fontId="3" fillId="7" borderId="7" xfId="2" applyFont="1" applyFill="1" applyBorder="1"/>
    <xf numFmtId="164" fontId="8" fillId="7" borderId="7" xfId="2" applyNumberFormat="1" applyFill="1" applyBorder="1" applyAlignment="1">
      <alignment horizontal="center"/>
    </xf>
    <xf numFmtId="0" fontId="4" fillId="0" borderId="7" xfId="2" applyFont="1" applyBorder="1"/>
    <xf numFmtId="0" fontId="0" fillId="0" borderId="7" xfId="3" applyNumberFormat="1" applyFont="1" applyBorder="1" applyAlignment="1">
      <alignment horizontal="left"/>
    </xf>
    <xf numFmtId="0" fontId="2" fillId="0" borderId="7" xfId="4" applyBorder="1"/>
    <xf numFmtId="11" fontId="2" fillId="0" borderId="7" xfId="4" applyNumberFormat="1" applyBorder="1"/>
    <xf numFmtId="0" fontId="2" fillId="0" borderId="7" xfId="5" applyBorder="1"/>
    <xf numFmtId="0" fontId="3" fillId="0" borderId="7" xfId="2" applyFont="1" applyBorder="1"/>
  </cellXfs>
  <cellStyles count="6">
    <cellStyle name="Millares" xfId="1" builtinId="3"/>
    <cellStyle name="Millares 2" xfId="3" xr:uid="{0D035D44-91A0-4D8A-B5F6-8CA5426EEDF1}"/>
    <cellStyle name="Normal" xfId="0" builtinId="0"/>
    <cellStyle name="Normal 2" xfId="2" xr:uid="{732FE620-4B10-4812-B7F8-08340EA0346B}"/>
    <cellStyle name="Normal 4" xfId="4" xr:uid="{198DF779-3D87-4A60-842C-D43BE71B4ECA}"/>
    <cellStyle name="Normal 5" xfId="5" xr:uid="{77A36D1A-ABE1-44B3-A580-CF63F64B6C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Errores</a:t>
            </a:r>
            <a:r>
              <a:rPr lang="es-ES" baseline="0"/>
              <a:t> ABS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Parte1!$O$15</c:f>
              <c:strCache>
                <c:ptCount val="1"/>
                <c:pt idx="0">
                  <c:v>Error ABS Produc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Parte1!$A$16:$A$45</c:f>
              <c:numCache>
                <c:formatCode>General</c:formatCode>
                <c:ptCount val="30"/>
                <c:pt idx="0">
                  <c:v>3.0999999999999999E-3</c:v>
                </c:pt>
                <c:pt idx="1">
                  <c:v>5.26896551724137E-3</c:v>
                </c:pt>
                <c:pt idx="2">
                  <c:v>7.43793103448275E-3</c:v>
                </c:pt>
                <c:pt idx="3">
                  <c:v>9.6068965517241301E-3</c:v>
                </c:pt>
                <c:pt idx="4">
                  <c:v>1.17758620689655E-2</c:v>
                </c:pt>
                <c:pt idx="5">
                  <c:v>1.39448275862068E-2</c:v>
                </c:pt>
                <c:pt idx="6">
                  <c:v>1.6113793103448199E-2</c:v>
                </c:pt>
                <c:pt idx="7">
                  <c:v>1.82827586206896E-2</c:v>
                </c:pt>
                <c:pt idx="8">
                  <c:v>2.0451724137931001E-2</c:v>
                </c:pt>
                <c:pt idx="9">
                  <c:v>2.2620689655172398E-2</c:v>
                </c:pt>
                <c:pt idx="10">
                  <c:v>2.4789655172413699E-2</c:v>
                </c:pt>
                <c:pt idx="11">
                  <c:v>2.69586206896551E-2</c:v>
                </c:pt>
                <c:pt idx="12">
                  <c:v>2.91275862068965E-2</c:v>
                </c:pt>
                <c:pt idx="13">
                  <c:v>3.1296551724137901E-2</c:v>
                </c:pt>
                <c:pt idx="14">
                  <c:v>3.3465517241379299E-2</c:v>
                </c:pt>
                <c:pt idx="15">
                  <c:v>3.5634482758620599E-2</c:v>
                </c:pt>
                <c:pt idx="16">
                  <c:v>3.7803448275862003E-2</c:v>
                </c:pt>
                <c:pt idx="17">
                  <c:v>3.9972413793103401E-2</c:v>
                </c:pt>
                <c:pt idx="18">
                  <c:v>4.2141379310344798E-2</c:v>
                </c:pt>
                <c:pt idx="19">
                  <c:v>4.4310344827586202E-2</c:v>
                </c:pt>
                <c:pt idx="20">
                  <c:v>4.6479310344827503E-2</c:v>
                </c:pt>
                <c:pt idx="21">
                  <c:v>4.86482758620689E-2</c:v>
                </c:pt>
                <c:pt idx="22">
                  <c:v>5.0817241379310298E-2</c:v>
                </c:pt>
                <c:pt idx="23">
                  <c:v>5.2986206896551702E-2</c:v>
                </c:pt>
                <c:pt idx="24">
                  <c:v>5.5155172413793099E-2</c:v>
                </c:pt>
                <c:pt idx="25">
                  <c:v>5.73241379310344E-2</c:v>
                </c:pt>
                <c:pt idx="26">
                  <c:v>5.9493103448275797E-2</c:v>
                </c:pt>
                <c:pt idx="27">
                  <c:v>6.1662068965517201E-2</c:v>
                </c:pt>
                <c:pt idx="28">
                  <c:v>6.3831034482758606E-2</c:v>
                </c:pt>
                <c:pt idx="29">
                  <c:v>6.6000000000000003E-2</c:v>
                </c:pt>
              </c:numCache>
            </c:numRef>
          </c:xVal>
          <c:yVal>
            <c:numRef>
              <c:f>Parte1!$O$16:$O$45</c:f>
              <c:numCache>
                <c:formatCode>General</c:formatCode>
                <c:ptCount val="30"/>
                <c:pt idx="0">
                  <c:v>4.9846137384817792</c:v>
                </c:pt>
                <c:pt idx="1">
                  <c:v>4.7927852791289691</c:v>
                </c:pt>
                <c:pt idx="2">
                  <c:v>4.6002040374721673</c:v>
                </c:pt>
                <c:pt idx="3">
                  <c:v>4.4066995464084266</c:v>
                </c:pt>
                <c:pt idx="4">
                  <c:v>4.2120807523734873</c:v>
                </c:pt>
                <c:pt idx="5">
                  <c:v>4.0161328015123461</c:v>
                </c:pt>
                <c:pt idx="6">
                  <c:v>3.8186132730268696</c:v>
                </c:pt>
                <c:pt idx="7">
                  <c:v>3.6192477654914157</c:v>
                </c:pt>
                <c:pt idx="8">
                  <c:v>3.4177247301932354</c:v>
                </c:pt>
                <c:pt idx="9">
                  <c:v>3.2136894353488663</c:v>
                </c:pt>
                <c:pt idx="10">
                  <c:v>3.0067369386693588</c:v>
                </c:pt>
                <c:pt idx="11">
                  <c:v>2.7964039468602855</c:v>
                </c:pt>
                <c:pt idx="12">
                  <c:v>2.5821594548892417</c:v>
                </c:pt>
                <c:pt idx="13">
                  <c:v>2.3633940936243936</c:v>
                </c:pt>
                <c:pt idx="14">
                  <c:v>2.1394081838258647</c:v>
                </c:pt>
                <c:pt idx="15">
                  <c:v>1.9093986141916235</c:v>
                </c:pt>
                <c:pt idx="16">
                  <c:v>1.6724448533638796</c:v>
                </c:pt>
                <c:pt idx="17">
                  <c:v>1.4274946979504379</c:v>
                </c:pt>
                <c:pt idx="18">
                  <c:v>1.1733507816292412</c:v>
                </c:pt>
                <c:pt idx="19">
                  <c:v>0.90865945328282149</c:v>
                </c:pt>
                <c:pt idx="20">
                  <c:v>0.63190439085568606</c:v>
                </c:pt>
                <c:pt idx="21">
                  <c:v>0.3414082356590355</c:v>
                </c:pt>
                <c:pt idx="22">
                  <c:v>3.5346530056058256E-2</c:v>
                </c:pt>
                <c:pt idx="23">
                  <c:v>0.28822086088286775</c:v>
                </c:pt>
                <c:pt idx="24">
                  <c:v>0.63129518783640448</c:v>
                </c:pt>
                <c:pt idx="25">
                  <c:v>0.99585588767163191</c:v>
                </c:pt>
                <c:pt idx="26">
                  <c:v>1.3837459865724877</c:v>
                </c:pt>
                <c:pt idx="27">
                  <c:v>1.7965265307971847</c:v>
                </c:pt>
                <c:pt idx="28">
                  <c:v>2.2353070366175314</c:v>
                </c:pt>
                <c:pt idx="29">
                  <c:v>2.7005670543780078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F3-4507-BCCB-8978B19569A7}"/>
            </c:ext>
          </c:extLst>
        </c:ser>
        <c:ser>
          <c:idx val="1"/>
          <c:order val="1"/>
          <c:tx>
            <c:strRef>
              <c:f>Parte1!$P$15</c:f>
              <c:strCache>
                <c:ptCount val="1"/>
                <c:pt idx="0">
                  <c:v>Error ABS Tres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Parte1!$A$16:$A$45</c:f>
              <c:numCache>
                <c:formatCode>General</c:formatCode>
                <c:ptCount val="30"/>
                <c:pt idx="0">
                  <c:v>3.0999999999999999E-3</c:v>
                </c:pt>
                <c:pt idx="1">
                  <c:v>5.26896551724137E-3</c:v>
                </c:pt>
                <c:pt idx="2">
                  <c:v>7.43793103448275E-3</c:v>
                </c:pt>
                <c:pt idx="3">
                  <c:v>9.6068965517241301E-3</c:v>
                </c:pt>
                <c:pt idx="4">
                  <c:v>1.17758620689655E-2</c:v>
                </c:pt>
                <c:pt idx="5">
                  <c:v>1.39448275862068E-2</c:v>
                </c:pt>
                <c:pt idx="6">
                  <c:v>1.6113793103448199E-2</c:v>
                </c:pt>
                <c:pt idx="7">
                  <c:v>1.82827586206896E-2</c:v>
                </c:pt>
                <c:pt idx="8">
                  <c:v>2.0451724137931001E-2</c:v>
                </c:pt>
                <c:pt idx="9">
                  <c:v>2.2620689655172398E-2</c:v>
                </c:pt>
                <c:pt idx="10">
                  <c:v>2.4789655172413699E-2</c:v>
                </c:pt>
                <c:pt idx="11">
                  <c:v>2.69586206896551E-2</c:v>
                </c:pt>
                <c:pt idx="12">
                  <c:v>2.91275862068965E-2</c:v>
                </c:pt>
                <c:pt idx="13">
                  <c:v>3.1296551724137901E-2</c:v>
                </c:pt>
                <c:pt idx="14">
                  <c:v>3.3465517241379299E-2</c:v>
                </c:pt>
                <c:pt idx="15">
                  <c:v>3.5634482758620599E-2</c:v>
                </c:pt>
                <c:pt idx="16">
                  <c:v>3.7803448275862003E-2</c:v>
                </c:pt>
                <c:pt idx="17">
                  <c:v>3.9972413793103401E-2</c:v>
                </c:pt>
                <c:pt idx="18">
                  <c:v>4.2141379310344798E-2</c:v>
                </c:pt>
                <c:pt idx="19">
                  <c:v>4.4310344827586202E-2</c:v>
                </c:pt>
                <c:pt idx="20">
                  <c:v>4.6479310344827503E-2</c:v>
                </c:pt>
                <c:pt idx="21">
                  <c:v>4.86482758620689E-2</c:v>
                </c:pt>
                <c:pt idx="22">
                  <c:v>5.0817241379310298E-2</c:v>
                </c:pt>
                <c:pt idx="23">
                  <c:v>5.2986206896551702E-2</c:v>
                </c:pt>
                <c:pt idx="24">
                  <c:v>5.5155172413793099E-2</c:v>
                </c:pt>
                <c:pt idx="25">
                  <c:v>5.73241379310344E-2</c:v>
                </c:pt>
                <c:pt idx="26">
                  <c:v>5.9493103448275797E-2</c:v>
                </c:pt>
                <c:pt idx="27">
                  <c:v>6.1662068965517201E-2</c:v>
                </c:pt>
                <c:pt idx="28">
                  <c:v>6.3831034482758606E-2</c:v>
                </c:pt>
                <c:pt idx="29">
                  <c:v>6.6000000000000003E-2</c:v>
                </c:pt>
              </c:numCache>
            </c:numRef>
          </c:xVal>
          <c:yVal>
            <c:numRef>
              <c:f>Parte1!$P$16:$P$45</c:f>
              <c:numCache>
                <c:formatCode>General</c:formatCode>
                <c:ptCount val="30"/>
                <c:pt idx="0">
                  <c:v>4.3904611540530138E-2</c:v>
                </c:pt>
                <c:pt idx="1">
                  <c:v>4.170788677459452E-2</c:v>
                </c:pt>
                <c:pt idx="2">
                  <c:v>3.9495090901498213E-2</c:v>
                </c:pt>
                <c:pt idx="3">
                  <c:v>3.7264874003020247E-2</c:v>
                </c:pt>
                <c:pt idx="4">
                  <c:v>3.5015715949710965E-2</c:v>
                </c:pt>
                <c:pt idx="5">
                  <c:v>3.2745899202448393E-2</c:v>
                </c:pt>
                <c:pt idx="6">
                  <c:v>3.0453476595606765E-2</c:v>
                </c:pt>
                <c:pt idx="7">
                  <c:v>2.8136233120606469E-2</c:v>
                </c:pt>
                <c:pt idx="8">
                  <c:v>2.5791640549698697E-2</c:v>
                </c:pt>
                <c:pt idx="9">
                  <c:v>2.341680354199133E-2</c:v>
                </c:pt>
                <c:pt idx="10">
                  <c:v>2.10083956645295E-2</c:v>
                </c:pt>
                <c:pt idx="11">
                  <c:v>1.8562583556060334E-2</c:v>
                </c:pt>
                <c:pt idx="12">
                  <c:v>1.6074937287508136E-2</c:v>
                </c:pt>
                <c:pt idx="13">
                  <c:v>1.3540324877208798E-2</c:v>
                </c:pt>
                <c:pt idx="14">
                  <c:v>1.0952788973603566E-2</c:v>
                </c:pt>
                <c:pt idx="15">
                  <c:v>8.3054040341354E-3</c:v>
                </c:pt>
                <c:pt idx="16">
                  <c:v>5.5901130674796337E-3</c:v>
                </c:pt>
                <c:pt idx="17">
                  <c:v>2.7975443901846011E-3</c:v>
                </c:pt>
                <c:pt idx="18">
                  <c:v>8.3188829527398408E-5</c:v>
                </c:pt>
                <c:pt idx="19">
                  <c:v>3.0646998552018322E-3</c:v>
                </c:pt>
                <c:pt idx="20">
                  <c:v>6.1615388261701985E-3</c:v>
                </c:pt>
                <c:pt idx="21">
                  <c:v>9.3903834357139341E-3</c:v>
                </c:pt>
                <c:pt idx="22">
                  <c:v>1.2770181605057601E-2</c:v>
                </c:pt>
                <c:pt idx="23">
                  <c:v>1.6322206988599302E-2</c:v>
                </c:pt>
                <c:pt idx="24">
                  <c:v>2.0069976929116634E-2</c:v>
                </c:pt>
                <c:pt idx="25">
                  <c:v>2.403897359338053E-2</c:v>
                </c:pt>
                <c:pt idx="26">
                  <c:v>2.825610663282363E-2</c:v>
                </c:pt>
                <c:pt idx="27">
                  <c:v>3.2748865344579665E-2</c:v>
                </c:pt>
                <c:pt idx="28">
                  <c:v>3.7544135688174197E-2</c:v>
                </c:pt>
                <c:pt idx="29">
                  <c:v>4.2666706245510999E-2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F3-4507-BCCB-8978B1956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057983"/>
        <c:axId val="918058943"/>
      </c:scatterChart>
      <c:valAx>
        <c:axId val="91805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Tpo.Servicio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058943"/>
        <c:crosses val="autoZero"/>
        <c:crossBetween val="midCat"/>
      </c:valAx>
      <c:valAx>
        <c:axId val="91805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805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Utilizaciones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%CPU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1'!$E$25:$E$38</c:f>
              <c:numCache>
                <c:formatCode>General</c:formatCode>
                <c:ptCount val="14"/>
                <c:pt idx="0">
                  <c:v>1.7612047286829773</c:v>
                </c:pt>
                <c:pt idx="1">
                  <c:v>3.7791232689080734</c:v>
                </c:pt>
                <c:pt idx="2">
                  <c:v>7.078096322018661</c:v>
                </c:pt>
                <c:pt idx="3">
                  <c:v>11.081012593367365</c:v>
                </c:pt>
                <c:pt idx="4">
                  <c:v>19.607503137116364</c:v>
                </c:pt>
                <c:pt idx="5">
                  <c:v>21.981634022951493</c:v>
                </c:pt>
                <c:pt idx="6">
                  <c:v>24.548004984459261</c:v>
                </c:pt>
                <c:pt idx="7">
                  <c:v>27.162545785048337</c:v>
                </c:pt>
                <c:pt idx="8">
                  <c:v>29.196367233481212</c:v>
                </c:pt>
                <c:pt idx="9">
                  <c:v>32.505520184495317</c:v>
                </c:pt>
                <c:pt idx="10">
                  <c:v>34.655495858810035</c:v>
                </c:pt>
                <c:pt idx="11">
                  <c:v>34.902654180916855</c:v>
                </c:pt>
                <c:pt idx="12">
                  <c:v>35.24765915446266</c:v>
                </c:pt>
                <c:pt idx="13">
                  <c:v>34.236120174666318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F-4AC7-AF28-C652D198C974}"/>
            </c:ext>
          </c:extLst>
        </c:ser>
        <c:ser>
          <c:idx val="1"/>
          <c:order val="1"/>
          <c:tx>
            <c:v>%CPU medición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1'!$A$62:$A$91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'Tarea 1'!$D$62:$D$91</c:f>
              <c:numCache>
                <c:formatCode>General</c:formatCode>
                <c:ptCount val="30"/>
                <c:pt idx="0">
                  <c:v>2.18885074020635</c:v>
                </c:pt>
                <c:pt idx="1">
                  <c:v>5.6713966491786501</c:v>
                </c:pt>
                <c:pt idx="2">
                  <c:v>9.5456745844887507</c:v>
                </c:pt>
                <c:pt idx="3">
                  <c:v>12.924006092925099</c:v>
                </c:pt>
                <c:pt idx="4">
                  <c:v>16.586158369232965</c:v>
                </c:pt>
                <c:pt idx="5">
                  <c:v>19.597417191474168</c:v>
                </c:pt>
                <c:pt idx="6">
                  <c:v>22.410004209152664</c:v>
                </c:pt>
                <c:pt idx="7">
                  <c:v>24.006132004822167</c:v>
                </c:pt>
                <c:pt idx="8">
                  <c:v>24.669214168168001</c:v>
                </c:pt>
                <c:pt idx="9">
                  <c:v>24.760234651678001</c:v>
                </c:pt>
                <c:pt idx="10">
                  <c:v>24.766860037243333</c:v>
                </c:pt>
                <c:pt idx="11">
                  <c:v>24.767078905212667</c:v>
                </c:pt>
                <c:pt idx="12">
                  <c:v>24.767080876026668</c:v>
                </c:pt>
                <c:pt idx="13">
                  <c:v>24.767080891122166</c:v>
                </c:pt>
                <c:pt idx="14">
                  <c:v>24.767080891152833</c:v>
                </c:pt>
                <c:pt idx="15">
                  <c:v>24.767080891152833</c:v>
                </c:pt>
                <c:pt idx="16">
                  <c:v>24.767080891152833</c:v>
                </c:pt>
                <c:pt idx="17">
                  <c:v>24.767080891152833</c:v>
                </c:pt>
                <c:pt idx="18">
                  <c:v>24.767080891152833</c:v>
                </c:pt>
                <c:pt idx="19">
                  <c:v>24.767080891152833</c:v>
                </c:pt>
                <c:pt idx="20">
                  <c:v>24.767080891152833</c:v>
                </c:pt>
                <c:pt idx="21">
                  <c:v>24.767080891152833</c:v>
                </c:pt>
                <c:pt idx="22">
                  <c:v>24.767080891152833</c:v>
                </c:pt>
                <c:pt idx="23">
                  <c:v>24.767080891152833</c:v>
                </c:pt>
                <c:pt idx="24">
                  <c:v>24.767080891152833</c:v>
                </c:pt>
                <c:pt idx="25">
                  <c:v>24.767080891152833</c:v>
                </c:pt>
                <c:pt idx="26">
                  <c:v>24.767080891152833</c:v>
                </c:pt>
                <c:pt idx="27">
                  <c:v>24.767080891152833</c:v>
                </c:pt>
                <c:pt idx="28">
                  <c:v>24.767080891152833</c:v>
                </c:pt>
                <c:pt idx="29">
                  <c:v>24.767080891152833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F-4AC7-AF28-C652D198C974}"/>
            </c:ext>
          </c:extLst>
        </c:ser>
        <c:ser>
          <c:idx val="2"/>
          <c:order val="2"/>
          <c:tx>
            <c:v>%Disco real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1'!$F$25:$F$38</c:f>
              <c:numCache>
                <c:formatCode>General</c:formatCode>
                <c:ptCount val="14"/>
                <c:pt idx="0">
                  <c:v>12.71385000904867</c:v>
                </c:pt>
                <c:pt idx="1">
                  <c:v>24.421907947823641</c:v>
                </c:pt>
                <c:pt idx="2">
                  <c:v>44.120687367561018</c:v>
                </c:pt>
                <c:pt idx="3">
                  <c:v>61.267132823388962</c:v>
                </c:pt>
                <c:pt idx="4">
                  <c:v>81.249459225099088</c:v>
                </c:pt>
                <c:pt idx="5">
                  <c:v>84.437963777204587</c:v>
                </c:pt>
                <c:pt idx="6">
                  <c:v>85.987710543733471</c:v>
                </c:pt>
                <c:pt idx="7">
                  <c:v>88.193129272138862</c:v>
                </c:pt>
                <c:pt idx="8">
                  <c:v>89.762246798340982</c:v>
                </c:pt>
                <c:pt idx="9">
                  <c:v>90.968385718920658</c:v>
                </c:pt>
                <c:pt idx="10">
                  <c:v>90.67354672612278</c:v>
                </c:pt>
                <c:pt idx="11">
                  <c:v>91.059208065441197</c:v>
                </c:pt>
                <c:pt idx="12">
                  <c:v>91.036453531545476</c:v>
                </c:pt>
                <c:pt idx="13">
                  <c:v>91.653452258132148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AF-4AC7-AF28-C652D198C974}"/>
            </c:ext>
          </c:extLst>
        </c:ser>
        <c:ser>
          <c:idx val="3"/>
          <c:order val="3"/>
          <c:tx>
            <c:v>%Disco medición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'Tarea 1'!$A$62:$A$91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'Tarea 1'!$E$62:$E$91</c:f>
              <c:numCache>
                <c:formatCode>General</c:formatCode>
                <c:ptCount val="30"/>
                <c:pt idx="0">
                  <c:v>8.8377421215926901</c:v>
                </c:pt>
                <c:pt idx="1">
                  <c:v>22.8989305364789</c:v>
                </c:pt>
                <c:pt idx="2">
                  <c:v>38.541783048395303</c:v>
                </c:pt>
                <c:pt idx="3">
                  <c:v>52.182193572685698</c:v>
                </c:pt>
                <c:pt idx="4">
                  <c:v>66.968563805020992</c:v>
                </c:pt>
                <c:pt idx="5">
                  <c:v>79.126875216346704</c:v>
                </c:pt>
                <c:pt idx="6">
                  <c:v>90.483025866636197</c:v>
                </c:pt>
                <c:pt idx="7">
                  <c:v>96.927579436289108</c:v>
                </c:pt>
                <c:pt idx="8">
                  <c:v>99.604851603566004</c:v>
                </c:pt>
                <c:pt idx="9">
                  <c:v>99.972357503473901</c:v>
                </c:pt>
                <c:pt idx="10">
                  <c:v>99.999108276382898</c:v>
                </c:pt>
                <c:pt idx="11">
                  <c:v>99.999991981532801</c:v>
                </c:pt>
                <c:pt idx="12">
                  <c:v>99.999999938925797</c:v>
                </c:pt>
                <c:pt idx="13">
                  <c:v>99.999999999875797</c:v>
                </c:pt>
                <c:pt idx="14">
                  <c:v>99.999999999999702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AF-4AC7-AF28-C652D198C974}"/>
            </c:ext>
          </c:extLst>
        </c:ser>
        <c:ser>
          <c:idx val="4"/>
          <c:order val="4"/>
          <c:tx>
            <c:v>%RED real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1'!$G$25:$G$38</c:f>
              <c:numCache>
                <c:formatCode>General</c:formatCode>
                <c:ptCount val="14"/>
                <c:pt idx="0">
                  <c:v>8.4915356040523946E-3</c:v>
                </c:pt>
                <c:pt idx="1">
                  <c:v>1.7104492789572316E-2</c:v>
                </c:pt>
                <c:pt idx="2">
                  <c:v>3.3923156069364559E-2</c:v>
                </c:pt>
                <c:pt idx="3">
                  <c:v>5.0415935300237975E-2</c:v>
                </c:pt>
                <c:pt idx="4">
                  <c:v>8.1284602225727753E-2</c:v>
                </c:pt>
                <c:pt idx="5">
                  <c:v>8.6232033626478036E-2</c:v>
                </c:pt>
                <c:pt idx="6">
                  <c:v>9.4777201002746225E-2</c:v>
                </c:pt>
                <c:pt idx="7">
                  <c:v>9.8766126021152895E-2</c:v>
                </c:pt>
                <c:pt idx="8">
                  <c:v>0.10698107415177817</c:v>
                </c:pt>
                <c:pt idx="9">
                  <c:v>0.11923204395379308</c:v>
                </c:pt>
                <c:pt idx="10">
                  <c:v>0.12001160790513245</c:v>
                </c:pt>
                <c:pt idx="11">
                  <c:v>0.12271995807478868</c:v>
                </c:pt>
                <c:pt idx="12">
                  <c:v>0.12124286368976218</c:v>
                </c:pt>
                <c:pt idx="13">
                  <c:v>0.11884507472905506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AF-4AC7-AF28-C652D198C974}"/>
            </c:ext>
          </c:extLst>
        </c:ser>
        <c:ser>
          <c:idx val="5"/>
          <c:order val="5"/>
          <c:tx>
            <c:v>%RED medición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'Tarea 1'!$A$62:$A$91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'Tarea 1'!$F$62:$F$91</c:f>
              <c:numCache>
                <c:formatCode>0.00E+00</c:formatCode>
                <c:ptCount val="30"/>
                <c:pt idx="0">
                  <c:v>8.5406328513063998E-3</c:v>
                </c:pt>
                <c:pt idx="1">
                  <c:v>2.21291089634543E-2</c:v>
                </c:pt>
                <c:pt idx="2">
                  <c:v>3.7246076421126297E-2</c:v>
                </c:pt>
                <c:pt idx="3">
                  <c:v>5.0427920451676697E-2</c:v>
                </c:pt>
                <c:pt idx="4">
                  <c:v>6.47171990502588E-2</c:v>
                </c:pt>
                <c:pt idx="5">
                  <c:v>7.6466769520557601E-2</c:v>
                </c:pt>
                <c:pt idx="6">
                  <c:v>8.7441146456865904E-2</c:v>
                </c:pt>
                <c:pt idx="7">
                  <c:v>9.3669045525622899E-2</c:v>
                </c:pt>
                <c:pt idx="8">
                  <c:v>9.6256312534451702E-2</c:v>
                </c:pt>
                <c:pt idx="9">
                  <c:v>9.6611463535535291E-2</c:v>
                </c:pt>
                <c:pt idx="10">
                  <c:v>9.6637314994738502E-2</c:v>
                </c:pt>
                <c:pt idx="11">
                  <c:v>9.6638168991283094E-2</c:v>
                </c:pt>
                <c:pt idx="12">
                  <c:v>9.6638176681162605E-2</c:v>
                </c:pt>
                <c:pt idx="13">
                  <c:v>9.66381767400636E-2</c:v>
                </c:pt>
                <c:pt idx="14">
                  <c:v>9.663817674018331E-2</c:v>
                </c:pt>
                <c:pt idx="15">
                  <c:v>9.6638176740183601E-2</c:v>
                </c:pt>
                <c:pt idx="16">
                  <c:v>9.6638176740183601E-2</c:v>
                </c:pt>
                <c:pt idx="17">
                  <c:v>9.6638176740183601E-2</c:v>
                </c:pt>
                <c:pt idx="18">
                  <c:v>9.6638176740183601E-2</c:v>
                </c:pt>
                <c:pt idx="19">
                  <c:v>9.6638176740183601E-2</c:v>
                </c:pt>
                <c:pt idx="20">
                  <c:v>9.6638176740183601E-2</c:v>
                </c:pt>
                <c:pt idx="21">
                  <c:v>9.6638176740183601E-2</c:v>
                </c:pt>
                <c:pt idx="22">
                  <c:v>9.6638176740183601E-2</c:v>
                </c:pt>
                <c:pt idx="23">
                  <c:v>9.6638176740183601E-2</c:v>
                </c:pt>
                <c:pt idx="24">
                  <c:v>9.6638176740183601E-2</c:v>
                </c:pt>
                <c:pt idx="25">
                  <c:v>9.6638176740183601E-2</c:v>
                </c:pt>
                <c:pt idx="26">
                  <c:v>9.6638176740183601E-2</c:v>
                </c:pt>
                <c:pt idx="27">
                  <c:v>9.6638176740183601E-2</c:v>
                </c:pt>
                <c:pt idx="28">
                  <c:v>9.6638176740183601E-2</c:v>
                </c:pt>
                <c:pt idx="29">
                  <c:v>9.6638176740183601E-2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AF-4AC7-AF28-C652D198C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47352"/>
        <c:axId val="725346992"/>
      </c:scatterChart>
      <c:valAx>
        <c:axId val="72534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346992"/>
        <c:crosses val="autoZero"/>
        <c:crossBetween val="midCat"/>
      </c:valAx>
      <c:valAx>
        <c:axId val="7253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utilizacion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34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'Tarea 1 (2)'!$D$24</c:f>
              <c:strCache>
                <c:ptCount val="1"/>
                <c:pt idx="0">
                  <c:v>X (pet/seg)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(2)'!$D$25:$D$38</c:f>
              <c:numCache>
                <c:formatCode>General</c:formatCode>
                <c:ptCount val="14"/>
                <c:pt idx="0">
                  <c:v>7.6766670000000001</c:v>
                </c:pt>
                <c:pt idx="1">
                  <c:v>15.49</c:v>
                </c:pt>
                <c:pt idx="2">
                  <c:v>30.556667000000001</c:v>
                </c:pt>
                <c:pt idx="3">
                  <c:v>46.086666000000001</c:v>
                </c:pt>
                <c:pt idx="4">
                  <c:v>75.513335999999995</c:v>
                </c:pt>
                <c:pt idx="5">
                  <c:v>82.309899999999999</c:v>
                </c:pt>
                <c:pt idx="6">
                  <c:v>88.793334999999999</c:v>
                </c:pt>
                <c:pt idx="7">
                  <c:v>94.13</c:v>
                </c:pt>
                <c:pt idx="8">
                  <c:v>100.83333333333333</c:v>
                </c:pt>
                <c:pt idx="9">
                  <c:v>110.826668</c:v>
                </c:pt>
                <c:pt idx="10">
                  <c:v>113.83</c:v>
                </c:pt>
                <c:pt idx="11">
                  <c:v>115.16999800000001</c:v>
                </c:pt>
                <c:pt idx="12">
                  <c:v>115.57</c:v>
                </c:pt>
                <c:pt idx="13">
                  <c:v>112.6893334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C-4F67-9B81-E4BD40240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26224"/>
        <c:axId val="1"/>
      </c:scatterChart>
      <c:valAx>
        <c:axId val="9377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peticiones/seg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726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del tiempo de respuesta</a:t>
            </a:r>
            <a:endParaRPr lang="es-ES"/>
          </a:p>
        </c:rich>
      </c:tx>
      <c:layout>
        <c:manualLayout>
          <c:xMode val="edge"/>
          <c:yMode val="edge"/>
          <c:x val="0.22452146620701433"/>
          <c:y val="2.718676882041533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'Tarea 1 (2)'!$B$24</c:f>
              <c:strCache>
                <c:ptCount val="1"/>
                <c:pt idx="0">
                  <c:v>Tres (seg)</c:v>
                </c:pt>
              </c:strCache>
            </c:strRef>
          </c:tx>
          <c:val>
            <c:numRef>
              <c:f>'Tarea 1 (2)'!$B$25:$B$38</c:f>
              <c:numCache>
                <c:formatCode>0.000</c:formatCode>
                <c:ptCount val="14"/>
                <c:pt idx="0">
                  <c:v>3.1197294E-2</c:v>
                </c:pt>
                <c:pt idx="1">
                  <c:v>3.2792622E-2</c:v>
                </c:pt>
                <c:pt idx="2">
                  <c:v>3.6634392000000002E-2</c:v>
                </c:pt>
                <c:pt idx="3">
                  <c:v>4.0961521000000001E-2</c:v>
                </c:pt>
                <c:pt idx="4">
                  <c:v>5.8231732000000001E-2</c:v>
                </c:pt>
                <c:pt idx="5">
                  <c:v>6.3369999999999996E-2</c:v>
                </c:pt>
                <c:pt idx="6">
                  <c:v>6.8897422999999999E-2</c:v>
                </c:pt>
                <c:pt idx="7">
                  <c:v>8.3918000000000006E-2</c:v>
                </c:pt>
                <c:pt idx="8">
                  <c:v>8.7499999999999994E-2</c:v>
                </c:pt>
                <c:pt idx="9">
                  <c:v>0.115889091</c:v>
                </c:pt>
                <c:pt idx="10">
                  <c:v>0.185587</c:v>
                </c:pt>
                <c:pt idx="11">
                  <c:v>0.35023257400000002</c:v>
                </c:pt>
                <c:pt idx="12">
                  <c:v>0.69150872800000007</c:v>
                </c:pt>
                <c:pt idx="13">
                  <c:v>1.062671967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9A-48D2-8F29-BDAB80F7A392}"/>
            </c:ext>
          </c:extLst>
        </c:ser>
        <c:ser>
          <c:idx val="1"/>
          <c:order val="1"/>
          <c:tx>
            <c:strRef>
              <c:f>'Tarea 1 (2)'!$C$24</c:f>
              <c:strCache>
                <c:ptCount val="1"/>
                <c:pt idx="0">
                  <c:v>90 Per. Tres (seg)</c:v>
                </c:pt>
              </c:strCache>
            </c:strRef>
          </c:tx>
          <c:val>
            <c:numRef>
              <c:f>'Tarea 1 (2)'!$C$25:$C$38</c:f>
              <c:numCache>
                <c:formatCode>0.000</c:formatCode>
                <c:ptCount val="14"/>
                <c:pt idx="0">
                  <c:v>3.8150000000000003E-2</c:v>
                </c:pt>
                <c:pt idx="1">
                  <c:v>4.0762500400003038E-2</c:v>
                </c:pt>
                <c:pt idx="2">
                  <c:v>4.7625000000000001E-2</c:v>
                </c:pt>
                <c:pt idx="3">
                  <c:v>5.5254687500000017E-2</c:v>
                </c:pt>
                <c:pt idx="4">
                  <c:v>8.0684374999999989E-2</c:v>
                </c:pt>
                <c:pt idx="5">
                  <c:v>8.8499999999999995E-2</c:v>
                </c:pt>
                <c:pt idx="6">
                  <c:v>9.929062499999998E-2</c:v>
                </c:pt>
                <c:pt idx="7">
                  <c:v>0.13400000000000001</c:v>
                </c:pt>
                <c:pt idx="8">
                  <c:v>0.13600000000000001</c:v>
                </c:pt>
                <c:pt idx="9">
                  <c:v>0.18312226580000132</c:v>
                </c:pt>
                <c:pt idx="10">
                  <c:v>0.29780000000000001</c:v>
                </c:pt>
                <c:pt idx="11">
                  <c:v>0.47322656199999619</c:v>
                </c:pt>
                <c:pt idx="12">
                  <c:v>0.83299999999999996</c:v>
                </c:pt>
                <c:pt idx="13">
                  <c:v>1.8440000000000001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9A-48D2-8F29-BDAB80F7A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721424"/>
        <c:axId val="1"/>
      </c:lineChart>
      <c:catAx>
        <c:axId val="93772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8522790901137358"/>
              <c:y val="0.77277687835749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721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695231846019251"/>
          <c:y val="0.88002869968356767"/>
          <c:w val="0.48078999029230934"/>
          <c:h val="7.88556921039075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Uso de recursos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'Tarea 1 (2)'!$E$24</c:f>
              <c:strCache>
                <c:ptCount val="1"/>
                <c:pt idx="0">
                  <c:v>%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(2)'!$E$25:$E$38</c:f>
              <c:numCache>
                <c:formatCode>General</c:formatCode>
                <c:ptCount val="14"/>
                <c:pt idx="0">
                  <c:v>1.7612047286829773</c:v>
                </c:pt>
                <c:pt idx="1">
                  <c:v>3.7791232689080734</c:v>
                </c:pt>
                <c:pt idx="2">
                  <c:v>7.078096322018661</c:v>
                </c:pt>
                <c:pt idx="3">
                  <c:v>11.081012593367365</c:v>
                </c:pt>
                <c:pt idx="4">
                  <c:v>19.607503137116364</c:v>
                </c:pt>
                <c:pt idx="5">
                  <c:v>21.981634022951493</c:v>
                </c:pt>
                <c:pt idx="6">
                  <c:v>24.548004984459261</c:v>
                </c:pt>
                <c:pt idx="7">
                  <c:v>27.162545785048337</c:v>
                </c:pt>
                <c:pt idx="8">
                  <c:v>29.196367233481212</c:v>
                </c:pt>
                <c:pt idx="9">
                  <c:v>32.505520184495317</c:v>
                </c:pt>
                <c:pt idx="10">
                  <c:v>34.655495858810035</c:v>
                </c:pt>
                <c:pt idx="11">
                  <c:v>34.902654180916855</c:v>
                </c:pt>
                <c:pt idx="12">
                  <c:v>35.24765915446266</c:v>
                </c:pt>
                <c:pt idx="13">
                  <c:v>34.236120174666318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B-400D-A3BA-7E8165D343CE}"/>
            </c:ext>
          </c:extLst>
        </c:ser>
        <c:ser>
          <c:idx val="1"/>
          <c:order val="1"/>
          <c:tx>
            <c:strRef>
              <c:f>'Tarea 1 (2)'!$F$24</c:f>
              <c:strCache>
                <c:ptCount val="1"/>
                <c:pt idx="0">
                  <c:v>% Disco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(2)'!$F$25:$F$38</c:f>
              <c:numCache>
                <c:formatCode>General</c:formatCode>
                <c:ptCount val="14"/>
                <c:pt idx="0">
                  <c:v>12.71385000904867</c:v>
                </c:pt>
                <c:pt idx="1">
                  <c:v>24.421907947823641</c:v>
                </c:pt>
                <c:pt idx="2">
                  <c:v>44.120687367561018</c:v>
                </c:pt>
                <c:pt idx="3">
                  <c:v>61.267132823388962</c:v>
                </c:pt>
                <c:pt idx="4">
                  <c:v>81.249459225099088</c:v>
                </c:pt>
                <c:pt idx="5">
                  <c:v>84.437963777204587</c:v>
                </c:pt>
                <c:pt idx="6">
                  <c:v>85.987710543733471</c:v>
                </c:pt>
                <c:pt idx="7">
                  <c:v>88.193129272138862</c:v>
                </c:pt>
                <c:pt idx="8">
                  <c:v>89.762246798340982</c:v>
                </c:pt>
                <c:pt idx="9">
                  <c:v>90.968385718920658</c:v>
                </c:pt>
                <c:pt idx="10">
                  <c:v>90.67354672612278</c:v>
                </c:pt>
                <c:pt idx="11">
                  <c:v>91.059208065441197</c:v>
                </c:pt>
                <c:pt idx="12">
                  <c:v>91.036453531545476</c:v>
                </c:pt>
                <c:pt idx="13">
                  <c:v>91.653452258132148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B-400D-A3BA-7E8165D343CE}"/>
            </c:ext>
          </c:extLst>
        </c:ser>
        <c:ser>
          <c:idx val="2"/>
          <c:order val="2"/>
          <c:tx>
            <c:strRef>
              <c:f>'Tarea 1 (2)'!$G$24</c:f>
              <c:strCache>
                <c:ptCount val="1"/>
                <c:pt idx="0">
                  <c:v>% 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(2)'!$G$25:$G$38</c:f>
              <c:numCache>
                <c:formatCode>General</c:formatCode>
                <c:ptCount val="14"/>
                <c:pt idx="0">
                  <c:v>8.4915356040523946E-3</c:v>
                </c:pt>
                <c:pt idx="1">
                  <c:v>1.7104492789572316E-2</c:v>
                </c:pt>
                <c:pt idx="2">
                  <c:v>3.3923156069364559E-2</c:v>
                </c:pt>
                <c:pt idx="3">
                  <c:v>5.0415935300237975E-2</c:v>
                </c:pt>
                <c:pt idx="4">
                  <c:v>8.1284602225727753E-2</c:v>
                </c:pt>
                <c:pt idx="5">
                  <c:v>8.6232033626478036E-2</c:v>
                </c:pt>
                <c:pt idx="6">
                  <c:v>9.4777201002746225E-2</c:v>
                </c:pt>
                <c:pt idx="7">
                  <c:v>9.8766126021152895E-2</c:v>
                </c:pt>
                <c:pt idx="8">
                  <c:v>0.10698107415177817</c:v>
                </c:pt>
                <c:pt idx="9">
                  <c:v>0.11923204395379308</c:v>
                </c:pt>
                <c:pt idx="10">
                  <c:v>0.12001160790513245</c:v>
                </c:pt>
                <c:pt idx="11">
                  <c:v>0.12271995807478868</c:v>
                </c:pt>
                <c:pt idx="12">
                  <c:v>0.12124286368976218</c:v>
                </c:pt>
                <c:pt idx="13">
                  <c:v>0.11884507472905506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AB-400D-A3BA-7E8165D343CE}"/>
            </c:ext>
          </c:extLst>
        </c:ser>
        <c:ser>
          <c:idx val="3"/>
          <c:order val="3"/>
          <c:tx>
            <c:strRef>
              <c:f>'Tarea 1 (2)'!$H$24</c:f>
              <c:strCache>
                <c:ptCount val="1"/>
                <c:pt idx="0">
                  <c:v>% Memoria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(2)'!$H$25:$H$38</c:f>
              <c:numCache>
                <c:formatCode>General</c:formatCode>
                <c:ptCount val="14"/>
                <c:pt idx="0">
                  <c:v>15.9594052653772</c:v>
                </c:pt>
                <c:pt idx="1">
                  <c:v>15.916332929237301</c:v>
                </c:pt>
                <c:pt idx="2">
                  <c:v>15.9941064162904</c:v>
                </c:pt>
                <c:pt idx="3">
                  <c:v>16.132417390512899</c:v>
                </c:pt>
                <c:pt idx="4">
                  <c:v>16.5261049999351</c:v>
                </c:pt>
                <c:pt idx="5">
                  <c:v>9.085952324724671</c:v>
                </c:pt>
                <c:pt idx="6">
                  <c:v>16.4609351427452</c:v>
                </c:pt>
                <c:pt idx="7">
                  <c:v>9.2029767971102192</c:v>
                </c:pt>
                <c:pt idx="8">
                  <c:v>9.0342192950834903</c:v>
                </c:pt>
                <c:pt idx="9">
                  <c:v>16.311423089417097</c:v>
                </c:pt>
                <c:pt idx="10">
                  <c:v>9.2629150694786802</c:v>
                </c:pt>
                <c:pt idx="11">
                  <c:v>16.401804166774799</c:v>
                </c:pt>
                <c:pt idx="12">
                  <c:v>16.580964639733402</c:v>
                </c:pt>
                <c:pt idx="13">
                  <c:v>16.928713266239601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AB-400D-A3BA-7E8165D34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74128"/>
        <c:axId val="1"/>
      </c:scatterChart>
      <c:valAx>
        <c:axId val="9417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Utilización 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17741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 de demanda</a:t>
            </a:r>
          </a:p>
        </c:rich>
      </c:tx>
      <c:layout>
        <c:manualLayout>
          <c:xMode val="edge"/>
          <c:yMode val="edge"/>
          <c:x val="0.31288953045739371"/>
          <c:y val="1.8956362677011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'Tarea 1 (2)'!$I$24</c:f>
              <c:strCache>
                <c:ptCount val="1"/>
                <c:pt idx="0">
                  <c:v>D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9D7-4384-949C-F1E2D69D950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9D7-4384-949C-F1E2D69D950B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9D7-4384-949C-F1E2D69D950B}"/>
              </c:ext>
            </c:extLst>
          </c:dPt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(2)'!$I$25:$I$38</c:f>
              <c:numCache>
                <c:formatCode>General</c:formatCode>
                <c:ptCount val="14"/>
                <c:pt idx="0">
                  <c:v>1.3765385905234477E-2</c:v>
                </c:pt>
                <c:pt idx="1">
                  <c:v>1.4638308336635531E-2</c:v>
                </c:pt>
                <c:pt idx="2">
                  <c:v>1.3898301778826847E-2</c:v>
                </c:pt>
                <c:pt idx="3">
                  <c:v>1.4426314882531139E-2</c:v>
                </c:pt>
                <c:pt idx="4">
                  <c:v>1.5579369824516584E-2</c:v>
                </c:pt>
                <c:pt idx="5">
                  <c:v>1.6023565104283807E-2</c:v>
                </c:pt>
                <c:pt idx="6">
                  <c:v>1.6587734868473585E-2</c:v>
                </c:pt>
                <c:pt idx="7">
                  <c:v>1.7313850495090835E-2</c:v>
                </c:pt>
                <c:pt idx="8">
                  <c:v>1.7373044965377251E-2</c:v>
                </c:pt>
                <c:pt idx="9">
                  <c:v>1.7598031649473746E-2</c:v>
                </c:pt>
                <c:pt idx="10">
                  <c:v>1.8266974888242138E-2</c:v>
                </c:pt>
                <c:pt idx="11">
                  <c:v>1.8183201243565282E-2</c:v>
                </c:pt>
                <c:pt idx="12">
                  <c:v>1.829938175363641E-2</c:v>
                </c:pt>
                <c:pt idx="13">
                  <c:v>1.8228586047168677E-2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D7-4384-949C-F1E2D69D950B}"/>
            </c:ext>
          </c:extLst>
        </c:ser>
        <c:ser>
          <c:idx val="1"/>
          <c:order val="1"/>
          <c:tx>
            <c:strRef>
              <c:f>'Tarea 1 (2)'!$J$24</c:f>
              <c:strCache>
                <c:ptCount val="1"/>
                <c:pt idx="0">
                  <c:v>D disco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(2)'!$J$25:$J$38</c:f>
              <c:numCache>
                <c:formatCode>General</c:formatCode>
                <c:ptCount val="14"/>
                <c:pt idx="0">
                  <c:v>1.6561679709499798E-2</c:v>
                </c:pt>
                <c:pt idx="1">
                  <c:v>1.5766241412410356E-2</c:v>
                </c:pt>
                <c:pt idx="2">
                  <c:v>1.4438972472868529E-2</c:v>
                </c:pt>
                <c:pt idx="3">
                  <c:v>1.3293895640745406E-2</c:v>
                </c:pt>
                <c:pt idx="4">
                  <c:v>1.0759617244972344E-2</c:v>
                </c:pt>
                <c:pt idx="5">
                  <c:v>1.0258542869959092E-2</c:v>
                </c:pt>
                <c:pt idx="6">
                  <c:v>9.6840275842475648E-3</c:v>
                </c:pt>
                <c:pt idx="7">
                  <c:v>9.3692902658173653E-3</c:v>
                </c:pt>
                <c:pt idx="8">
                  <c:v>8.9020410047941471E-3</c:v>
                </c:pt>
                <c:pt idx="9">
                  <c:v>8.2081675250690253E-3</c:v>
                </c:pt>
                <c:pt idx="10">
                  <c:v>7.9656985615499231E-3</c:v>
                </c:pt>
                <c:pt idx="11">
                  <c:v>7.9065042673215295E-3</c:v>
                </c:pt>
                <c:pt idx="12">
                  <c:v>7.8771699862893035E-3</c:v>
                </c:pt>
                <c:pt idx="13">
                  <c:v>8.133285510954328E-3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7-4384-949C-F1E2D69D950B}"/>
            </c:ext>
          </c:extLst>
        </c:ser>
        <c:ser>
          <c:idx val="2"/>
          <c:order val="2"/>
          <c:tx>
            <c:strRef>
              <c:f>'Tarea 1 (2)'!$K$24</c:f>
              <c:strCache>
                <c:ptCount val="1"/>
                <c:pt idx="0">
                  <c:v>D 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(2)'!$K$25:$K$38</c:f>
              <c:numCache>
                <c:formatCode>General</c:formatCode>
                <c:ptCount val="14"/>
                <c:pt idx="0">
                  <c:v>1.1061487497181257E-5</c:v>
                </c:pt>
                <c:pt idx="1">
                  <c:v>1.1042280690492136E-5</c:v>
                </c:pt>
                <c:pt idx="2">
                  <c:v>1.110171998450111E-5</c:v>
                </c:pt>
                <c:pt idx="3">
                  <c:v>1.093937567543679E-5</c:v>
                </c:pt>
                <c:pt idx="4">
                  <c:v>1.0764271125000723E-5</c:v>
                </c:pt>
                <c:pt idx="5">
                  <c:v>1.0476508126784024E-5</c:v>
                </c:pt>
                <c:pt idx="6">
                  <c:v>1.0673909365240784E-5</c:v>
                </c:pt>
                <c:pt idx="7">
                  <c:v>1.0492523746005831E-5</c:v>
                </c:pt>
                <c:pt idx="8">
                  <c:v>1.0609693304308579E-5</c:v>
                </c:pt>
                <c:pt idx="9">
                  <c:v>1.07584253957534E-5</c:v>
                </c:pt>
                <c:pt idx="10">
                  <c:v>1.0543056128009528E-5</c:v>
                </c:pt>
                <c:pt idx="11">
                  <c:v>1.0655549206034429E-5</c:v>
                </c:pt>
                <c:pt idx="12">
                  <c:v>1.0490859538787073E-5</c:v>
                </c:pt>
                <c:pt idx="13">
                  <c:v>1.0546257675267698E-5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D7-4384-949C-F1E2D69D9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30192"/>
        <c:axId val="725561880"/>
      </c:scatterChart>
      <c:valAx>
        <c:axId val="3563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61880"/>
        <c:crosses val="autoZero"/>
        <c:crossBetween val="midCat"/>
      </c:valAx>
      <c:valAx>
        <c:axId val="72556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demanda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33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Productividad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empírico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(2)'!$D$25:$D$38</c:f>
              <c:numCache>
                <c:formatCode>General</c:formatCode>
                <c:ptCount val="14"/>
                <c:pt idx="0">
                  <c:v>7.6766670000000001</c:v>
                </c:pt>
                <c:pt idx="1">
                  <c:v>15.49</c:v>
                </c:pt>
                <c:pt idx="2">
                  <c:v>30.556667000000001</c:v>
                </c:pt>
                <c:pt idx="3">
                  <c:v>46.086666000000001</c:v>
                </c:pt>
                <c:pt idx="4">
                  <c:v>75.513335999999995</c:v>
                </c:pt>
                <c:pt idx="5">
                  <c:v>82.309899999999999</c:v>
                </c:pt>
                <c:pt idx="6">
                  <c:v>88.793334999999999</c:v>
                </c:pt>
                <c:pt idx="7">
                  <c:v>94.13</c:v>
                </c:pt>
                <c:pt idx="8">
                  <c:v>100.83333333333333</c:v>
                </c:pt>
                <c:pt idx="9">
                  <c:v>110.826668</c:v>
                </c:pt>
                <c:pt idx="10">
                  <c:v>113.83</c:v>
                </c:pt>
                <c:pt idx="11">
                  <c:v>115.16999800000001</c:v>
                </c:pt>
                <c:pt idx="12">
                  <c:v>115.57</c:v>
                </c:pt>
                <c:pt idx="13">
                  <c:v>112.6893334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C-4820-8CB7-97B49C263590}"/>
            </c:ext>
          </c:extLst>
        </c:ser>
        <c:ser>
          <c:idx val="1"/>
          <c:order val="1"/>
          <c:tx>
            <c:v>analítico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 (2)'!$A$62:$A$91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'Tarea 1 (2)'!$C$62:$C$91</c:f>
              <c:numCache>
                <c:formatCode>General</c:formatCode>
                <c:ptCount val="30"/>
                <c:pt idx="0">
                  <c:v>7.9858322239711104</c:v>
                </c:pt>
                <c:pt idx="1">
                  <c:v>20.716945483042899</c:v>
                </c:pt>
                <c:pt idx="2">
                  <c:v>34.945373262132797</c:v>
                </c:pt>
                <c:pt idx="3">
                  <c:v>47.4671808072926</c:v>
                </c:pt>
                <c:pt idx="4">
                  <c:v>61.3247823039313</c:v>
                </c:pt>
                <c:pt idx="5">
                  <c:v>73.295948178435296</c:v>
                </c:pt>
                <c:pt idx="6">
                  <c:v>86.036442493431196</c:v>
                </c:pt>
                <c:pt idx="7">
                  <c:v>96.130747810051005</c:v>
                </c:pt>
                <c:pt idx="8">
                  <c:v>104.883426463115</c:v>
                </c:pt>
                <c:pt idx="9">
                  <c:v>109.273592810179</c:v>
                </c:pt>
                <c:pt idx="10">
                  <c:v>110.80949821178601</c:v>
                </c:pt>
                <c:pt idx="11">
                  <c:v>111.09320404522001</c:v>
                </c:pt>
                <c:pt idx="12">
                  <c:v>111.11037645181101</c:v>
                </c:pt>
                <c:pt idx="13">
                  <c:v>111.111101296448</c:v>
                </c:pt>
                <c:pt idx="14">
                  <c:v>111.111111107824</c:v>
                </c:pt>
                <c:pt idx="15">
                  <c:v>111.111111227937</c:v>
                </c:pt>
                <c:pt idx="16">
                  <c:v>111.111111228393</c:v>
                </c:pt>
                <c:pt idx="17">
                  <c:v>111.111111228395</c:v>
                </c:pt>
                <c:pt idx="18">
                  <c:v>111.111111228395</c:v>
                </c:pt>
                <c:pt idx="19">
                  <c:v>111.111111228395</c:v>
                </c:pt>
                <c:pt idx="20">
                  <c:v>111.111111228395</c:v>
                </c:pt>
                <c:pt idx="21">
                  <c:v>111.111111228395</c:v>
                </c:pt>
                <c:pt idx="22">
                  <c:v>111.111111228395</c:v>
                </c:pt>
                <c:pt idx="23">
                  <c:v>111.111111228395</c:v>
                </c:pt>
                <c:pt idx="24">
                  <c:v>111.111111228395</c:v>
                </c:pt>
                <c:pt idx="25">
                  <c:v>111.111111228395</c:v>
                </c:pt>
                <c:pt idx="26">
                  <c:v>111.111111228395</c:v>
                </c:pt>
                <c:pt idx="27">
                  <c:v>111.111111228395</c:v>
                </c:pt>
                <c:pt idx="28">
                  <c:v>111.111111228395</c:v>
                </c:pt>
                <c:pt idx="29">
                  <c:v>111.111111228395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EC-4820-8CB7-97B49C263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98664"/>
        <c:axId val="887295784"/>
      </c:scatterChart>
      <c:valAx>
        <c:axId val="88729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95784"/>
        <c:crosses val="autoZero"/>
        <c:crossBetween val="midCat"/>
      </c:valAx>
      <c:valAx>
        <c:axId val="88729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 (pet/seg)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9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Tiempo de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empírico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(2)'!$B$25:$B$38</c:f>
              <c:numCache>
                <c:formatCode>0.000</c:formatCode>
                <c:ptCount val="14"/>
                <c:pt idx="0">
                  <c:v>3.1197294E-2</c:v>
                </c:pt>
                <c:pt idx="1">
                  <c:v>3.2792622E-2</c:v>
                </c:pt>
                <c:pt idx="2">
                  <c:v>3.6634392000000002E-2</c:v>
                </c:pt>
                <c:pt idx="3">
                  <c:v>4.0961521000000001E-2</c:v>
                </c:pt>
                <c:pt idx="4">
                  <c:v>5.8231732000000001E-2</c:v>
                </c:pt>
                <c:pt idx="5">
                  <c:v>6.3369999999999996E-2</c:v>
                </c:pt>
                <c:pt idx="6">
                  <c:v>6.8897422999999999E-2</c:v>
                </c:pt>
                <c:pt idx="7">
                  <c:v>8.3918000000000006E-2</c:v>
                </c:pt>
                <c:pt idx="8">
                  <c:v>8.7499999999999994E-2</c:v>
                </c:pt>
                <c:pt idx="9">
                  <c:v>0.115889091</c:v>
                </c:pt>
                <c:pt idx="10">
                  <c:v>0.185587</c:v>
                </c:pt>
                <c:pt idx="11">
                  <c:v>0.35023257400000002</c:v>
                </c:pt>
                <c:pt idx="12">
                  <c:v>0.69150872800000007</c:v>
                </c:pt>
                <c:pt idx="13">
                  <c:v>1.062671967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4-4C66-B24F-48F6E937B063}"/>
            </c:ext>
          </c:extLst>
        </c:ser>
        <c:ser>
          <c:idx val="1"/>
          <c:order val="1"/>
          <c:tx>
            <c:v>Analítico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 (2)'!$A$62:$A$91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'Tarea 1 (2)'!$B$62:$B$91</c:f>
              <c:numCache>
                <c:formatCode>0.00E+00</c:formatCode>
                <c:ptCount val="30"/>
                <c:pt idx="0">
                  <c:v>2.6108821193667531E-2</c:v>
                </c:pt>
                <c:pt idx="1">
                  <c:v>2.7505633523201935E-2</c:v>
                </c:pt>
                <c:pt idx="2">
                  <c:v>2.9554013773937703E-2</c:v>
                </c:pt>
                <c:pt idx="3">
                  <c:v>3.2015626160731669E-2</c:v>
                </c:pt>
                <c:pt idx="4">
                  <c:v>3.5958229851020471E-2</c:v>
                </c:pt>
                <c:pt idx="5">
                  <c:v>4.1235991457394497E-2</c:v>
                </c:pt>
                <c:pt idx="6">
                  <c:v>5.0886977390840235E-2</c:v>
                </c:pt>
                <c:pt idx="7">
                  <c:v>6.5759930698468083E-2</c:v>
                </c:pt>
                <c:pt idx="8">
                  <c:v>9.6010823270389095E-2</c:v>
                </c:pt>
                <c:pt idx="9">
                  <c:v>0.14125868763845914</c:v>
                </c:pt>
                <c:pt idx="10">
                  <c:v>0.20318024570340271</c:v>
                </c:pt>
                <c:pt idx="11">
                  <c:v>0.28214216920165691</c:v>
                </c:pt>
                <c:pt idx="12">
                  <c:v>0.35400630782657633</c:v>
                </c:pt>
                <c:pt idx="13">
                  <c:v>0.43500009142371188</c:v>
                </c:pt>
                <c:pt idx="14">
                  <c:v>0.50700000003286494</c:v>
                </c:pt>
                <c:pt idx="15">
                  <c:v>0.5879999987510125</c:v>
                </c:pt>
                <c:pt idx="16">
                  <c:v>0.65999999867014192</c:v>
                </c:pt>
                <c:pt idx="17">
                  <c:v>0.74099999858462007</c:v>
                </c:pt>
                <c:pt idx="18">
                  <c:v>0.81299999850862004</c:v>
                </c:pt>
                <c:pt idx="19">
                  <c:v>0.89399999842312006</c:v>
                </c:pt>
                <c:pt idx="20">
                  <c:v>0.96599999834712003</c:v>
                </c:pt>
                <c:pt idx="21">
                  <c:v>1.0379999982711181</c:v>
                </c:pt>
                <c:pt idx="22">
                  <c:v>1.118999998185618</c:v>
                </c:pt>
                <c:pt idx="23">
                  <c:v>1.1909999981096182</c:v>
                </c:pt>
                <c:pt idx="24">
                  <c:v>1.2719999980241181</c:v>
                </c:pt>
                <c:pt idx="25">
                  <c:v>1.3439999979481181</c:v>
                </c:pt>
                <c:pt idx="26">
                  <c:v>1.4249999978626182</c:v>
                </c:pt>
                <c:pt idx="27">
                  <c:v>1.4969999977866182</c:v>
                </c:pt>
                <c:pt idx="28">
                  <c:v>1.5779999977011181</c:v>
                </c:pt>
                <c:pt idx="29">
                  <c:v>1.6499999976251181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F4-4C66-B24F-48F6E937B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24976"/>
        <c:axId val="887218496"/>
      </c:scatterChart>
      <c:valAx>
        <c:axId val="8872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18496"/>
        <c:crosses val="autoZero"/>
        <c:crossBetween val="midCat"/>
      </c:valAx>
      <c:valAx>
        <c:axId val="8872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tpo de respuesta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Utilizaciones</a:t>
            </a:r>
          </a:p>
        </c:rich>
      </c:tx>
      <c:layout>
        <c:manualLayout>
          <c:xMode val="edge"/>
          <c:yMode val="edge"/>
          <c:x val="0.359680446194225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%CPU real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(2)'!$E$25:$E$38</c:f>
              <c:numCache>
                <c:formatCode>General</c:formatCode>
                <c:ptCount val="14"/>
                <c:pt idx="0">
                  <c:v>1.7612047286829773</c:v>
                </c:pt>
                <c:pt idx="1">
                  <c:v>3.7791232689080734</c:v>
                </c:pt>
                <c:pt idx="2">
                  <c:v>7.078096322018661</c:v>
                </c:pt>
                <c:pt idx="3">
                  <c:v>11.081012593367365</c:v>
                </c:pt>
                <c:pt idx="4">
                  <c:v>19.607503137116364</c:v>
                </c:pt>
                <c:pt idx="5">
                  <c:v>21.981634022951493</c:v>
                </c:pt>
                <c:pt idx="6">
                  <c:v>24.548004984459261</c:v>
                </c:pt>
                <c:pt idx="7">
                  <c:v>27.162545785048337</c:v>
                </c:pt>
                <c:pt idx="8">
                  <c:v>29.196367233481212</c:v>
                </c:pt>
                <c:pt idx="9">
                  <c:v>32.505520184495317</c:v>
                </c:pt>
                <c:pt idx="10">
                  <c:v>34.655495858810035</c:v>
                </c:pt>
                <c:pt idx="11">
                  <c:v>34.902654180916855</c:v>
                </c:pt>
                <c:pt idx="12">
                  <c:v>35.24765915446266</c:v>
                </c:pt>
                <c:pt idx="13">
                  <c:v>34.236120174666318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F-4281-BB49-E9F4FEC47AD8}"/>
            </c:ext>
          </c:extLst>
        </c:ser>
        <c:ser>
          <c:idx val="1"/>
          <c:order val="1"/>
          <c:tx>
            <c:v>%CPU medición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 (2)'!$A$62:$A$91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'Tarea 1 (2)'!$D$62:$D$91</c:f>
              <c:numCache>
                <c:formatCode>General</c:formatCode>
                <c:ptCount val="30"/>
                <c:pt idx="0">
                  <c:v>2.19723159200205</c:v>
                </c:pt>
                <c:pt idx="1">
                  <c:v>5.7000855801213328</c:v>
                </c:pt>
                <c:pt idx="2">
                  <c:v>9.6149125065991168</c:v>
                </c:pt>
                <c:pt idx="3">
                  <c:v>13.06017786599495</c:v>
                </c:pt>
                <c:pt idx="4">
                  <c:v>16.872975198049001</c:v>
                </c:pt>
                <c:pt idx="5">
                  <c:v>20.166736338384833</c:v>
                </c:pt>
                <c:pt idx="6">
                  <c:v>23.672171441642167</c:v>
                </c:pt>
                <c:pt idx="7">
                  <c:v>26.449530885084332</c:v>
                </c:pt>
                <c:pt idx="8">
                  <c:v>28.857753536372666</c:v>
                </c:pt>
                <c:pt idx="9">
                  <c:v>30.065669245264999</c:v>
                </c:pt>
                <c:pt idx="10">
                  <c:v>30.488260125725333</c:v>
                </c:pt>
                <c:pt idx="11">
                  <c:v>30.566319293833832</c:v>
                </c:pt>
                <c:pt idx="12">
                  <c:v>30.571044130671499</c:v>
                </c:pt>
                <c:pt idx="13">
                  <c:v>30.57124356530667</c:v>
                </c:pt>
                <c:pt idx="14">
                  <c:v>30.571246264820669</c:v>
                </c:pt>
                <c:pt idx="15">
                  <c:v>30.571246297868669</c:v>
                </c:pt>
                <c:pt idx="16">
                  <c:v>30.571246297993998</c:v>
                </c:pt>
                <c:pt idx="17">
                  <c:v>30.571246297994666</c:v>
                </c:pt>
                <c:pt idx="18">
                  <c:v>30.571246297994666</c:v>
                </c:pt>
                <c:pt idx="19">
                  <c:v>30.571246297994666</c:v>
                </c:pt>
                <c:pt idx="20">
                  <c:v>30.571246297994666</c:v>
                </c:pt>
                <c:pt idx="21">
                  <c:v>30.571246297994666</c:v>
                </c:pt>
                <c:pt idx="22">
                  <c:v>30.571246297994666</c:v>
                </c:pt>
                <c:pt idx="23">
                  <c:v>30.571246297994666</c:v>
                </c:pt>
                <c:pt idx="24">
                  <c:v>30.571246297994666</c:v>
                </c:pt>
                <c:pt idx="25">
                  <c:v>30.571246297994666</c:v>
                </c:pt>
                <c:pt idx="26">
                  <c:v>30.571246297994666</c:v>
                </c:pt>
                <c:pt idx="27">
                  <c:v>30.571246297994666</c:v>
                </c:pt>
                <c:pt idx="28">
                  <c:v>30.571246297994666</c:v>
                </c:pt>
                <c:pt idx="29">
                  <c:v>30.571246297994666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6F-4281-BB49-E9F4FEC47AD8}"/>
            </c:ext>
          </c:extLst>
        </c:ser>
        <c:ser>
          <c:idx val="2"/>
          <c:order val="2"/>
          <c:tx>
            <c:v>%Disco real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(2)'!$F$25:$F$38</c:f>
              <c:numCache>
                <c:formatCode>General</c:formatCode>
                <c:ptCount val="14"/>
                <c:pt idx="0">
                  <c:v>12.71385000904867</c:v>
                </c:pt>
                <c:pt idx="1">
                  <c:v>24.421907947823641</c:v>
                </c:pt>
                <c:pt idx="2">
                  <c:v>44.120687367561018</c:v>
                </c:pt>
                <c:pt idx="3">
                  <c:v>61.267132823388962</c:v>
                </c:pt>
                <c:pt idx="4">
                  <c:v>81.249459225099088</c:v>
                </c:pt>
                <c:pt idx="5">
                  <c:v>84.437963777204587</c:v>
                </c:pt>
                <c:pt idx="6">
                  <c:v>85.987710543733471</c:v>
                </c:pt>
                <c:pt idx="7">
                  <c:v>88.193129272138862</c:v>
                </c:pt>
                <c:pt idx="8">
                  <c:v>89.762246798340982</c:v>
                </c:pt>
                <c:pt idx="9">
                  <c:v>90.968385718920658</c:v>
                </c:pt>
                <c:pt idx="10">
                  <c:v>90.67354672612278</c:v>
                </c:pt>
                <c:pt idx="11">
                  <c:v>91.059208065441197</c:v>
                </c:pt>
                <c:pt idx="12">
                  <c:v>91.036453531545476</c:v>
                </c:pt>
                <c:pt idx="13">
                  <c:v>91.653452258132148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6F-4281-BB49-E9F4FEC47AD8}"/>
            </c:ext>
          </c:extLst>
        </c:ser>
        <c:ser>
          <c:idx val="3"/>
          <c:order val="3"/>
          <c:tx>
            <c:v>%Disco medición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'Tarea 1 (2)'!$A$62:$A$91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'Tarea 1 (2)'!$E$62:$E$91</c:f>
              <c:numCache>
                <c:formatCode>General</c:formatCode>
                <c:ptCount val="30"/>
                <c:pt idx="0">
                  <c:v>7.1872489939874606</c:v>
                </c:pt>
                <c:pt idx="1">
                  <c:v>18.645250915057503</c:v>
                </c:pt>
                <c:pt idx="2">
                  <c:v>31.450835902721401</c:v>
                </c:pt>
                <c:pt idx="3">
                  <c:v>42.720462681469499</c:v>
                </c:pt>
                <c:pt idx="4">
                  <c:v>55.192304015279603</c:v>
                </c:pt>
                <c:pt idx="5">
                  <c:v>65.966353290960598</c:v>
                </c:pt>
                <c:pt idx="6">
                  <c:v>77.432798162353507</c:v>
                </c:pt>
                <c:pt idx="7">
                  <c:v>86.517672937721699</c:v>
                </c:pt>
                <c:pt idx="8">
                  <c:v>94.395083717164994</c:v>
                </c:pt>
                <c:pt idx="9">
                  <c:v>98.346233425351599</c:v>
                </c:pt>
                <c:pt idx="10">
                  <c:v>99.728548285338604</c:v>
                </c:pt>
                <c:pt idx="11">
                  <c:v>99.983883535160103</c:v>
                </c:pt>
                <c:pt idx="12">
                  <c:v>99.999338701075104</c:v>
                </c:pt>
                <c:pt idx="13">
                  <c:v>99.999991061247897</c:v>
                </c:pt>
                <c:pt idx="14">
                  <c:v>99.999999891486297</c:v>
                </c:pt>
                <c:pt idx="15">
                  <c:v>99.999999999588098</c:v>
                </c:pt>
                <c:pt idx="16">
                  <c:v>99.999999999998195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99.999999999999901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6F-4281-BB49-E9F4FEC47AD8}"/>
            </c:ext>
          </c:extLst>
        </c:ser>
        <c:ser>
          <c:idx val="4"/>
          <c:order val="4"/>
          <c:tx>
            <c:v>%RED real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'Tarea 1 (2)'!$A$25:$A$38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 (2)'!$G$25:$G$38</c:f>
              <c:numCache>
                <c:formatCode>General</c:formatCode>
                <c:ptCount val="14"/>
                <c:pt idx="0">
                  <c:v>8.4915356040523946E-3</c:v>
                </c:pt>
                <c:pt idx="1">
                  <c:v>1.7104492789572316E-2</c:v>
                </c:pt>
                <c:pt idx="2">
                  <c:v>3.3923156069364559E-2</c:v>
                </c:pt>
                <c:pt idx="3">
                  <c:v>5.0415935300237975E-2</c:v>
                </c:pt>
                <c:pt idx="4">
                  <c:v>8.1284602225727753E-2</c:v>
                </c:pt>
                <c:pt idx="5">
                  <c:v>8.6232033626478036E-2</c:v>
                </c:pt>
                <c:pt idx="6">
                  <c:v>9.4777201002746225E-2</c:v>
                </c:pt>
                <c:pt idx="7">
                  <c:v>9.8766126021152895E-2</c:v>
                </c:pt>
                <c:pt idx="8">
                  <c:v>0.10698107415177817</c:v>
                </c:pt>
                <c:pt idx="9">
                  <c:v>0.11923204395379308</c:v>
                </c:pt>
                <c:pt idx="10">
                  <c:v>0.12001160790513245</c:v>
                </c:pt>
                <c:pt idx="11">
                  <c:v>0.12271995807478868</c:v>
                </c:pt>
                <c:pt idx="12">
                  <c:v>0.12124286368976218</c:v>
                </c:pt>
                <c:pt idx="13">
                  <c:v>0.11884507472905506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6F-4281-BB49-E9F4FEC47AD8}"/>
            </c:ext>
          </c:extLst>
        </c:ser>
        <c:ser>
          <c:idx val="5"/>
          <c:order val="5"/>
          <c:tx>
            <c:v>%RED medición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'Tarea 1 (2)'!$A$62:$A$91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'Tarea 1 (2)'!$F$62:$F$91</c:f>
              <c:numCache>
                <c:formatCode>0.00E+00</c:formatCode>
                <c:ptCount val="30"/>
                <c:pt idx="0">
                  <c:v>8.5733339290242194E-3</c:v>
                </c:pt>
                <c:pt idx="1">
                  <c:v>2.2241049728339398E-2</c:v>
                </c:pt>
                <c:pt idx="2">
                  <c:v>3.7516234482281398E-2</c:v>
                </c:pt>
                <c:pt idx="3">
                  <c:v>5.0959246364923501E-2</c:v>
                </c:pt>
                <c:pt idx="4">
                  <c:v>6.5836323888466899E-2</c:v>
                </c:pt>
                <c:pt idx="5">
                  <c:v>7.8688184494026397E-2</c:v>
                </c:pt>
                <c:pt idx="6">
                  <c:v>9.2365971494787896E-2</c:v>
                </c:pt>
                <c:pt idx="7">
                  <c:v>0.10320289466494001</c:v>
                </c:pt>
                <c:pt idx="8">
                  <c:v>0.11259949038115401</c:v>
                </c:pt>
                <c:pt idx="9">
                  <c:v>0.11731263248603799</c:v>
                </c:pt>
                <c:pt idx="10">
                  <c:v>0.11896153137623</c:v>
                </c:pt>
                <c:pt idx="11">
                  <c:v>0.119266108880419</c:v>
                </c:pt>
                <c:pt idx="12">
                  <c:v>0.119284544626617</c:v>
                </c:pt>
                <c:pt idx="13">
                  <c:v>0.119285322796625</c:v>
                </c:pt>
                <c:pt idx="14">
                  <c:v>0.119285333329804</c:v>
                </c:pt>
                <c:pt idx="15">
                  <c:v>0.119285333458754</c:v>
                </c:pt>
                <c:pt idx="16">
                  <c:v>0.119285333459243</c:v>
                </c:pt>
                <c:pt idx="17">
                  <c:v>0.119285333459245</c:v>
                </c:pt>
                <c:pt idx="18">
                  <c:v>0.119285333459245</c:v>
                </c:pt>
                <c:pt idx="19">
                  <c:v>0.119285333459245</c:v>
                </c:pt>
                <c:pt idx="20">
                  <c:v>0.119285333459245</c:v>
                </c:pt>
                <c:pt idx="21">
                  <c:v>0.119285333459245</c:v>
                </c:pt>
                <c:pt idx="22">
                  <c:v>0.119285333459245</c:v>
                </c:pt>
                <c:pt idx="23">
                  <c:v>0.119285333459245</c:v>
                </c:pt>
                <c:pt idx="24">
                  <c:v>0.119285333459245</c:v>
                </c:pt>
                <c:pt idx="25">
                  <c:v>0.119285333459245</c:v>
                </c:pt>
                <c:pt idx="26">
                  <c:v>0.119285333459245</c:v>
                </c:pt>
                <c:pt idx="27">
                  <c:v>0.119285333459245</c:v>
                </c:pt>
                <c:pt idx="28">
                  <c:v>0.119285333459245</c:v>
                </c:pt>
                <c:pt idx="29">
                  <c:v>0.119285333459245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6F-4281-BB49-E9F4FEC47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47352"/>
        <c:axId val="725346992"/>
      </c:scatterChart>
      <c:valAx>
        <c:axId val="72534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346992"/>
        <c:crosses val="autoZero"/>
        <c:crossBetween val="midCat"/>
      </c:valAx>
      <c:valAx>
        <c:axId val="7253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 utilizacion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347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Evolución Productividad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'[1]Tarea 1'!$D$24</c:f>
              <c:strCache>
                <c:ptCount val="1"/>
                <c:pt idx="0">
                  <c:v>X (pet/seg)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'[1]Tarea 1'!$A$25:$A$45</c:f>
              <c:numCache>
                <c:formatCode>General</c:formatCode>
                <c:ptCount val="2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'[1]Tarea 1'!$D$25:$D$45</c:f>
              <c:numCache>
                <c:formatCode>General</c:formatCode>
                <c:ptCount val="21"/>
                <c:pt idx="0">
                  <c:v>7.6766670000000001</c:v>
                </c:pt>
                <c:pt idx="1">
                  <c:v>15.49</c:v>
                </c:pt>
                <c:pt idx="2">
                  <c:v>30.556667000000001</c:v>
                </c:pt>
                <c:pt idx="3">
                  <c:v>46.086666000000001</c:v>
                </c:pt>
                <c:pt idx="4">
                  <c:v>75.513335999999995</c:v>
                </c:pt>
                <c:pt idx="5">
                  <c:v>82.309899999999999</c:v>
                </c:pt>
                <c:pt idx="6">
                  <c:v>88.793334999999999</c:v>
                </c:pt>
                <c:pt idx="7">
                  <c:v>94.13</c:v>
                </c:pt>
                <c:pt idx="8">
                  <c:v>100.83333333333333</c:v>
                </c:pt>
                <c:pt idx="9">
                  <c:v>110.826668</c:v>
                </c:pt>
                <c:pt idx="10">
                  <c:v>113.83</c:v>
                </c:pt>
                <c:pt idx="11">
                  <c:v>115.16999800000001</c:v>
                </c:pt>
                <c:pt idx="12">
                  <c:v>115.57</c:v>
                </c:pt>
                <c:pt idx="13">
                  <c:v>112.6893334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6-4220-A3C3-5F81140F685F}"/>
            </c:ext>
          </c:extLst>
        </c:ser>
        <c:ser>
          <c:idx val="1"/>
          <c:order val="1"/>
          <c:tx>
            <c:v>Analítico</c:v>
          </c:tx>
          <c:marker>
            <c:symbol val="none"/>
          </c:marker>
          <c:xVal>
            <c:numRef>
              <c:f>'JMVAresults(Validación)'!$A$24:$A$53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'JMVAresults(Validación)'!$F$24:$F$53</c:f>
              <c:numCache>
                <c:formatCode>General</c:formatCode>
                <c:ptCount val="30"/>
                <c:pt idx="0">
                  <c:v>7.6772449708684798</c:v>
                </c:pt>
                <c:pt idx="1">
                  <c:v>19.927858817180802</c:v>
                </c:pt>
                <c:pt idx="2">
                  <c:v>33.643795392951603</c:v>
                </c:pt>
                <c:pt idx="3">
                  <c:v>45.749986169669299</c:v>
                </c:pt>
                <c:pt idx="4">
                  <c:v>59.2193270140815</c:v>
                </c:pt>
                <c:pt idx="5">
                  <c:v>70.976914970311995</c:v>
                </c:pt>
                <c:pt idx="6">
                  <c:v>83.780951671133195</c:v>
                </c:pt>
                <c:pt idx="7">
                  <c:v>94.481319037633497</c:v>
                </c:pt>
                <c:pt idx="8">
                  <c:v>105.054955527652</c:v>
                </c:pt>
                <c:pt idx="9">
                  <c:v>112.163816801919</c:v>
                </c:pt>
                <c:pt idx="10">
                  <c:v>116.266816005032</c:v>
                </c:pt>
                <c:pt idx="11">
                  <c:v>117.823040881585</c:v>
                </c:pt>
                <c:pt idx="12">
                  <c:v>118.048553299115</c:v>
                </c:pt>
                <c:pt idx="13">
                  <c:v>118.070003311249</c:v>
                </c:pt>
                <c:pt idx="14">
                  <c:v>118.070705355036</c:v>
                </c:pt>
                <c:pt idx="15">
                  <c:v>118.070724192469</c:v>
                </c:pt>
                <c:pt idx="16">
                  <c:v>118.070724362335</c:v>
                </c:pt>
                <c:pt idx="17">
                  <c:v>118.070724363889</c:v>
                </c:pt>
                <c:pt idx="18">
                  <c:v>118.07072436389301</c:v>
                </c:pt>
                <c:pt idx="19">
                  <c:v>118.07072436389301</c:v>
                </c:pt>
                <c:pt idx="20">
                  <c:v>118.07072436389301</c:v>
                </c:pt>
                <c:pt idx="21">
                  <c:v>118.07072436389301</c:v>
                </c:pt>
                <c:pt idx="22">
                  <c:v>118.07072436389301</c:v>
                </c:pt>
                <c:pt idx="23">
                  <c:v>118.07072436389301</c:v>
                </c:pt>
                <c:pt idx="24">
                  <c:v>118.07072436389301</c:v>
                </c:pt>
                <c:pt idx="25">
                  <c:v>118.070724363894</c:v>
                </c:pt>
                <c:pt idx="26">
                  <c:v>118.07072436389301</c:v>
                </c:pt>
                <c:pt idx="27">
                  <c:v>118.07072436389301</c:v>
                </c:pt>
                <c:pt idx="28">
                  <c:v>118.07072436389301</c:v>
                </c:pt>
                <c:pt idx="29">
                  <c:v>118.070724363894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16-4220-A3C3-5F81140F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26224"/>
        <c:axId val="1"/>
      </c:scatterChart>
      <c:valAx>
        <c:axId val="9377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Nº 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 algn="ctr" rtl="0">
                  <a:def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peticiones/seg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7262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del tiempo de respuesta</a:t>
            </a:r>
            <a:endParaRPr lang="es-ES"/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5379847114134"/>
          <c:y val="0.16304663343668496"/>
          <c:w val="0.8212927592681557"/>
          <c:h val="0.52848655124868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'JMVAresults(Validación)'!$K$25</c:f>
              <c:strCache>
                <c:ptCount val="1"/>
                <c:pt idx="0">
                  <c:v>Tres (seg)</c:v>
                </c:pt>
              </c:strCache>
            </c:strRef>
          </c:tx>
          <c:marker>
            <c:symbol val="none"/>
          </c:marker>
          <c:xVal>
            <c:numRef>
              <c:f>'JMVAresults(Validación)'!$J$26:$J$39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'JMVAresults(Validación)'!$K$26:$K$39</c:f>
              <c:numCache>
                <c:formatCode>General</c:formatCode>
                <c:ptCount val="14"/>
                <c:pt idx="0">
                  <c:v>3.1197294E-2</c:v>
                </c:pt>
                <c:pt idx="1">
                  <c:v>3.2792622E-2</c:v>
                </c:pt>
                <c:pt idx="2">
                  <c:v>3.6634392000000002E-2</c:v>
                </c:pt>
                <c:pt idx="3">
                  <c:v>4.0961521000000001E-2</c:v>
                </c:pt>
                <c:pt idx="4">
                  <c:v>5.8231732000000001E-2</c:v>
                </c:pt>
                <c:pt idx="5">
                  <c:v>6.3369999999999996E-2</c:v>
                </c:pt>
                <c:pt idx="6">
                  <c:v>6.8897422999999999E-2</c:v>
                </c:pt>
                <c:pt idx="7">
                  <c:v>8.3918000000000006E-2</c:v>
                </c:pt>
                <c:pt idx="8">
                  <c:v>8.7499999999999994E-2</c:v>
                </c:pt>
                <c:pt idx="9">
                  <c:v>0.115889091</c:v>
                </c:pt>
                <c:pt idx="10">
                  <c:v>0.185587</c:v>
                </c:pt>
                <c:pt idx="11">
                  <c:v>0.35023257400000002</c:v>
                </c:pt>
                <c:pt idx="12">
                  <c:v>0.69150872800000007</c:v>
                </c:pt>
                <c:pt idx="13">
                  <c:v>1.062671967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16-44DB-B983-45147CD6D655}"/>
            </c:ext>
          </c:extLst>
        </c:ser>
        <c:ser>
          <c:idx val="1"/>
          <c:order val="1"/>
          <c:tx>
            <c:v>Analítico</c:v>
          </c:tx>
          <c:marker>
            <c:symbol val="none"/>
          </c:marker>
          <c:xVal>
            <c:numRef>
              <c:f>'JMVAresults(Validación)'!$A$24:$A$53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'JMVAresults(Validación)'!$G$24:$G$53</c:f>
              <c:numCache>
                <c:formatCode>General</c:formatCode>
                <c:ptCount val="30"/>
                <c:pt idx="0">
                  <c:v>5.12752971896345E-2</c:v>
                </c:pt>
                <c:pt idx="1">
                  <c:v>5.2353076126374402E-2</c:v>
                </c:pt>
                <c:pt idx="2">
                  <c:v>5.3909576581510701E-2</c:v>
                </c:pt>
                <c:pt idx="3">
                  <c:v>5.5737903149114698E-2</c:v>
                </c:pt>
                <c:pt idx="4">
                  <c:v>5.8568780944206401E-2</c:v>
                </c:pt>
                <c:pt idx="5">
                  <c:v>6.2187135347584001E-2</c:v>
                </c:pt>
                <c:pt idx="6">
                  <c:v>6.84096907829089E-2</c:v>
                </c:pt>
                <c:pt idx="7">
                  <c:v>7.7382583688397705E-2</c:v>
                </c:pt>
                <c:pt idx="8">
                  <c:v>9.4874407716871903E-2</c:v>
                </c:pt>
                <c:pt idx="9">
                  <c:v>0.122158021272098</c:v>
                </c:pt>
                <c:pt idx="10">
                  <c:v>0.16548066815683399</c:v>
                </c:pt>
                <c:pt idx="11">
                  <c:v>0.23175582014126</c:v>
                </c:pt>
                <c:pt idx="12">
                  <c:v>0.297935612403599</c:v>
                </c:pt>
                <c:pt idx="13">
                  <c:v>0.37399844816505401</c:v>
                </c:pt>
                <c:pt idx="14">
                  <c:v>0.44174866771686999</c:v>
                </c:pt>
                <c:pt idx="15">
                  <c:v>0.51797400162315999</c:v>
                </c:pt>
                <c:pt idx="16">
                  <c:v>0.58573000001565401</c:v>
                </c:pt>
                <c:pt idx="17">
                  <c:v>0.66195550000004799</c:v>
                </c:pt>
                <c:pt idx="18">
                  <c:v>0.72971149999999996</c:v>
                </c:pt>
                <c:pt idx="19">
                  <c:v>0.80593700000000001</c:v>
                </c:pt>
                <c:pt idx="20">
                  <c:v>0.87369299999999905</c:v>
                </c:pt>
                <c:pt idx="21">
                  <c:v>0.94144899999999998</c:v>
                </c:pt>
                <c:pt idx="22">
                  <c:v>1.0176745</c:v>
                </c:pt>
                <c:pt idx="23">
                  <c:v>1.08543049999999</c:v>
                </c:pt>
                <c:pt idx="24">
                  <c:v>1.161656</c:v>
                </c:pt>
                <c:pt idx="25">
                  <c:v>1.22941199999999</c:v>
                </c:pt>
                <c:pt idx="26">
                  <c:v>1.30563749999999</c:v>
                </c:pt>
                <c:pt idx="27">
                  <c:v>1.3733934999999999</c:v>
                </c:pt>
                <c:pt idx="28">
                  <c:v>1.44961899999999</c:v>
                </c:pt>
                <c:pt idx="29">
                  <c:v>1.5173749999999899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16-44DB-B983-45147CD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21424"/>
        <c:axId val="1"/>
      </c:scatterChart>
      <c:valAx>
        <c:axId val="93772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8522790901137358"/>
              <c:y val="0.77277687835749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72142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695231846019251"/>
          <c:y val="0.88002869968356767"/>
          <c:w val="0.37695252482768682"/>
          <c:h val="7.3706058255966531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'Tarea 1'!$D$24</c:f>
              <c:strCache>
                <c:ptCount val="1"/>
                <c:pt idx="0">
                  <c:v>X (pet/seg)</c:v>
                </c:pt>
              </c:strCache>
            </c:strRef>
          </c:tx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1'!$D$25:$D$38</c:f>
              <c:numCache>
                <c:formatCode>General</c:formatCode>
                <c:ptCount val="14"/>
                <c:pt idx="0">
                  <c:v>7.6766670000000001</c:v>
                </c:pt>
                <c:pt idx="1">
                  <c:v>15.49</c:v>
                </c:pt>
                <c:pt idx="2">
                  <c:v>30.556667000000001</c:v>
                </c:pt>
                <c:pt idx="3">
                  <c:v>46.086666000000001</c:v>
                </c:pt>
                <c:pt idx="4">
                  <c:v>75.513335999999995</c:v>
                </c:pt>
                <c:pt idx="5">
                  <c:v>82.309899999999999</c:v>
                </c:pt>
                <c:pt idx="6">
                  <c:v>88.793334999999999</c:v>
                </c:pt>
                <c:pt idx="7">
                  <c:v>94.13</c:v>
                </c:pt>
                <c:pt idx="8">
                  <c:v>100.83333333333333</c:v>
                </c:pt>
                <c:pt idx="9">
                  <c:v>110.826668</c:v>
                </c:pt>
                <c:pt idx="10">
                  <c:v>113.83</c:v>
                </c:pt>
                <c:pt idx="11">
                  <c:v>115.16999800000001</c:v>
                </c:pt>
                <c:pt idx="12">
                  <c:v>115.57</c:v>
                </c:pt>
                <c:pt idx="13">
                  <c:v>112.6893334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3-47A9-8D7F-0CE8BFEB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726224"/>
        <c:axId val="1"/>
      </c:scatterChart>
      <c:valAx>
        <c:axId val="93772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Usuarios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peticiones/seg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72622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Evolución</a:t>
            </a:r>
            <a:r>
              <a:rPr lang="es-ES" baseline="0"/>
              <a:t> del tiempo de respuesta</a:t>
            </a:r>
            <a:endParaRPr lang="es-ES"/>
          </a:p>
        </c:rich>
      </c:tx>
      <c:layout>
        <c:manualLayout>
          <c:xMode val="edge"/>
          <c:yMode val="edge"/>
          <c:x val="0.22452146620701433"/>
          <c:y val="2.7186768820415336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'Tarea 1'!$B$24</c:f>
              <c:strCache>
                <c:ptCount val="1"/>
                <c:pt idx="0">
                  <c:v>Tres (seg)</c:v>
                </c:pt>
              </c:strCache>
            </c:strRef>
          </c:tx>
          <c:val>
            <c:numRef>
              <c:f>'Tarea 1'!$B$25:$B$38</c:f>
              <c:numCache>
                <c:formatCode>0.000</c:formatCode>
                <c:ptCount val="14"/>
                <c:pt idx="0">
                  <c:v>3.1197294E-2</c:v>
                </c:pt>
                <c:pt idx="1">
                  <c:v>3.2792622E-2</c:v>
                </c:pt>
                <c:pt idx="2">
                  <c:v>3.6634392000000002E-2</c:v>
                </c:pt>
                <c:pt idx="3">
                  <c:v>4.0961521000000001E-2</c:v>
                </c:pt>
                <c:pt idx="4">
                  <c:v>5.8231732000000001E-2</c:v>
                </c:pt>
                <c:pt idx="5">
                  <c:v>6.3369999999999996E-2</c:v>
                </c:pt>
                <c:pt idx="6">
                  <c:v>6.8897422999999999E-2</c:v>
                </c:pt>
                <c:pt idx="7">
                  <c:v>8.3918000000000006E-2</c:v>
                </c:pt>
                <c:pt idx="8">
                  <c:v>8.7499999999999994E-2</c:v>
                </c:pt>
                <c:pt idx="9">
                  <c:v>0.115889091</c:v>
                </c:pt>
                <c:pt idx="10">
                  <c:v>0.185587</c:v>
                </c:pt>
                <c:pt idx="11">
                  <c:v>0.35023257400000002</c:v>
                </c:pt>
                <c:pt idx="12">
                  <c:v>0.69150872800000007</c:v>
                </c:pt>
                <c:pt idx="13">
                  <c:v>1.062671967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8F-4C24-8A8C-E6FCDC8F5DCC}"/>
            </c:ext>
          </c:extLst>
        </c:ser>
        <c:ser>
          <c:idx val="1"/>
          <c:order val="1"/>
          <c:tx>
            <c:strRef>
              <c:f>'Tarea 1'!$C$24</c:f>
              <c:strCache>
                <c:ptCount val="1"/>
                <c:pt idx="0">
                  <c:v>90 Per. Tres (seg)</c:v>
                </c:pt>
              </c:strCache>
            </c:strRef>
          </c:tx>
          <c:val>
            <c:numRef>
              <c:f>'Tarea 1'!$C$25:$C$38</c:f>
              <c:numCache>
                <c:formatCode>0.000</c:formatCode>
                <c:ptCount val="14"/>
                <c:pt idx="0">
                  <c:v>3.8150000000000003E-2</c:v>
                </c:pt>
                <c:pt idx="1">
                  <c:v>4.0762500400003038E-2</c:v>
                </c:pt>
                <c:pt idx="2">
                  <c:v>4.7625000000000001E-2</c:v>
                </c:pt>
                <c:pt idx="3">
                  <c:v>5.5254687500000017E-2</c:v>
                </c:pt>
                <c:pt idx="4">
                  <c:v>8.0684374999999989E-2</c:v>
                </c:pt>
                <c:pt idx="5">
                  <c:v>8.8499999999999995E-2</c:v>
                </c:pt>
                <c:pt idx="6">
                  <c:v>9.929062499999998E-2</c:v>
                </c:pt>
                <c:pt idx="7">
                  <c:v>0.13400000000000001</c:v>
                </c:pt>
                <c:pt idx="8">
                  <c:v>0.13600000000000001</c:v>
                </c:pt>
                <c:pt idx="9">
                  <c:v>0.18312226580000132</c:v>
                </c:pt>
                <c:pt idx="10">
                  <c:v>0.29780000000000001</c:v>
                </c:pt>
                <c:pt idx="11">
                  <c:v>0.47322656199999619</c:v>
                </c:pt>
                <c:pt idx="12">
                  <c:v>0.83299999999999996</c:v>
                </c:pt>
                <c:pt idx="13">
                  <c:v>1.8440000000000001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F-4C24-8A8C-E6FCDC8F5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721424"/>
        <c:axId val="1"/>
      </c:lineChart>
      <c:catAx>
        <c:axId val="93772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48522790901137358"/>
              <c:y val="0.77277687835749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(seg)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37721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695231846019251"/>
          <c:y val="0.88002869968356767"/>
          <c:w val="0.48078999029230934"/>
          <c:h val="7.88556921039075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% Uso de recursos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'Tarea 1'!$E$24</c:f>
              <c:strCache>
                <c:ptCount val="1"/>
                <c:pt idx="0">
                  <c:v>%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1'!$E$25:$E$38</c:f>
              <c:numCache>
                <c:formatCode>General</c:formatCode>
                <c:ptCount val="14"/>
                <c:pt idx="0">
                  <c:v>1.7612047286829773</c:v>
                </c:pt>
                <c:pt idx="1">
                  <c:v>3.7791232689080734</c:v>
                </c:pt>
                <c:pt idx="2">
                  <c:v>7.078096322018661</c:v>
                </c:pt>
                <c:pt idx="3">
                  <c:v>11.081012593367365</c:v>
                </c:pt>
                <c:pt idx="4">
                  <c:v>19.607503137116364</c:v>
                </c:pt>
                <c:pt idx="5">
                  <c:v>21.981634022951493</c:v>
                </c:pt>
                <c:pt idx="6">
                  <c:v>24.548004984459261</c:v>
                </c:pt>
                <c:pt idx="7">
                  <c:v>27.162545785048337</c:v>
                </c:pt>
                <c:pt idx="8">
                  <c:v>29.196367233481212</c:v>
                </c:pt>
                <c:pt idx="9">
                  <c:v>32.505520184495317</c:v>
                </c:pt>
                <c:pt idx="10">
                  <c:v>34.655495858810035</c:v>
                </c:pt>
                <c:pt idx="11">
                  <c:v>34.902654180916855</c:v>
                </c:pt>
                <c:pt idx="12">
                  <c:v>35.24765915446266</c:v>
                </c:pt>
                <c:pt idx="13">
                  <c:v>34.236120174666318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3-4B70-8342-F23B49A144AF}"/>
            </c:ext>
          </c:extLst>
        </c:ser>
        <c:ser>
          <c:idx val="1"/>
          <c:order val="1"/>
          <c:tx>
            <c:strRef>
              <c:f>'Tarea 1'!$F$24</c:f>
              <c:strCache>
                <c:ptCount val="1"/>
                <c:pt idx="0">
                  <c:v>% Disco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1'!$F$25:$F$38</c:f>
              <c:numCache>
                <c:formatCode>General</c:formatCode>
                <c:ptCount val="14"/>
                <c:pt idx="0">
                  <c:v>12.71385000904867</c:v>
                </c:pt>
                <c:pt idx="1">
                  <c:v>24.421907947823641</c:v>
                </c:pt>
                <c:pt idx="2">
                  <c:v>44.120687367561018</c:v>
                </c:pt>
                <c:pt idx="3">
                  <c:v>61.267132823388962</c:v>
                </c:pt>
                <c:pt idx="4">
                  <c:v>81.249459225099088</c:v>
                </c:pt>
                <c:pt idx="5">
                  <c:v>84.437963777204587</c:v>
                </c:pt>
                <c:pt idx="6">
                  <c:v>85.987710543733471</c:v>
                </c:pt>
                <c:pt idx="7">
                  <c:v>88.193129272138862</c:v>
                </c:pt>
                <c:pt idx="8">
                  <c:v>89.762246798340982</c:v>
                </c:pt>
                <c:pt idx="9">
                  <c:v>90.968385718920658</c:v>
                </c:pt>
                <c:pt idx="10">
                  <c:v>90.67354672612278</c:v>
                </c:pt>
                <c:pt idx="11">
                  <c:v>91.059208065441197</c:v>
                </c:pt>
                <c:pt idx="12">
                  <c:v>91.036453531545476</c:v>
                </c:pt>
                <c:pt idx="13">
                  <c:v>91.653452258132148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F3-4B70-8342-F23B49A144AF}"/>
            </c:ext>
          </c:extLst>
        </c:ser>
        <c:ser>
          <c:idx val="2"/>
          <c:order val="2"/>
          <c:tx>
            <c:strRef>
              <c:f>'Tarea 1'!$G$24</c:f>
              <c:strCache>
                <c:ptCount val="1"/>
                <c:pt idx="0">
                  <c:v>% 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1'!$G$25:$G$38</c:f>
              <c:numCache>
                <c:formatCode>General</c:formatCode>
                <c:ptCount val="14"/>
                <c:pt idx="0">
                  <c:v>8.4915356040523946E-3</c:v>
                </c:pt>
                <c:pt idx="1">
                  <c:v>1.7104492789572316E-2</c:v>
                </c:pt>
                <c:pt idx="2">
                  <c:v>3.3923156069364559E-2</c:v>
                </c:pt>
                <c:pt idx="3">
                  <c:v>5.0415935300237975E-2</c:v>
                </c:pt>
                <c:pt idx="4">
                  <c:v>8.1284602225727753E-2</c:v>
                </c:pt>
                <c:pt idx="5">
                  <c:v>8.6232033626478036E-2</c:v>
                </c:pt>
                <c:pt idx="6">
                  <c:v>9.4777201002746225E-2</c:v>
                </c:pt>
                <c:pt idx="7">
                  <c:v>9.8766126021152895E-2</c:v>
                </c:pt>
                <c:pt idx="8">
                  <c:v>0.10698107415177817</c:v>
                </c:pt>
                <c:pt idx="9">
                  <c:v>0.11923204395379308</c:v>
                </c:pt>
                <c:pt idx="10">
                  <c:v>0.12001160790513245</c:v>
                </c:pt>
                <c:pt idx="11">
                  <c:v>0.12271995807478868</c:v>
                </c:pt>
                <c:pt idx="12">
                  <c:v>0.12124286368976218</c:v>
                </c:pt>
                <c:pt idx="13">
                  <c:v>0.11884507472905506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F3-4B70-8342-F23B49A144AF}"/>
            </c:ext>
          </c:extLst>
        </c:ser>
        <c:ser>
          <c:idx val="3"/>
          <c:order val="3"/>
          <c:tx>
            <c:strRef>
              <c:f>'Tarea 1'!$H$24</c:f>
              <c:strCache>
                <c:ptCount val="1"/>
                <c:pt idx="0">
                  <c:v>% Memoria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1'!$H$25:$H$38</c:f>
              <c:numCache>
                <c:formatCode>General</c:formatCode>
                <c:ptCount val="14"/>
                <c:pt idx="0">
                  <c:v>15.9594052653772</c:v>
                </c:pt>
                <c:pt idx="1">
                  <c:v>15.916332929237301</c:v>
                </c:pt>
                <c:pt idx="2">
                  <c:v>15.9941064162904</c:v>
                </c:pt>
                <c:pt idx="3">
                  <c:v>16.132417390512899</c:v>
                </c:pt>
                <c:pt idx="4">
                  <c:v>16.5261049999351</c:v>
                </c:pt>
                <c:pt idx="5">
                  <c:v>9.085952324724671</c:v>
                </c:pt>
                <c:pt idx="6">
                  <c:v>16.4609351427452</c:v>
                </c:pt>
                <c:pt idx="7">
                  <c:v>9.2029767971102192</c:v>
                </c:pt>
                <c:pt idx="8">
                  <c:v>9.0342192950834903</c:v>
                </c:pt>
                <c:pt idx="9">
                  <c:v>16.311423089417097</c:v>
                </c:pt>
                <c:pt idx="10">
                  <c:v>9.2629150694786802</c:v>
                </c:pt>
                <c:pt idx="11">
                  <c:v>16.401804166774799</c:v>
                </c:pt>
                <c:pt idx="12">
                  <c:v>16.580964639733402</c:v>
                </c:pt>
                <c:pt idx="13">
                  <c:v>16.928713266239601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F3-4B70-8342-F23B49A1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774128"/>
        <c:axId val="1"/>
      </c:scatterChart>
      <c:valAx>
        <c:axId val="94177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Utilización %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4177412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 de demanda</a:t>
            </a:r>
          </a:p>
        </c:rich>
      </c:tx>
      <c:layout>
        <c:manualLayout>
          <c:xMode val="edge"/>
          <c:yMode val="edge"/>
          <c:x val="0.31288953045739371"/>
          <c:y val="1.89563626770115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'Tarea 1'!$I$24</c:f>
              <c:strCache>
                <c:ptCount val="1"/>
                <c:pt idx="0">
                  <c:v>D 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52E-4FBC-A8F5-C5188E1343B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52E-4FBC-A8F5-C5188E1343B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52E-4FBC-A8F5-C5188E1343BC}"/>
              </c:ext>
            </c:extLst>
          </c:dPt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1'!$I$25:$I$38</c:f>
              <c:numCache>
                <c:formatCode>General</c:formatCode>
                <c:ptCount val="14"/>
                <c:pt idx="0">
                  <c:v>1.3765385905234477E-2</c:v>
                </c:pt>
                <c:pt idx="1">
                  <c:v>1.4638308336635531E-2</c:v>
                </c:pt>
                <c:pt idx="2">
                  <c:v>1.3898301778826847E-2</c:v>
                </c:pt>
                <c:pt idx="3">
                  <c:v>1.4426314882531139E-2</c:v>
                </c:pt>
                <c:pt idx="4">
                  <c:v>1.5579369824516584E-2</c:v>
                </c:pt>
                <c:pt idx="5">
                  <c:v>1.6023565104283807E-2</c:v>
                </c:pt>
                <c:pt idx="6">
                  <c:v>1.6587734868473585E-2</c:v>
                </c:pt>
                <c:pt idx="7">
                  <c:v>1.7313850495090835E-2</c:v>
                </c:pt>
                <c:pt idx="8">
                  <c:v>1.7373044965377251E-2</c:v>
                </c:pt>
                <c:pt idx="9">
                  <c:v>1.7598031649473746E-2</c:v>
                </c:pt>
                <c:pt idx="10">
                  <c:v>1.8266974888242138E-2</c:v>
                </c:pt>
                <c:pt idx="11">
                  <c:v>1.8183201243565282E-2</c:v>
                </c:pt>
                <c:pt idx="12">
                  <c:v>1.829938175363641E-2</c:v>
                </c:pt>
                <c:pt idx="13">
                  <c:v>1.8228586047168677E-2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2E-4FBC-A8F5-C5188E1343BC}"/>
            </c:ext>
          </c:extLst>
        </c:ser>
        <c:ser>
          <c:idx val="1"/>
          <c:order val="1"/>
          <c:tx>
            <c:strRef>
              <c:f>'Tarea 1'!$J$24</c:f>
              <c:strCache>
                <c:ptCount val="1"/>
                <c:pt idx="0">
                  <c:v>D disco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1'!$J$25:$J$38</c:f>
              <c:numCache>
                <c:formatCode>General</c:formatCode>
                <c:ptCount val="14"/>
                <c:pt idx="0">
                  <c:v>1.6561679709499798E-2</c:v>
                </c:pt>
                <c:pt idx="1">
                  <c:v>1.5766241412410356E-2</c:v>
                </c:pt>
                <c:pt idx="2">
                  <c:v>1.4438972472868529E-2</c:v>
                </c:pt>
                <c:pt idx="3">
                  <c:v>1.3293895640745406E-2</c:v>
                </c:pt>
                <c:pt idx="4">
                  <c:v>1.0759617244972344E-2</c:v>
                </c:pt>
                <c:pt idx="5">
                  <c:v>1.0258542869959092E-2</c:v>
                </c:pt>
                <c:pt idx="6">
                  <c:v>9.6840275842475648E-3</c:v>
                </c:pt>
                <c:pt idx="7">
                  <c:v>9.3692902658173653E-3</c:v>
                </c:pt>
                <c:pt idx="8">
                  <c:v>8.9020410047941471E-3</c:v>
                </c:pt>
                <c:pt idx="9">
                  <c:v>8.2081675250690253E-3</c:v>
                </c:pt>
                <c:pt idx="10">
                  <c:v>7.9656985615499231E-3</c:v>
                </c:pt>
                <c:pt idx="11">
                  <c:v>7.9065042673215295E-3</c:v>
                </c:pt>
                <c:pt idx="12">
                  <c:v>7.8771699862893035E-3</c:v>
                </c:pt>
                <c:pt idx="13">
                  <c:v>8.133285510954328E-3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2E-4FBC-A8F5-C5188E1343BC}"/>
            </c:ext>
          </c:extLst>
        </c:ser>
        <c:ser>
          <c:idx val="2"/>
          <c:order val="2"/>
          <c:tx>
            <c:strRef>
              <c:f>'Tarea 1'!$K$24</c:f>
              <c:strCache>
                <c:ptCount val="1"/>
                <c:pt idx="0">
                  <c:v>D 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1'!$K$25:$K$38</c:f>
              <c:numCache>
                <c:formatCode>General</c:formatCode>
                <c:ptCount val="14"/>
                <c:pt idx="0">
                  <c:v>1.1061487497181257E-5</c:v>
                </c:pt>
                <c:pt idx="1">
                  <c:v>1.1042280690492136E-5</c:v>
                </c:pt>
                <c:pt idx="2">
                  <c:v>1.110171998450111E-5</c:v>
                </c:pt>
                <c:pt idx="3">
                  <c:v>1.093937567543679E-5</c:v>
                </c:pt>
                <c:pt idx="4">
                  <c:v>1.0764271125000723E-5</c:v>
                </c:pt>
                <c:pt idx="5">
                  <c:v>1.0476508126784024E-5</c:v>
                </c:pt>
                <c:pt idx="6">
                  <c:v>1.0673909365240784E-5</c:v>
                </c:pt>
                <c:pt idx="7">
                  <c:v>1.0492523746005831E-5</c:v>
                </c:pt>
                <c:pt idx="8">
                  <c:v>1.0609693304308579E-5</c:v>
                </c:pt>
                <c:pt idx="9">
                  <c:v>1.07584253957534E-5</c:v>
                </c:pt>
                <c:pt idx="10">
                  <c:v>1.0543056128009528E-5</c:v>
                </c:pt>
                <c:pt idx="11">
                  <c:v>1.0655549206034429E-5</c:v>
                </c:pt>
                <c:pt idx="12">
                  <c:v>1.0490859538787073E-5</c:v>
                </c:pt>
                <c:pt idx="13">
                  <c:v>1.0546257675267698E-5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2E-4FBC-A8F5-C5188E134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330192"/>
        <c:axId val="725561880"/>
      </c:scatterChart>
      <c:valAx>
        <c:axId val="3563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61880"/>
        <c:crosses val="autoZero"/>
        <c:crossBetween val="midCat"/>
      </c:valAx>
      <c:valAx>
        <c:axId val="72556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demanda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633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Productividad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empírico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1'!$D$25:$D$38</c:f>
              <c:numCache>
                <c:formatCode>General</c:formatCode>
                <c:ptCount val="14"/>
                <c:pt idx="0">
                  <c:v>7.6766670000000001</c:v>
                </c:pt>
                <c:pt idx="1">
                  <c:v>15.49</c:v>
                </c:pt>
                <c:pt idx="2">
                  <c:v>30.556667000000001</c:v>
                </c:pt>
                <c:pt idx="3">
                  <c:v>46.086666000000001</c:v>
                </c:pt>
                <c:pt idx="4">
                  <c:v>75.513335999999995</c:v>
                </c:pt>
                <c:pt idx="5">
                  <c:v>82.309899999999999</c:v>
                </c:pt>
                <c:pt idx="6">
                  <c:v>88.793334999999999</c:v>
                </c:pt>
                <c:pt idx="7">
                  <c:v>94.13</c:v>
                </c:pt>
                <c:pt idx="8">
                  <c:v>100.83333333333333</c:v>
                </c:pt>
                <c:pt idx="9">
                  <c:v>110.826668</c:v>
                </c:pt>
                <c:pt idx="10">
                  <c:v>113.83</c:v>
                </c:pt>
                <c:pt idx="11">
                  <c:v>115.16999800000001</c:v>
                </c:pt>
                <c:pt idx="12">
                  <c:v>115.57</c:v>
                </c:pt>
                <c:pt idx="13">
                  <c:v>112.6893334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B9-4EAE-B181-91F57EAA72E0}"/>
            </c:ext>
          </c:extLst>
        </c:ser>
        <c:ser>
          <c:idx val="1"/>
          <c:order val="1"/>
          <c:tx>
            <c:v>analítico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1'!$A$62:$A$91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'Tarea 1'!$C$62:$C$91</c:f>
              <c:numCache>
                <c:formatCode>General</c:formatCode>
                <c:ptCount val="30"/>
                <c:pt idx="0">
                  <c:v>7.9553720409945097</c:v>
                </c:pt>
                <c:pt idx="1">
                  <c:v>20.6126756418357</c:v>
                </c:pt>
                <c:pt idx="2">
                  <c:v>34.693728223201802</c:v>
                </c:pt>
                <c:pt idx="3">
                  <c:v>46.972264869739703</c:v>
                </c:pt>
                <c:pt idx="4">
                  <c:v>60.282347322441403</c:v>
                </c:pt>
                <c:pt idx="5">
                  <c:v>71.226759292897697</c:v>
                </c:pt>
                <c:pt idx="6">
                  <c:v>81.449099131928193</c:v>
                </c:pt>
                <c:pt idx="7">
                  <c:v>87.250221248791803</c:v>
                </c:pt>
                <c:pt idx="8">
                  <c:v>89.660191561644695</c:v>
                </c:pt>
                <c:pt idx="9">
                  <c:v>89.991005260528695</c:v>
                </c:pt>
                <c:pt idx="10">
                  <c:v>90.015085206282706</c:v>
                </c:pt>
                <c:pt idx="11">
                  <c:v>90.0158806813198</c:v>
                </c:pt>
                <c:pt idx="12">
                  <c:v>90.015887844237795</c:v>
                </c:pt>
                <c:pt idx="13">
                  <c:v>90.015887899102395</c:v>
                </c:pt>
                <c:pt idx="14">
                  <c:v>90.015887899213894</c:v>
                </c:pt>
                <c:pt idx="15">
                  <c:v>90.015887899214206</c:v>
                </c:pt>
                <c:pt idx="16">
                  <c:v>90.015887899214206</c:v>
                </c:pt>
                <c:pt idx="17">
                  <c:v>90.015887899214206</c:v>
                </c:pt>
                <c:pt idx="18">
                  <c:v>90.015887899214206</c:v>
                </c:pt>
                <c:pt idx="19">
                  <c:v>90.015887899214206</c:v>
                </c:pt>
                <c:pt idx="20">
                  <c:v>90.015887899214206</c:v>
                </c:pt>
                <c:pt idx="21">
                  <c:v>90.015887899214206</c:v>
                </c:pt>
                <c:pt idx="22">
                  <c:v>90.015887899214206</c:v>
                </c:pt>
                <c:pt idx="23">
                  <c:v>90.015887899214206</c:v>
                </c:pt>
                <c:pt idx="24">
                  <c:v>90.015887899214206</c:v>
                </c:pt>
                <c:pt idx="25">
                  <c:v>90.015887899214206</c:v>
                </c:pt>
                <c:pt idx="26">
                  <c:v>90.015887899214206</c:v>
                </c:pt>
                <c:pt idx="27">
                  <c:v>90.015887899214206</c:v>
                </c:pt>
                <c:pt idx="28">
                  <c:v>90.015887899214206</c:v>
                </c:pt>
                <c:pt idx="29">
                  <c:v>90.015887899214206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B9-4EAE-B181-91F57EAA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98664"/>
        <c:axId val="887295784"/>
      </c:scatterChart>
      <c:valAx>
        <c:axId val="88729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Usuarios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95784"/>
        <c:crosses val="autoZero"/>
        <c:crossBetween val="midCat"/>
      </c:valAx>
      <c:valAx>
        <c:axId val="88729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productividad (pet/seg)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9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 Tiempo de respuesta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empírico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1'!$A$25:$A$38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110</c:v>
                </c:pt>
                <c:pt idx="12">
                  <c:v>150</c:v>
                </c:pt>
                <c:pt idx="13">
                  <c:v>250</c:v>
                </c:pt>
              </c:numCache>
            </c:numRef>
          </c:xVal>
          <c:yVal>
            <c:numRef>
              <c:f>'Tarea 1'!$B$25:$B$38</c:f>
              <c:numCache>
                <c:formatCode>0.000</c:formatCode>
                <c:ptCount val="14"/>
                <c:pt idx="0">
                  <c:v>3.1197294E-2</c:v>
                </c:pt>
                <c:pt idx="1">
                  <c:v>3.2792622E-2</c:v>
                </c:pt>
                <c:pt idx="2">
                  <c:v>3.6634392000000002E-2</c:v>
                </c:pt>
                <c:pt idx="3">
                  <c:v>4.0961521000000001E-2</c:v>
                </c:pt>
                <c:pt idx="4">
                  <c:v>5.8231732000000001E-2</c:v>
                </c:pt>
                <c:pt idx="5">
                  <c:v>6.3369999999999996E-2</c:v>
                </c:pt>
                <c:pt idx="6">
                  <c:v>6.8897422999999999E-2</c:v>
                </c:pt>
                <c:pt idx="7">
                  <c:v>8.3918000000000006E-2</c:v>
                </c:pt>
                <c:pt idx="8">
                  <c:v>8.7499999999999994E-2</c:v>
                </c:pt>
                <c:pt idx="9">
                  <c:v>0.115889091</c:v>
                </c:pt>
                <c:pt idx="10">
                  <c:v>0.185587</c:v>
                </c:pt>
                <c:pt idx="11">
                  <c:v>0.35023257400000002</c:v>
                </c:pt>
                <c:pt idx="12">
                  <c:v>0.69150872800000007</c:v>
                </c:pt>
                <c:pt idx="13">
                  <c:v>1.062671967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BC-45D3-A6C8-83D7D713C8EB}"/>
            </c:ext>
          </c:extLst>
        </c:ser>
        <c:ser>
          <c:idx val="1"/>
          <c:order val="1"/>
          <c:tx>
            <c:v>Analítico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1'!$A$62:$A$91</c:f>
              <c:numCache>
                <c:formatCode>General</c:formatCode>
                <c:ptCount val="30"/>
                <c:pt idx="0">
                  <c:v>5</c:v>
                </c:pt>
                <c:pt idx="1">
                  <c:v>13</c:v>
                </c:pt>
                <c:pt idx="2">
                  <c:v>22</c:v>
                </c:pt>
                <c:pt idx="3">
                  <c:v>30</c:v>
                </c:pt>
                <c:pt idx="4">
                  <c:v>39</c:v>
                </c:pt>
                <c:pt idx="5">
                  <c:v>47</c:v>
                </c:pt>
                <c:pt idx="6">
                  <c:v>56</c:v>
                </c:pt>
                <c:pt idx="7">
                  <c:v>64</c:v>
                </c:pt>
                <c:pt idx="8">
                  <c:v>73</c:v>
                </c:pt>
                <c:pt idx="9">
                  <c:v>81</c:v>
                </c:pt>
                <c:pt idx="10">
                  <c:v>89</c:v>
                </c:pt>
                <c:pt idx="11">
                  <c:v>98</c:v>
                </c:pt>
                <c:pt idx="12">
                  <c:v>106</c:v>
                </c:pt>
                <c:pt idx="13">
                  <c:v>115</c:v>
                </c:pt>
                <c:pt idx="14">
                  <c:v>123</c:v>
                </c:pt>
                <c:pt idx="15">
                  <c:v>132</c:v>
                </c:pt>
                <c:pt idx="16">
                  <c:v>140</c:v>
                </c:pt>
                <c:pt idx="17">
                  <c:v>149</c:v>
                </c:pt>
                <c:pt idx="18">
                  <c:v>157</c:v>
                </c:pt>
                <c:pt idx="19">
                  <c:v>166</c:v>
                </c:pt>
                <c:pt idx="20">
                  <c:v>174</c:v>
                </c:pt>
                <c:pt idx="21">
                  <c:v>182</c:v>
                </c:pt>
                <c:pt idx="22">
                  <c:v>191</c:v>
                </c:pt>
                <c:pt idx="23">
                  <c:v>199</c:v>
                </c:pt>
                <c:pt idx="24">
                  <c:v>208</c:v>
                </c:pt>
                <c:pt idx="25">
                  <c:v>216</c:v>
                </c:pt>
                <c:pt idx="26">
                  <c:v>225</c:v>
                </c:pt>
                <c:pt idx="27">
                  <c:v>233</c:v>
                </c:pt>
                <c:pt idx="28">
                  <c:v>242</c:v>
                </c:pt>
                <c:pt idx="29">
                  <c:v>250</c:v>
                </c:pt>
              </c:numCache>
            </c:numRef>
          </c:xVal>
          <c:yVal>
            <c:numRef>
              <c:f>'Tarea 1'!$B$62:$B$91</c:f>
              <c:numCache>
                <c:formatCode>0.00E+00</c:formatCode>
                <c:ptCount val="30"/>
                <c:pt idx="0">
                  <c:v>2.8506118159609503E-2</c:v>
                </c:pt>
                <c:pt idx="1">
                  <c:v>3.0679889689696031E-2</c:v>
                </c:pt>
                <c:pt idx="2">
                  <c:v>3.412037641118626E-2</c:v>
                </c:pt>
                <c:pt idx="3">
                  <c:v>3.8674760163249021E-2</c:v>
                </c:pt>
                <c:pt idx="4">
                  <c:v>4.6955563813762972E-2</c:v>
                </c:pt>
                <c:pt idx="5">
                  <c:v>5.9864360903122596E-2</c:v>
                </c:pt>
                <c:pt idx="6">
                  <c:v>8.754597161723085E-2</c:v>
                </c:pt>
                <c:pt idx="7">
                  <c:v>0.13352249523260237</c:v>
                </c:pt>
                <c:pt idx="8">
                  <c:v>0.21418518886188731</c:v>
                </c:pt>
                <c:pt idx="9">
                  <c:v>0.30008995638521235</c:v>
                </c:pt>
                <c:pt idx="10">
                  <c:v>0.3887231656344517</c:v>
                </c:pt>
                <c:pt idx="11">
                  <c:v>0.48869678614773338</c:v>
                </c:pt>
                <c:pt idx="12">
                  <c:v>0.57756989947631932</c:v>
                </c:pt>
                <c:pt idx="13">
                  <c:v>0.67755224865317809</c:v>
                </c:pt>
                <c:pt idx="14">
                  <c:v>0.76642544855778572</c:v>
                </c:pt>
                <c:pt idx="15">
                  <c:v>0.86640779845224469</c:v>
                </c:pt>
                <c:pt idx="16">
                  <c:v>0.95528099835843372</c:v>
                </c:pt>
                <c:pt idx="17">
                  <c:v>1.0552633482528917</c:v>
                </c:pt>
                <c:pt idx="18">
                  <c:v>1.1441365481590817</c:v>
                </c:pt>
                <c:pt idx="19">
                  <c:v>1.2441188980535416</c:v>
                </c:pt>
                <c:pt idx="20">
                  <c:v>1.3329920979597316</c:v>
                </c:pt>
                <c:pt idx="21">
                  <c:v>1.4218652978659216</c:v>
                </c:pt>
                <c:pt idx="22">
                  <c:v>1.5218476477603917</c:v>
                </c:pt>
                <c:pt idx="23">
                  <c:v>1.6107208476665815</c:v>
                </c:pt>
                <c:pt idx="24">
                  <c:v>1.7107031975610416</c:v>
                </c:pt>
                <c:pt idx="25">
                  <c:v>1.7995763974672316</c:v>
                </c:pt>
                <c:pt idx="26">
                  <c:v>1.8995587473616917</c:v>
                </c:pt>
                <c:pt idx="27">
                  <c:v>1.9884319472678815</c:v>
                </c:pt>
                <c:pt idx="28">
                  <c:v>2.0884142971623416</c:v>
                </c:pt>
                <c:pt idx="29">
                  <c:v>2.1772874970685314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BC-45D3-A6C8-83D7D713C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24976"/>
        <c:axId val="887218496"/>
      </c:scatterChart>
      <c:valAx>
        <c:axId val="8872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 usuarios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18496"/>
        <c:crosses val="autoZero"/>
        <c:crossBetween val="midCat"/>
      </c:valAx>
      <c:valAx>
        <c:axId val="8872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tpo de respuesta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87224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599514</xdr:colOff>
      <xdr:row>14</xdr:row>
      <xdr:rowOff>1119</xdr:rowOff>
    </xdr:from>
    <xdr:to>
      <xdr:col>24</xdr:col>
      <xdr:colOff>330573</xdr:colOff>
      <xdr:row>28</xdr:row>
      <xdr:rowOff>77319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ADC76F-F16A-85A4-8B43-A32239AA3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13910</xdr:colOff>
      <xdr:row>40</xdr:row>
      <xdr:rowOff>184654</xdr:rowOff>
    </xdr:from>
    <xdr:to>
      <xdr:col>15</xdr:col>
      <xdr:colOff>13910</xdr:colOff>
      <xdr:row>56</xdr:row>
      <xdr:rowOff>40813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C7A243-0904-40C5-AA53-534D3F341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201706</xdr:colOff>
      <xdr:row>40</xdr:row>
      <xdr:rowOff>185138</xdr:rowOff>
    </xdr:from>
    <xdr:to>
      <xdr:col>21</xdr:col>
      <xdr:colOff>289826</xdr:colOff>
      <xdr:row>56</xdr:row>
      <xdr:rowOff>44823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5CD5F374-855F-42ED-B3AA-F1559494D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11596</xdr:colOff>
      <xdr:row>22</xdr:row>
      <xdr:rowOff>196022</xdr:rowOff>
    </xdr:from>
    <xdr:to>
      <xdr:col>20</xdr:col>
      <xdr:colOff>11596</xdr:colOff>
      <xdr:row>39</xdr:row>
      <xdr:rowOff>151571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DE627C-8A41-4080-818E-5396699F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41413</xdr:colOff>
      <xdr:row>41</xdr:row>
      <xdr:rowOff>8281</xdr:rowOff>
    </xdr:from>
    <xdr:to>
      <xdr:col>20</xdr:col>
      <xdr:colOff>107121</xdr:colOff>
      <xdr:row>57</xdr:row>
      <xdr:rowOff>160680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C2D7F925-C008-43A3-BA72-E4FF13A6E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53561</xdr:colOff>
      <xdr:row>59</xdr:row>
      <xdr:rowOff>28159</xdr:rowOff>
    </xdr:from>
    <xdr:to>
      <xdr:col>20</xdr:col>
      <xdr:colOff>235778</xdr:colOff>
      <xdr:row>76</xdr:row>
      <xdr:rowOff>113195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60D2FB73-30E4-40A2-BFFA-153439BCC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359583</xdr:colOff>
      <xdr:row>41</xdr:row>
      <xdr:rowOff>34018</xdr:rowOff>
    </xdr:from>
    <xdr:to>
      <xdr:col>5</xdr:col>
      <xdr:colOff>772057</xdr:colOff>
      <xdr:row>57</xdr:row>
      <xdr:rowOff>123057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417D84-4981-4ADB-BC15-B8818384E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752475</xdr:colOff>
      <xdr:row>61</xdr:row>
      <xdr:rowOff>0</xdr:rowOff>
    </xdr:from>
    <xdr:to>
      <xdr:col>12</xdr:col>
      <xdr:colOff>571500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A55362-30FF-4A69-9889-1206E2117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5602</xdr:colOff>
      <xdr:row>77</xdr:row>
      <xdr:rowOff>17930</xdr:rowOff>
    </xdr:from>
    <xdr:to>
      <xdr:col>12</xdr:col>
      <xdr:colOff>588308</xdr:colOff>
      <xdr:row>91</xdr:row>
      <xdr:rowOff>94130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68D4B63-1599-4C84-8099-058277C53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5601</xdr:colOff>
      <xdr:row>94</xdr:row>
      <xdr:rowOff>141195</xdr:rowOff>
    </xdr:from>
    <xdr:to>
      <xdr:col>12</xdr:col>
      <xdr:colOff>588307</xdr:colOff>
      <xdr:row>112</xdr:row>
      <xdr:rowOff>60512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47E70F0-0A64-461F-856E-09F5CBD6F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0.14123</cdr:x>
      <cdr:y>0.16299</cdr:y>
    </cdr:from>
    <cdr:to>
      <cdr:x>0.38833</cdr:x>
      <cdr:y>0.77863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50E73203-2CEE-0F80-47EF-AB2392F69895}"/>
            </a:ext>
          </a:extLst>
        </cdr:cNvPr>
        <cdr:cNvCxnSpPr/>
      </cdr:nvCxnSpPr>
      <cdr:spPr>
        <a:xfrm xmlns:a="http://schemas.openxmlformats.org/drawingml/2006/main" flipV="1">
          <a:off x="645704" y="447629"/>
          <a:ext cx="1129741" cy="1690778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11596</xdr:colOff>
      <xdr:row>22</xdr:row>
      <xdr:rowOff>196022</xdr:rowOff>
    </xdr:from>
    <xdr:to>
      <xdr:col>20</xdr:col>
      <xdr:colOff>11596</xdr:colOff>
      <xdr:row>39</xdr:row>
      <xdr:rowOff>151571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2C0785-40C3-4DE3-AB6C-DC5A2119C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41413</xdr:colOff>
      <xdr:row>41</xdr:row>
      <xdr:rowOff>8281</xdr:rowOff>
    </xdr:from>
    <xdr:to>
      <xdr:col>20</xdr:col>
      <xdr:colOff>107121</xdr:colOff>
      <xdr:row>57</xdr:row>
      <xdr:rowOff>160680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220DC069-90F9-4293-AD7A-FA2774044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53561</xdr:colOff>
      <xdr:row>59</xdr:row>
      <xdr:rowOff>28159</xdr:rowOff>
    </xdr:from>
    <xdr:to>
      <xdr:col>20</xdr:col>
      <xdr:colOff>235778</xdr:colOff>
      <xdr:row>76</xdr:row>
      <xdr:rowOff>113195</xdr:rowOff>
    </xdr:to>
    <xdr:graphicFrame macro="">
      <xdr:nvGraphicFramePr>
        <xdr:cNvPr id="4" name="Gráfico 2">
          <a:extLst>
            <a:ext uri="{FF2B5EF4-FFF2-40B4-BE49-F238E27FC236}">
              <a16:creationId xmlns:a16="http://schemas.microsoft.com/office/drawing/2014/main" id="{DEAC7AFD-3626-44CB-A3CF-CC23E58FB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359583</xdr:colOff>
      <xdr:row>41</xdr:row>
      <xdr:rowOff>34018</xdr:rowOff>
    </xdr:from>
    <xdr:to>
      <xdr:col>5</xdr:col>
      <xdr:colOff>772057</xdr:colOff>
      <xdr:row>57</xdr:row>
      <xdr:rowOff>123057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8F8A7E-EB3E-43DD-852A-F573E2554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752475</xdr:colOff>
      <xdr:row>61</xdr:row>
      <xdr:rowOff>0</xdr:rowOff>
    </xdr:from>
    <xdr:to>
      <xdr:col>12</xdr:col>
      <xdr:colOff>571500</xdr:colOff>
      <xdr:row>75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1ABD2C8-D7A8-437B-A32A-443D407EA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5602</xdr:colOff>
      <xdr:row>77</xdr:row>
      <xdr:rowOff>17930</xdr:rowOff>
    </xdr:from>
    <xdr:to>
      <xdr:col>12</xdr:col>
      <xdr:colOff>588308</xdr:colOff>
      <xdr:row>91</xdr:row>
      <xdr:rowOff>94130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040B97-9725-431B-BEA3-E6E3AB278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5601</xdr:colOff>
      <xdr:row>94</xdr:row>
      <xdr:rowOff>141195</xdr:rowOff>
    </xdr:from>
    <xdr:to>
      <xdr:col>12</xdr:col>
      <xdr:colOff>588307</xdr:colOff>
      <xdr:row>112</xdr:row>
      <xdr:rowOff>60512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018F040-4C17-45CD-8FF9-5356997B9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0.14123</cdr:x>
      <cdr:y>0.16299</cdr:y>
    </cdr:from>
    <cdr:to>
      <cdr:x>0.38833</cdr:x>
      <cdr:y>0.77863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50E73203-2CEE-0F80-47EF-AB2392F69895}"/>
            </a:ext>
          </a:extLst>
        </cdr:cNvPr>
        <cdr:cNvCxnSpPr/>
      </cdr:nvCxnSpPr>
      <cdr:spPr>
        <a:xfrm xmlns:a="http://schemas.openxmlformats.org/drawingml/2006/main" flipV="1">
          <a:off x="645704" y="447629"/>
          <a:ext cx="1129741" cy="1690778"/>
        </a:xfrm>
        <a:prstGeom xmlns:a="http://schemas.openxmlformats.org/drawingml/2006/main" prst="line">
          <a:avLst/>
        </a:prstGeom>
        <a:ln xmlns:a="http://schemas.openxmlformats.org/drawingml/2006/main" w="19050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CES\PL3_EQ2_practica3\CES\PL3-EQ2_CES_datos_practica3.xlsx" TargetMode="External"/><Relationship Id="rId1" Type="http://schemas.openxmlformats.org/officeDocument/2006/relationships/externalLinkPath" Target="file:///E:\CES\PL3_EQ2_practica3\CES\PL3-EQ2_CES_datos_practica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lay\Documents\EPI%2024-25\CES\PL\PL5\PL3-EQ2_CES_datos_practica3.xlsx" TargetMode="External"/><Relationship Id="rId1" Type="http://schemas.openxmlformats.org/officeDocument/2006/relationships/externalLinkPath" Target="PL3-EQ2_CES_datos_practica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elay\Documents\EPI%2024-25\CES\PL\PL5\PL3-EQ2_CES_datos_practica3_2.xlsx" TargetMode="External"/><Relationship Id="rId1" Type="http://schemas.openxmlformats.org/officeDocument/2006/relationships/externalLinkPath" Target="PL3-EQ2_CES_datos_practica3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rea 1"/>
      <sheetName val="Tarea2(Réplicas)"/>
      <sheetName val="Tarea2_5usuarios"/>
      <sheetName val="Tarea3"/>
    </sheetNames>
    <sheetDataSet>
      <sheetData sheetId="0">
        <row r="24">
          <cell r="B24" t="str">
            <v>Tres (seg)</v>
          </cell>
          <cell r="D24" t="str">
            <v>X (pet/seg)</v>
          </cell>
        </row>
        <row r="25">
          <cell r="A25">
            <v>5</v>
          </cell>
          <cell r="D25">
            <v>7.6766670000000001</v>
          </cell>
        </row>
        <row r="26">
          <cell r="A26">
            <v>10</v>
          </cell>
          <cell r="D26">
            <v>15.49</v>
          </cell>
        </row>
        <row r="27">
          <cell r="A27">
            <v>20</v>
          </cell>
          <cell r="D27">
            <v>30.556667000000001</v>
          </cell>
        </row>
        <row r="28">
          <cell r="A28">
            <v>30</v>
          </cell>
          <cell r="D28">
            <v>46.086666000000001</v>
          </cell>
        </row>
        <row r="29">
          <cell r="A29">
            <v>50</v>
          </cell>
          <cell r="D29">
            <v>75.513335999999995</v>
          </cell>
        </row>
        <row r="30">
          <cell r="A30">
            <v>55</v>
          </cell>
          <cell r="D30">
            <v>82.309899999999999</v>
          </cell>
        </row>
        <row r="31">
          <cell r="A31">
            <v>60</v>
          </cell>
          <cell r="D31">
            <v>88.793334999999999</v>
          </cell>
        </row>
        <row r="32">
          <cell r="A32">
            <v>65</v>
          </cell>
          <cell r="D32">
            <v>94.13</v>
          </cell>
        </row>
        <row r="33">
          <cell r="A33">
            <v>70</v>
          </cell>
          <cell r="D33">
            <v>100.83333333333333</v>
          </cell>
        </row>
        <row r="34">
          <cell r="A34">
            <v>80</v>
          </cell>
          <cell r="D34">
            <v>110.826668</v>
          </cell>
        </row>
        <row r="35">
          <cell r="A35">
            <v>90</v>
          </cell>
          <cell r="D35">
            <v>113.83</v>
          </cell>
        </row>
        <row r="36">
          <cell r="A36">
            <v>110</v>
          </cell>
          <cell r="D36">
            <v>115.16999800000001</v>
          </cell>
        </row>
        <row r="37">
          <cell r="A37">
            <v>150</v>
          </cell>
          <cell r="D37">
            <v>115.57</v>
          </cell>
        </row>
        <row r="38">
          <cell r="A38">
            <v>250</v>
          </cell>
          <cell r="D38">
            <v>112.6893334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rea 1"/>
      <sheetName val="Tarea2(Réplicas)"/>
      <sheetName val="Tarea2_5usuarios"/>
      <sheetName val="Tarea3"/>
      <sheetName val="JMVAresults2"/>
    </sheetNames>
    <sheetDataSet>
      <sheetData sheetId="0">
        <row r="24">
          <cell r="B24" t="str">
            <v>Tres (seg)</v>
          </cell>
          <cell r="C24" t="str">
            <v>90 Per. Tres (seg)</v>
          </cell>
          <cell r="D24" t="str">
            <v>X (pet/seg)</v>
          </cell>
          <cell r="E24" t="str">
            <v>% CPU</v>
          </cell>
          <cell r="F24" t="str">
            <v xml:space="preserve">% Disco </v>
          </cell>
          <cell r="G24" t="str">
            <v>% Red</v>
          </cell>
          <cell r="H24" t="str">
            <v>% Memoria</v>
          </cell>
          <cell r="I24" t="str">
            <v>demanda CPU</v>
          </cell>
          <cell r="J24" t="str">
            <v>D disco</v>
          </cell>
          <cell r="K24" t="str">
            <v>D red</v>
          </cell>
        </row>
        <row r="25">
          <cell r="A25">
            <v>5</v>
          </cell>
          <cell r="B25">
            <v>3.1197294E-2</v>
          </cell>
          <cell r="C25">
            <v>3.8150000000000003E-2</v>
          </cell>
          <cell r="D25">
            <v>7.6766670000000001</v>
          </cell>
          <cell r="E25">
            <v>1.7612047286829773</v>
          </cell>
          <cell r="F25">
            <v>12.71385000904867</v>
          </cell>
          <cell r="G25">
            <v>8.4915356040523946E-3</v>
          </cell>
          <cell r="H25">
            <v>15.9594052653772</v>
          </cell>
          <cell r="I25">
            <v>1.3765385905234477E-2</v>
          </cell>
          <cell r="J25">
            <v>1.6561679709499798E-2</v>
          </cell>
          <cell r="K25">
            <v>1.1061487497181257E-5</v>
          </cell>
        </row>
        <row r="26">
          <cell r="A26">
            <v>10</v>
          </cell>
          <cell r="B26">
            <v>3.2792622E-2</v>
          </cell>
          <cell r="C26">
            <v>4.0762500400003038E-2</v>
          </cell>
          <cell r="D26">
            <v>15.49</v>
          </cell>
          <cell r="E26">
            <v>3.7791232689080734</v>
          </cell>
          <cell r="F26">
            <v>24.421907947823641</v>
          </cell>
          <cell r="G26">
            <v>1.7104492789572316E-2</v>
          </cell>
          <cell r="H26">
            <v>15.916332929237301</v>
          </cell>
          <cell r="I26">
            <v>1.4638308336635531E-2</v>
          </cell>
          <cell r="J26">
            <v>1.5766241412410356E-2</v>
          </cell>
          <cell r="K26">
            <v>1.1042280690492136E-5</v>
          </cell>
        </row>
        <row r="27">
          <cell r="A27">
            <v>20</v>
          </cell>
          <cell r="B27">
            <v>3.6634392000000002E-2</v>
          </cell>
          <cell r="C27">
            <v>4.7625000000000001E-2</v>
          </cell>
          <cell r="D27">
            <v>30.556667000000001</v>
          </cell>
          <cell r="E27">
            <v>7.078096322018661</v>
          </cell>
          <cell r="F27">
            <v>44.120687367561018</v>
          </cell>
          <cell r="G27">
            <v>3.3923156069364559E-2</v>
          </cell>
          <cell r="H27">
            <v>15.9941064162904</v>
          </cell>
          <cell r="I27">
            <v>1.3898301778826847E-2</v>
          </cell>
          <cell r="J27">
            <v>1.4438972472868529E-2</v>
          </cell>
          <cell r="K27">
            <v>1.110171998450111E-5</v>
          </cell>
        </row>
        <row r="28">
          <cell r="A28">
            <v>30</v>
          </cell>
          <cell r="B28">
            <v>4.0961521000000001E-2</v>
          </cell>
          <cell r="C28">
            <v>5.5254687500000017E-2</v>
          </cell>
          <cell r="D28">
            <v>46.086666000000001</v>
          </cell>
          <cell r="E28">
            <v>11.081012593367365</v>
          </cell>
          <cell r="F28">
            <v>61.267132823388962</v>
          </cell>
          <cell r="G28">
            <v>5.0415935300237975E-2</v>
          </cell>
          <cell r="H28">
            <v>16.132417390512899</v>
          </cell>
          <cell r="I28">
            <v>1.4426314882531139E-2</v>
          </cell>
          <cell r="J28">
            <v>1.3293895640745406E-2</v>
          </cell>
          <cell r="K28">
            <v>1.093937567543679E-5</v>
          </cell>
        </row>
        <row r="29">
          <cell r="A29">
            <v>50</v>
          </cell>
          <cell r="B29">
            <v>5.8231732000000001E-2</v>
          </cell>
          <cell r="C29">
            <v>8.0684374999999989E-2</v>
          </cell>
          <cell r="D29">
            <v>75.513335999999995</v>
          </cell>
          <cell r="E29">
            <v>19.607503137116364</v>
          </cell>
          <cell r="F29">
            <v>81.249459225099088</v>
          </cell>
          <cell r="G29">
            <v>8.1284602225727753E-2</v>
          </cell>
          <cell r="H29">
            <v>16.5261049999351</v>
          </cell>
          <cell r="I29">
            <v>1.5579369824516584E-2</v>
          </cell>
          <cell r="J29">
            <v>1.0759617244972344E-2</v>
          </cell>
          <cell r="K29">
            <v>1.0764271125000723E-5</v>
          </cell>
        </row>
        <row r="30">
          <cell r="A30">
            <v>55</v>
          </cell>
          <cell r="B30">
            <v>6.3369999999999996E-2</v>
          </cell>
          <cell r="C30">
            <v>8.8499999999999995E-2</v>
          </cell>
          <cell r="D30">
            <v>82.309899999999999</v>
          </cell>
          <cell r="E30">
            <v>21.981634022951493</v>
          </cell>
          <cell r="F30">
            <v>84.437963777204587</v>
          </cell>
          <cell r="G30">
            <v>8.6232033626478036E-2</v>
          </cell>
          <cell r="H30">
            <v>9.085952324724671</v>
          </cell>
          <cell r="I30">
            <v>1.6023565104283807E-2</v>
          </cell>
          <cell r="J30">
            <v>1.0258542869959092E-2</v>
          </cell>
          <cell r="K30">
            <v>1.0476508126784024E-5</v>
          </cell>
        </row>
        <row r="31">
          <cell r="A31">
            <v>60</v>
          </cell>
          <cell r="B31">
            <v>6.8897422999999999E-2</v>
          </cell>
          <cell r="C31">
            <v>9.929062499999998E-2</v>
          </cell>
          <cell r="D31">
            <v>88.793334999999999</v>
          </cell>
          <cell r="E31">
            <v>24.548004984459261</v>
          </cell>
          <cell r="F31">
            <v>85.987710543733471</v>
          </cell>
          <cell r="G31">
            <v>9.4777201002746225E-2</v>
          </cell>
          <cell r="H31">
            <v>16.4609351427452</v>
          </cell>
          <cell r="I31">
            <v>1.6587734868473585E-2</v>
          </cell>
          <cell r="J31">
            <v>9.6840275842475648E-3</v>
          </cell>
          <cell r="K31">
            <v>1.0673909365240784E-5</v>
          </cell>
        </row>
        <row r="32">
          <cell r="A32">
            <v>65</v>
          </cell>
          <cell r="B32">
            <v>8.3918000000000006E-2</v>
          </cell>
          <cell r="C32">
            <v>0.13400000000000001</v>
          </cell>
          <cell r="D32">
            <v>94.13</v>
          </cell>
          <cell r="E32">
            <v>27.162545785048337</v>
          </cell>
          <cell r="F32">
            <v>88.193129272138862</v>
          </cell>
          <cell r="G32">
            <v>9.8766126021152895E-2</v>
          </cell>
          <cell r="H32">
            <v>9.2029767971102192</v>
          </cell>
          <cell r="I32">
            <v>1.7313850495090835E-2</v>
          </cell>
          <cell r="J32">
            <v>9.3692902658173653E-3</v>
          </cell>
          <cell r="K32">
            <v>1.0492523746005831E-5</v>
          </cell>
        </row>
        <row r="33">
          <cell r="A33">
            <v>70</v>
          </cell>
          <cell r="B33">
            <v>8.7499999999999994E-2</v>
          </cell>
          <cell r="C33">
            <v>0.13600000000000001</v>
          </cell>
          <cell r="D33">
            <v>100.83333333333333</v>
          </cell>
          <cell r="E33">
            <v>29.196367233481212</v>
          </cell>
          <cell r="F33">
            <v>89.762246798340982</v>
          </cell>
          <cell r="G33">
            <v>0.10698107415177817</v>
          </cell>
          <cell r="H33">
            <v>9.0342192950834903</v>
          </cell>
          <cell r="I33">
            <v>1.7373044965377251E-2</v>
          </cell>
          <cell r="J33">
            <v>8.9020410047941471E-3</v>
          </cell>
          <cell r="K33">
            <v>1.0609693304308579E-5</v>
          </cell>
        </row>
        <row r="34">
          <cell r="A34">
            <v>80</v>
          </cell>
          <cell r="B34">
            <v>0.115889091</v>
          </cell>
          <cell r="C34">
            <v>0.18312226580000132</v>
          </cell>
          <cell r="D34">
            <v>110.826668</v>
          </cell>
          <cell r="E34">
            <v>32.505520184495317</v>
          </cell>
          <cell r="F34">
            <v>90.968385718920658</v>
          </cell>
          <cell r="G34">
            <v>0.11923204395379308</v>
          </cell>
          <cell r="H34">
            <v>16.311423089417097</v>
          </cell>
          <cell r="I34">
            <v>1.7598031649473746E-2</v>
          </cell>
          <cell r="J34">
            <v>8.2081675250690253E-3</v>
          </cell>
          <cell r="K34">
            <v>1.07584253957534E-5</v>
          </cell>
        </row>
        <row r="35">
          <cell r="A35">
            <v>90</v>
          </cell>
          <cell r="B35">
            <v>0.185587</v>
          </cell>
          <cell r="C35">
            <v>0.29780000000000001</v>
          </cell>
          <cell r="D35">
            <v>113.83</v>
          </cell>
          <cell r="E35">
            <v>34.655495858810035</v>
          </cell>
          <cell r="F35">
            <v>90.67354672612278</v>
          </cell>
          <cell r="G35">
            <v>0.12001160790513245</v>
          </cell>
          <cell r="H35">
            <v>9.2629150694786802</v>
          </cell>
          <cell r="I35">
            <v>1.8266974888242138E-2</v>
          </cell>
          <cell r="J35">
            <v>7.9656985615499231E-3</v>
          </cell>
          <cell r="K35">
            <v>1.0543056128009528E-5</v>
          </cell>
        </row>
        <row r="36">
          <cell r="A36">
            <v>110</v>
          </cell>
          <cell r="B36">
            <v>0.35023257400000002</v>
          </cell>
          <cell r="C36">
            <v>0.47322656199999619</v>
          </cell>
          <cell r="D36">
            <v>115.16999800000001</v>
          </cell>
          <cell r="E36">
            <v>34.902654180916855</v>
          </cell>
          <cell r="F36">
            <v>91.059208065441197</v>
          </cell>
          <cell r="G36">
            <v>0.12271995807478868</v>
          </cell>
          <cell r="H36">
            <v>16.401804166774799</v>
          </cell>
          <cell r="I36">
            <v>1.8183201243565282E-2</v>
          </cell>
          <cell r="J36">
            <v>7.9065042673215295E-3</v>
          </cell>
          <cell r="K36">
            <v>1.0655549206034429E-5</v>
          </cell>
        </row>
        <row r="37">
          <cell r="A37">
            <v>150</v>
          </cell>
          <cell r="B37">
            <v>0.69150872800000007</v>
          </cell>
          <cell r="C37">
            <v>0.83299999999999996</v>
          </cell>
          <cell r="D37">
            <v>115.57</v>
          </cell>
          <cell r="E37">
            <v>35.24765915446266</v>
          </cell>
          <cell r="F37">
            <v>91.036453531545476</v>
          </cell>
          <cell r="G37">
            <v>0.12124286368976218</v>
          </cell>
          <cell r="H37">
            <v>16.580964639733402</v>
          </cell>
          <cell r="I37">
            <v>1.829938175363641E-2</v>
          </cell>
          <cell r="J37">
            <v>7.8771699862893035E-3</v>
          </cell>
          <cell r="K37">
            <v>1.0490859538787073E-5</v>
          </cell>
        </row>
        <row r="38">
          <cell r="A38">
            <v>250</v>
          </cell>
          <cell r="B38">
            <v>1.062671967</v>
          </cell>
          <cell r="C38">
            <v>1.8440000000000001</v>
          </cell>
          <cell r="D38">
            <v>112.6893334</v>
          </cell>
          <cell r="E38">
            <v>34.236120174666318</v>
          </cell>
          <cell r="F38">
            <v>91.653452258132148</v>
          </cell>
          <cell r="G38">
            <v>0.11884507472905506</v>
          </cell>
          <cell r="H38">
            <v>16.928713266239601</v>
          </cell>
          <cell r="I38">
            <v>1.8228586047168677E-2</v>
          </cell>
          <cell r="J38">
            <v>8.133285510954328E-3</v>
          </cell>
          <cell r="K38">
            <v>1.0546257675267698E-5</v>
          </cell>
        </row>
        <row r="62">
          <cell r="A62">
            <v>5</v>
          </cell>
          <cell r="B62">
            <v>2.8506118159609503E-2</v>
          </cell>
          <cell r="C62">
            <v>7.9553720409945097</v>
          </cell>
          <cell r="D62">
            <v>2.18885074020635</v>
          </cell>
          <cell r="E62">
            <v>8.8377421215926901</v>
          </cell>
          <cell r="F62">
            <v>8.5406328513063998E-3</v>
          </cell>
        </row>
        <row r="63">
          <cell r="A63">
            <v>13</v>
          </cell>
          <cell r="B63">
            <v>3.0679889689696031E-2</v>
          </cell>
          <cell r="C63">
            <v>20.6126756418357</v>
          </cell>
          <cell r="D63">
            <v>5.6713966491786501</v>
          </cell>
          <cell r="E63">
            <v>22.8989305364789</v>
          </cell>
          <cell r="F63">
            <v>2.21291089634543E-2</v>
          </cell>
        </row>
        <row r="64">
          <cell r="A64">
            <v>22</v>
          </cell>
          <cell r="B64">
            <v>3.412037641118626E-2</v>
          </cell>
          <cell r="C64">
            <v>34.693728223201802</v>
          </cell>
          <cell r="D64">
            <v>9.5456745844887507</v>
          </cell>
          <cell r="E64">
            <v>38.541783048395303</v>
          </cell>
          <cell r="F64">
            <v>3.7246076421126297E-2</v>
          </cell>
        </row>
        <row r="65">
          <cell r="A65">
            <v>30</v>
          </cell>
          <cell r="B65">
            <v>3.8674760163249021E-2</v>
          </cell>
          <cell r="C65">
            <v>46.972264869739703</v>
          </cell>
          <cell r="D65">
            <v>12.924006092925099</v>
          </cell>
          <cell r="E65">
            <v>52.182193572685698</v>
          </cell>
          <cell r="F65">
            <v>5.0427920451676697E-2</v>
          </cell>
        </row>
        <row r="66">
          <cell r="A66">
            <v>39</v>
          </cell>
          <cell r="B66">
            <v>4.6955563813762972E-2</v>
          </cell>
          <cell r="C66">
            <v>60.282347322441403</v>
          </cell>
          <cell r="D66">
            <v>16.586158369232965</v>
          </cell>
          <cell r="E66">
            <v>66.968563805020992</v>
          </cell>
          <cell r="F66">
            <v>6.47171990502588E-2</v>
          </cell>
        </row>
        <row r="67">
          <cell r="A67">
            <v>47</v>
          </cell>
          <cell r="B67">
            <v>5.9864360903122596E-2</v>
          </cell>
          <cell r="C67">
            <v>71.226759292897697</v>
          </cell>
          <cell r="D67">
            <v>19.597417191474168</v>
          </cell>
          <cell r="E67">
            <v>79.126875216346704</v>
          </cell>
          <cell r="F67">
            <v>7.6466769520557601E-2</v>
          </cell>
        </row>
        <row r="68">
          <cell r="A68">
            <v>56</v>
          </cell>
          <cell r="B68">
            <v>8.754597161723085E-2</v>
          </cell>
          <cell r="C68">
            <v>81.449099131928193</v>
          </cell>
          <cell r="D68">
            <v>22.410004209152664</v>
          </cell>
          <cell r="E68">
            <v>90.483025866636197</v>
          </cell>
          <cell r="F68">
            <v>8.7441146456865904E-2</v>
          </cell>
        </row>
        <row r="69">
          <cell r="A69">
            <v>64</v>
          </cell>
          <cell r="B69">
            <v>0.13352249523260237</v>
          </cell>
          <cell r="C69">
            <v>87.250221248791803</v>
          </cell>
          <cell r="D69">
            <v>24.006132004822167</v>
          </cell>
          <cell r="E69">
            <v>96.927579436289108</v>
          </cell>
          <cell r="F69">
            <v>9.3669045525622899E-2</v>
          </cell>
        </row>
        <row r="70">
          <cell r="A70">
            <v>73</v>
          </cell>
          <cell r="B70">
            <v>0.21418518886188731</v>
          </cell>
          <cell r="C70">
            <v>89.660191561644695</v>
          </cell>
          <cell r="D70">
            <v>24.669214168168001</v>
          </cell>
          <cell r="E70">
            <v>99.604851603566004</v>
          </cell>
          <cell r="F70">
            <v>9.6256312534451702E-2</v>
          </cell>
        </row>
        <row r="71">
          <cell r="A71">
            <v>81</v>
          </cell>
          <cell r="B71">
            <v>0.30008995638521235</v>
          </cell>
          <cell r="C71">
            <v>89.991005260528695</v>
          </cell>
          <cell r="D71">
            <v>24.760234651678001</v>
          </cell>
          <cell r="E71">
            <v>99.972357503473901</v>
          </cell>
          <cell r="F71">
            <v>9.6611463535535291E-2</v>
          </cell>
        </row>
        <row r="72">
          <cell r="A72">
            <v>89</v>
          </cell>
          <cell r="B72">
            <v>0.3887231656344517</v>
          </cell>
          <cell r="C72">
            <v>90.015085206282706</v>
          </cell>
          <cell r="D72">
            <v>24.766860037243333</v>
          </cell>
          <cell r="E72">
            <v>99.999108276382898</v>
          </cell>
          <cell r="F72">
            <v>9.6637314994738502E-2</v>
          </cell>
        </row>
        <row r="73">
          <cell r="A73">
            <v>98</v>
          </cell>
          <cell r="B73">
            <v>0.48869678614773338</v>
          </cell>
          <cell r="C73">
            <v>90.0158806813198</v>
          </cell>
          <cell r="D73">
            <v>24.767078905212667</v>
          </cell>
          <cell r="E73">
            <v>99.999991981532801</v>
          </cell>
          <cell r="F73">
            <v>9.6638168991283094E-2</v>
          </cell>
        </row>
        <row r="74">
          <cell r="A74">
            <v>106</v>
          </cell>
          <cell r="B74">
            <v>0.57756989947631932</v>
          </cell>
          <cell r="C74">
            <v>90.015887844237795</v>
          </cell>
          <cell r="D74">
            <v>24.767080876026668</v>
          </cell>
          <cell r="E74">
            <v>99.999999938925797</v>
          </cell>
          <cell r="F74">
            <v>9.6638176681162605E-2</v>
          </cell>
        </row>
        <row r="75">
          <cell r="A75">
            <v>115</v>
          </cell>
          <cell r="B75">
            <v>0.67755224865317809</v>
          </cell>
          <cell r="C75">
            <v>90.015887899102395</v>
          </cell>
          <cell r="D75">
            <v>24.767080891122166</v>
          </cell>
          <cell r="E75">
            <v>99.999999999875797</v>
          </cell>
          <cell r="F75">
            <v>9.66381767400636E-2</v>
          </cell>
        </row>
        <row r="76">
          <cell r="A76">
            <v>123</v>
          </cell>
          <cell r="B76">
            <v>0.76642544855778572</v>
          </cell>
          <cell r="C76">
            <v>90.015887899213894</v>
          </cell>
          <cell r="D76">
            <v>24.767080891152833</v>
          </cell>
          <cell r="E76">
            <v>99.999999999999702</v>
          </cell>
          <cell r="F76">
            <v>9.663817674018331E-2</v>
          </cell>
        </row>
        <row r="77">
          <cell r="A77">
            <v>132</v>
          </cell>
          <cell r="B77">
            <v>0.86640779845224469</v>
          </cell>
          <cell r="C77">
            <v>90.015887899214206</v>
          </cell>
          <cell r="D77">
            <v>24.767080891152833</v>
          </cell>
          <cell r="E77">
            <v>100</v>
          </cell>
          <cell r="F77">
            <v>9.6638176740183601E-2</v>
          </cell>
        </row>
        <row r="78">
          <cell r="A78">
            <v>140</v>
          </cell>
          <cell r="B78">
            <v>0.95528099835843372</v>
          </cell>
          <cell r="C78">
            <v>90.015887899214206</v>
          </cell>
          <cell r="D78">
            <v>24.767080891152833</v>
          </cell>
          <cell r="E78">
            <v>100</v>
          </cell>
          <cell r="F78">
            <v>9.6638176740183601E-2</v>
          </cell>
        </row>
        <row r="79">
          <cell r="A79">
            <v>149</v>
          </cell>
          <cell r="B79">
            <v>1.0552633482528917</v>
          </cell>
          <cell r="C79">
            <v>90.015887899214206</v>
          </cell>
          <cell r="D79">
            <v>24.767080891152833</v>
          </cell>
          <cell r="E79">
            <v>100</v>
          </cell>
          <cell r="F79">
            <v>9.6638176740183601E-2</v>
          </cell>
        </row>
        <row r="80">
          <cell r="A80">
            <v>157</v>
          </cell>
          <cell r="B80">
            <v>1.1441365481590817</v>
          </cell>
          <cell r="C80">
            <v>90.015887899214206</v>
          </cell>
          <cell r="D80">
            <v>24.767080891152833</v>
          </cell>
          <cell r="E80">
            <v>100</v>
          </cell>
          <cell r="F80">
            <v>9.6638176740183601E-2</v>
          </cell>
        </row>
        <row r="81">
          <cell r="A81">
            <v>166</v>
          </cell>
          <cell r="B81">
            <v>1.2441188980535416</v>
          </cell>
          <cell r="C81">
            <v>90.015887899214206</v>
          </cell>
          <cell r="D81">
            <v>24.767080891152833</v>
          </cell>
          <cell r="E81">
            <v>100</v>
          </cell>
          <cell r="F81">
            <v>9.6638176740183601E-2</v>
          </cell>
        </row>
        <row r="82">
          <cell r="A82">
            <v>174</v>
          </cell>
          <cell r="B82">
            <v>1.3329920979597316</v>
          </cell>
          <cell r="C82">
            <v>90.015887899214206</v>
          </cell>
          <cell r="D82">
            <v>24.767080891152833</v>
          </cell>
          <cell r="E82">
            <v>100</v>
          </cell>
          <cell r="F82">
            <v>9.6638176740183601E-2</v>
          </cell>
        </row>
        <row r="83">
          <cell r="A83">
            <v>182</v>
          </cell>
          <cell r="B83">
            <v>1.4218652978659216</v>
          </cell>
          <cell r="C83">
            <v>90.015887899214206</v>
          </cell>
          <cell r="D83">
            <v>24.767080891152833</v>
          </cell>
          <cell r="E83">
            <v>100</v>
          </cell>
          <cell r="F83">
            <v>9.6638176740183601E-2</v>
          </cell>
        </row>
        <row r="84">
          <cell r="A84">
            <v>191</v>
          </cell>
          <cell r="B84">
            <v>1.5218476477603917</v>
          </cell>
          <cell r="C84">
            <v>90.015887899214206</v>
          </cell>
          <cell r="D84">
            <v>24.767080891152833</v>
          </cell>
          <cell r="E84">
            <v>100</v>
          </cell>
          <cell r="F84">
            <v>9.6638176740183601E-2</v>
          </cell>
        </row>
        <row r="85">
          <cell r="A85">
            <v>199</v>
          </cell>
          <cell r="B85">
            <v>1.6107208476665815</v>
          </cell>
          <cell r="C85">
            <v>90.015887899214206</v>
          </cell>
          <cell r="D85">
            <v>24.767080891152833</v>
          </cell>
          <cell r="E85">
            <v>100</v>
          </cell>
          <cell r="F85">
            <v>9.6638176740183601E-2</v>
          </cell>
        </row>
        <row r="86">
          <cell r="A86">
            <v>208</v>
          </cell>
          <cell r="B86">
            <v>1.7107031975610416</v>
          </cell>
          <cell r="C86">
            <v>90.015887899214206</v>
          </cell>
          <cell r="D86">
            <v>24.767080891152833</v>
          </cell>
          <cell r="E86">
            <v>100</v>
          </cell>
          <cell r="F86">
            <v>9.6638176740183601E-2</v>
          </cell>
        </row>
        <row r="87">
          <cell r="A87">
            <v>216</v>
          </cell>
          <cell r="B87">
            <v>1.7995763974672316</v>
          </cell>
          <cell r="C87">
            <v>90.015887899214206</v>
          </cell>
          <cell r="D87">
            <v>24.767080891152833</v>
          </cell>
          <cell r="E87">
            <v>100</v>
          </cell>
          <cell r="F87">
            <v>9.6638176740183601E-2</v>
          </cell>
        </row>
        <row r="88">
          <cell r="A88">
            <v>225</v>
          </cell>
          <cell r="B88">
            <v>1.8995587473616917</v>
          </cell>
          <cell r="C88">
            <v>90.015887899214206</v>
          </cell>
          <cell r="D88">
            <v>24.767080891152833</v>
          </cell>
          <cell r="E88">
            <v>100</v>
          </cell>
          <cell r="F88">
            <v>9.6638176740183601E-2</v>
          </cell>
        </row>
        <row r="89">
          <cell r="A89">
            <v>233</v>
          </cell>
          <cell r="B89">
            <v>1.9884319472678815</v>
          </cell>
          <cell r="C89">
            <v>90.015887899214206</v>
          </cell>
          <cell r="D89">
            <v>24.767080891152833</v>
          </cell>
          <cell r="E89">
            <v>100</v>
          </cell>
          <cell r="F89">
            <v>9.6638176740183601E-2</v>
          </cell>
        </row>
        <row r="90">
          <cell r="A90">
            <v>242</v>
          </cell>
          <cell r="B90">
            <v>2.0884142971623416</v>
          </cell>
          <cell r="C90">
            <v>90.015887899214206</v>
          </cell>
          <cell r="D90">
            <v>24.767080891152833</v>
          </cell>
          <cell r="E90">
            <v>100</v>
          </cell>
          <cell r="F90">
            <v>9.6638176740183601E-2</v>
          </cell>
        </row>
        <row r="91">
          <cell r="A91">
            <v>250</v>
          </cell>
          <cell r="B91">
            <v>2.1772874970685314</v>
          </cell>
          <cell r="C91">
            <v>90.015887899214206</v>
          </cell>
          <cell r="D91">
            <v>24.767080891152833</v>
          </cell>
          <cell r="E91">
            <v>100</v>
          </cell>
          <cell r="F91">
            <v>9.6638176740183601E-2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rea 1"/>
      <sheetName val="Tarea2(Réplicas)"/>
      <sheetName val="Tarea2_5usuarios"/>
      <sheetName val="Tarea3"/>
      <sheetName val="JMVAresultsAjustado"/>
      <sheetName val="JMVAresults2"/>
    </sheetNames>
    <sheetDataSet>
      <sheetData sheetId="0">
        <row r="24">
          <cell r="B24" t="str">
            <v>Tres (seg)</v>
          </cell>
          <cell r="C24" t="str">
            <v>90 Per. Tres (seg)</v>
          </cell>
          <cell r="D24" t="str">
            <v>X (pet/seg)</v>
          </cell>
          <cell r="E24" t="str">
            <v>% CPU</v>
          </cell>
          <cell r="F24" t="str">
            <v xml:space="preserve">% Disco </v>
          </cell>
          <cell r="G24" t="str">
            <v>% Red</v>
          </cell>
          <cell r="H24" t="str">
            <v>% Memoria</v>
          </cell>
          <cell r="I24" t="str">
            <v>demanda CPU</v>
          </cell>
          <cell r="J24" t="str">
            <v>D disco</v>
          </cell>
          <cell r="K24" t="str">
            <v>D red</v>
          </cell>
        </row>
        <row r="25">
          <cell r="A25">
            <v>5</v>
          </cell>
          <cell r="B25">
            <v>3.1197294E-2</v>
          </cell>
          <cell r="C25">
            <v>3.8150000000000003E-2</v>
          </cell>
          <cell r="D25">
            <v>7.6766670000000001</v>
          </cell>
          <cell r="E25">
            <v>1.7612047286829773</v>
          </cell>
          <cell r="F25">
            <v>12.71385000904867</v>
          </cell>
          <cell r="G25">
            <v>8.4915356040523946E-3</v>
          </cell>
          <cell r="H25">
            <v>15.9594052653772</v>
          </cell>
          <cell r="I25">
            <v>1.3765385905234477E-2</v>
          </cell>
          <cell r="J25">
            <v>1.6561679709499798E-2</v>
          </cell>
          <cell r="K25">
            <v>1.1061487497181257E-5</v>
          </cell>
        </row>
        <row r="26">
          <cell r="A26">
            <v>10</v>
          </cell>
          <cell r="B26">
            <v>3.2792622E-2</v>
          </cell>
          <cell r="C26">
            <v>4.0762500400003038E-2</v>
          </cell>
          <cell r="D26">
            <v>15.49</v>
          </cell>
          <cell r="E26">
            <v>3.7791232689080734</v>
          </cell>
          <cell r="F26">
            <v>24.421907947823641</v>
          </cell>
          <cell r="G26">
            <v>1.7104492789572316E-2</v>
          </cell>
          <cell r="H26">
            <v>15.916332929237301</v>
          </cell>
          <cell r="I26">
            <v>1.4638308336635531E-2</v>
          </cell>
          <cell r="J26">
            <v>1.5766241412410356E-2</v>
          </cell>
          <cell r="K26">
            <v>1.1042280690492136E-5</v>
          </cell>
        </row>
        <row r="27">
          <cell r="A27">
            <v>20</v>
          </cell>
          <cell r="B27">
            <v>3.6634392000000002E-2</v>
          </cell>
          <cell r="C27">
            <v>4.7625000000000001E-2</v>
          </cell>
          <cell r="D27">
            <v>30.556667000000001</v>
          </cell>
          <cell r="E27">
            <v>7.078096322018661</v>
          </cell>
          <cell r="F27">
            <v>44.120687367561018</v>
          </cell>
          <cell r="G27">
            <v>3.3923156069364559E-2</v>
          </cell>
          <cell r="H27">
            <v>15.9941064162904</v>
          </cell>
          <cell r="I27">
            <v>1.3898301778826847E-2</v>
          </cell>
          <cell r="J27">
            <v>1.4438972472868529E-2</v>
          </cell>
          <cell r="K27">
            <v>1.110171998450111E-5</v>
          </cell>
        </row>
        <row r="28">
          <cell r="A28">
            <v>30</v>
          </cell>
          <cell r="B28">
            <v>4.0961521000000001E-2</v>
          </cell>
          <cell r="C28">
            <v>5.5254687500000017E-2</v>
          </cell>
          <cell r="D28">
            <v>46.086666000000001</v>
          </cell>
          <cell r="E28">
            <v>11.081012593367365</v>
          </cell>
          <cell r="F28">
            <v>61.267132823388962</v>
          </cell>
          <cell r="G28">
            <v>5.0415935300237975E-2</v>
          </cell>
          <cell r="H28">
            <v>16.132417390512899</v>
          </cell>
          <cell r="I28">
            <v>1.4426314882531139E-2</v>
          </cell>
          <cell r="J28">
            <v>1.3293895640745406E-2</v>
          </cell>
          <cell r="K28">
            <v>1.093937567543679E-5</v>
          </cell>
        </row>
        <row r="29">
          <cell r="A29">
            <v>50</v>
          </cell>
          <cell r="B29">
            <v>5.8231732000000001E-2</v>
          </cell>
          <cell r="C29">
            <v>8.0684374999999989E-2</v>
          </cell>
          <cell r="D29">
            <v>75.513335999999995</v>
          </cell>
          <cell r="E29">
            <v>19.607503137116364</v>
          </cell>
          <cell r="F29">
            <v>81.249459225099088</v>
          </cell>
          <cell r="G29">
            <v>8.1284602225727753E-2</v>
          </cell>
          <cell r="H29">
            <v>16.5261049999351</v>
          </cell>
          <cell r="I29">
            <v>1.5579369824516584E-2</v>
          </cell>
          <cell r="J29">
            <v>1.0759617244972344E-2</v>
          </cell>
          <cell r="K29">
            <v>1.0764271125000723E-5</v>
          </cell>
        </row>
        <row r="30">
          <cell r="A30">
            <v>55</v>
          </cell>
          <cell r="B30">
            <v>6.3369999999999996E-2</v>
          </cell>
          <cell r="C30">
            <v>8.8499999999999995E-2</v>
          </cell>
          <cell r="D30">
            <v>82.309899999999999</v>
          </cell>
          <cell r="E30">
            <v>21.981634022951493</v>
          </cell>
          <cell r="F30">
            <v>84.437963777204587</v>
          </cell>
          <cell r="G30">
            <v>8.6232033626478036E-2</v>
          </cell>
          <cell r="H30">
            <v>9.085952324724671</v>
          </cell>
          <cell r="I30">
            <v>1.6023565104283807E-2</v>
          </cell>
          <cell r="J30">
            <v>1.0258542869959092E-2</v>
          </cell>
          <cell r="K30">
            <v>1.0476508126784024E-5</v>
          </cell>
        </row>
        <row r="31">
          <cell r="A31">
            <v>60</v>
          </cell>
          <cell r="B31">
            <v>6.8897422999999999E-2</v>
          </cell>
          <cell r="C31">
            <v>9.929062499999998E-2</v>
          </cell>
          <cell r="D31">
            <v>88.793334999999999</v>
          </cell>
          <cell r="E31">
            <v>24.548004984459261</v>
          </cell>
          <cell r="F31">
            <v>85.987710543733471</v>
          </cell>
          <cell r="G31">
            <v>9.4777201002746225E-2</v>
          </cell>
          <cell r="H31">
            <v>16.4609351427452</v>
          </cell>
          <cell r="I31">
            <v>1.6587734868473585E-2</v>
          </cell>
          <cell r="J31">
            <v>9.6840275842475648E-3</v>
          </cell>
          <cell r="K31">
            <v>1.0673909365240784E-5</v>
          </cell>
        </row>
        <row r="32">
          <cell r="A32">
            <v>65</v>
          </cell>
          <cell r="B32">
            <v>8.3918000000000006E-2</v>
          </cell>
          <cell r="C32">
            <v>0.13400000000000001</v>
          </cell>
          <cell r="D32">
            <v>94.13</v>
          </cell>
          <cell r="E32">
            <v>27.162545785048337</v>
          </cell>
          <cell r="F32">
            <v>88.193129272138862</v>
          </cell>
          <cell r="G32">
            <v>9.8766126021152895E-2</v>
          </cell>
          <cell r="H32">
            <v>9.2029767971102192</v>
          </cell>
          <cell r="I32">
            <v>1.7313850495090835E-2</v>
          </cell>
          <cell r="J32">
            <v>9.3692902658173653E-3</v>
          </cell>
          <cell r="K32">
            <v>1.0492523746005831E-5</v>
          </cell>
        </row>
        <row r="33">
          <cell r="A33">
            <v>70</v>
          </cell>
          <cell r="B33">
            <v>8.7499999999999994E-2</v>
          </cell>
          <cell r="C33">
            <v>0.13600000000000001</v>
          </cell>
          <cell r="D33">
            <v>100.83333333333333</v>
          </cell>
          <cell r="E33">
            <v>29.196367233481212</v>
          </cell>
          <cell r="F33">
            <v>89.762246798340982</v>
          </cell>
          <cell r="G33">
            <v>0.10698107415177817</v>
          </cell>
          <cell r="H33">
            <v>9.0342192950834903</v>
          </cell>
          <cell r="I33">
            <v>1.7373044965377251E-2</v>
          </cell>
          <cell r="J33">
            <v>8.9020410047941471E-3</v>
          </cell>
          <cell r="K33">
            <v>1.0609693304308579E-5</v>
          </cell>
        </row>
        <row r="34">
          <cell r="A34">
            <v>80</v>
          </cell>
          <cell r="B34">
            <v>0.115889091</v>
          </cell>
          <cell r="C34">
            <v>0.18312226580000132</v>
          </cell>
          <cell r="D34">
            <v>110.826668</v>
          </cell>
          <cell r="E34">
            <v>32.505520184495317</v>
          </cell>
          <cell r="F34">
            <v>90.968385718920658</v>
          </cell>
          <cell r="G34">
            <v>0.11923204395379308</v>
          </cell>
          <cell r="H34">
            <v>16.311423089417097</v>
          </cell>
          <cell r="I34">
            <v>1.7598031649473746E-2</v>
          </cell>
          <cell r="J34">
            <v>8.2081675250690253E-3</v>
          </cell>
          <cell r="K34">
            <v>1.07584253957534E-5</v>
          </cell>
        </row>
        <row r="35">
          <cell r="A35">
            <v>90</v>
          </cell>
          <cell r="B35">
            <v>0.185587</v>
          </cell>
          <cell r="C35">
            <v>0.29780000000000001</v>
          </cell>
          <cell r="D35">
            <v>113.83</v>
          </cell>
          <cell r="E35">
            <v>34.655495858810035</v>
          </cell>
          <cell r="F35">
            <v>90.67354672612278</v>
          </cell>
          <cell r="G35">
            <v>0.12001160790513245</v>
          </cell>
          <cell r="H35">
            <v>9.2629150694786802</v>
          </cell>
          <cell r="I35">
            <v>1.8266974888242138E-2</v>
          </cell>
          <cell r="J35">
            <v>7.9656985615499231E-3</v>
          </cell>
          <cell r="K35">
            <v>1.0543056128009528E-5</v>
          </cell>
        </row>
        <row r="36">
          <cell r="A36">
            <v>110</v>
          </cell>
          <cell r="B36">
            <v>0.35023257400000002</v>
          </cell>
          <cell r="C36">
            <v>0.47322656199999619</v>
          </cell>
          <cell r="D36">
            <v>115.16999800000001</v>
          </cell>
          <cell r="E36">
            <v>34.902654180916855</v>
          </cell>
          <cell r="F36">
            <v>91.059208065441197</v>
          </cell>
          <cell r="G36">
            <v>0.12271995807478868</v>
          </cell>
          <cell r="H36">
            <v>16.401804166774799</v>
          </cell>
          <cell r="I36">
            <v>1.8183201243565282E-2</v>
          </cell>
          <cell r="J36">
            <v>7.9065042673215295E-3</v>
          </cell>
          <cell r="K36">
            <v>1.0655549206034429E-5</v>
          </cell>
        </row>
        <row r="37">
          <cell r="A37">
            <v>150</v>
          </cell>
          <cell r="B37">
            <v>0.69150872800000007</v>
          </cell>
          <cell r="C37">
            <v>0.83299999999999996</v>
          </cell>
          <cell r="D37">
            <v>115.57</v>
          </cell>
          <cell r="E37">
            <v>35.24765915446266</v>
          </cell>
          <cell r="F37">
            <v>91.036453531545476</v>
          </cell>
          <cell r="G37">
            <v>0.12124286368976218</v>
          </cell>
          <cell r="H37">
            <v>16.580964639733402</v>
          </cell>
          <cell r="I37">
            <v>1.829938175363641E-2</v>
          </cell>
          <cell r="J37">
            <v>7.8771699862893035E-3</v>
          </cell>
          <cell r="K37">
            <v>1.0490859538787073E-5</v>
          </cell>
        </row>
        <row r="38">
          <cell r="A38">
            <v>250</v>
          </cell>
          <cell r="B38">
            <v>1.062671967</v>
          </cell>
          <cell r="C38">
            <v>1.8440000000000001</v>
          </cell>
          <cell r="D38">
            <v>112.6893334</v>
          </cell>
          <cell r="E38">
            <v>34.236120174666318</v>
          </cell>
          <cell r="F38">
            <v>91.653452258132148</v>
          </cell>
          <cell r="G38">
            <v>0.11884507472905506</v>
          </cell>
          <cell r="H38">
            <v>16.928713266239601</v>
          </cell>
          <cell r="I38">
            <v>1.8228586047168677E-2</v>
          </cell>
          <cell r="J38">
            <v>8.133285510954328E-3</v>
          </cell>
          <cell r="K38">
            <v>1.0546257675267698E-5</v>
          </cell>
        </row>
        <row r="62">
          <cell r="A62">
            <v>5</v>
          </cell>
          <cell r="B62">
            <v>2.6108821193667531E-2</v>
          </cell>
          <cell r="C62">
            <v>7.9858322239711104</v>
          </cell>
          <cell r="D62">
            <v>2.19723159200205</v>
          </cell>
          <cell r="E62">
            <v>7.1872489939874606</v>
          </cell>
          <cell r="F62">
            <v>8.5733339290242194E-3</v>
          </cell>
        </row>
        <row r="63">
          <cell r="A63">
            <v>13</v>
          </cell>
          <cell r="B63">
            <v>2.7505633523201935E-2</v>
          </cell>
          <cell r="C63">
            <v>20.716945483042899</v>
          </cell>
          <cell r="D63">
            <v>5.7000855801213328</v>
          </cell>
          <cell r="E63">
            <v>18.645250915057503</v>
          </cell>
          <cell r="F63">
            <v>2.2241049728339398E-2</v>
          </cell>
        </row>
        <row r="64">
          <cell r="A64">
            <v>22</v>
          </cell>
          <cell r="B64">
            <v>2.9554013773937703E-2</v>
          </cell>
          <cell r="C64">
            <v>34.945373262132797</v>
          </cell>
          <cell r="D64">
            <v>9.6149125065991168</v>
          </cell>
          <cell r="E64">
            <v>31.450835902721401</v>
          </cell>
          <cell r="F64">
            <v>3.7516234482281398E-2</v>
          </cell>
        </row>
        <row r="65">
          <cell r="A65">
            <v>30</v>
          </cell>
          <cell r="B65">
            <v>3.2015626160731669E-2</v>
          </cell>
          <cell r="C65">
            <v>47.4671808072926</v>
          </cell>
          <cell r="D65">
            <v>13.06017786599495</v>
          </cell>
          <cell r="E65">
            <v>42.720462681469499</v>
          </cell>
          <cell r="F65">
            <v>5.0959246364923501E-2</v>
          </cell>
        </row>
        <row r="66">
          <cell r="A66">
            <v>39</v>
          </cell>
          <cell r="B66">
            <v>3.5958229851020471E-2</v>
          </cell>
          <cell r="C66">
            <v>61.3247823039313</v>
          </cell>
          <cell r="D66">
            <v>16.872975198049001</v>
          </cell>
          <cell r="E66">
            <v>55.192304015279603</v>
          </cell>
          <cell r="F66">
            <v>6.5836323888466899E-2</v>
          </cell>
        </row>
        <row r="67">
          <cell r="A67">
            <v>47</v>
          </cell>
          <cell r="B67">
            <v>4.1235991457394497E-2</v>
          </cell>
          <cell r="C67">
            <v>73.295948178435296</v>
          </cell>
          <cell r="D67">
            <v>20.166736338384833</v>
          </cell>
          <cell r="E67">
            <v>65.966353290960598</v>
          </cell>
          <cell r="F67">
            <v>7.8688184494026397E-2</v>
          </cell>
        </row>
        <row r="68">
          <cell r="A68">
            <v>56</v>
          </cell>
          <cell r="B68">
            <v>5.0886977390840235E-2</v>
          </cell>
          <cell r="C68">
            <v>86.036442493431196</v>
          </cell>
          <cell r="D68">
            <v>23.672171441642167</v>
          </cell>
          <cell r="E68">
            <v>77.432798162353507</v>
          </cell>
          <cell r="F68">
            <v>9.2365971494787896E-2</v>
          </cell>
        </row>
        <row r="69">
          <cell r="A69">
            <v>64</v>
          </cell>
          <cell r="B69">
            <v>6.5759930698468083E-2</v>
          </cell>
          <cell r="C69">
            <v>96.130747810051005</v>
          </cell>
          <cell r="D69">
            <v>26.449530885084332</v>
          </cell>
          <cell r="E69">
            <v>86.517672937721699</v>
          </cell>
          <cell r="F69">
            <v>0.10320289466494001</v>
          </cell>
        </row>
        <row r="70">
          <cell r="A70">
            <v>73</v>
          </cell>
          <cell r="B70">
            <v>9.6010823270389095E-2</v>
          </cell>
          <cell r="C70">
            <v>104.883426463115</v>
          </cell>
          <cell r="D70">
            <v>28.857753536372666</v>
          </cell>
          <cell r="E70">
            <v>94.395083717164994</v>
          </cell>
          <cell r="F70">
            <v>0.11259949038115401</v>
          </cell>
        </row>
        <row r="71">
          <cell r="A71">
            <v>81</v>
          </cell>
          <cell r="B71">
            <v>0.14125868763845914</v>
          </cell>
          <cell r="C71">
            <v>109.273592810179</v>
          </cell>
          <cell r="D71">
            <v>30.065669245264999</v>
          </cell>
          <cell r="E71">
            <v>98.346233425351599</v>
          </cell>
          <cell r="F71">
            <v>0.11731263248603799</v>
          </cell>
        </row>
        <row r="72">
          <cell r="A72">
            <v>89</v>
          </cell>
          <cell r="B72">
            <v>0.20318024570340271</v>
          </cell>
          <cell r="C72">
            <v>110.80949821178601</v>
          </cell>
          <cell r="D72">
            <v>30.488260125725333</v>
          </cell>
          <cell r="E72">
            <v>99.728548285338604</v>
          </cell>
          <cell r="F72">
            <v>0.11896153137623</v>
          </cell>
        </row>
        <row r="73">
          <cell r="A73">
            <v>98</v>
          </cell>
          <cell r="B73">
            <v>0.28214216920165691</v>
          </cell>
          <cell r="C73">
            <v>111.09320404522001</v>
          </cell>
          <cell r="D73">
            <v>30.566319293833832</v>
          </cell>
          <cell r="E73">
            <v>99.983883535160103</v>
          </cell>
          <cell r="F73">
            <v>0.119266108880419</v>
          </cell>
        </row>
        <row r="74">
          <cell r="A74">
            <v>106</v>
          </cell>
          <cell r="B74">
            <v>0.35400630782657633</v>
          </cell>
          <cell r="C74">
            <v>111.11037645181101</v>
          </cell>
          <cell r="D74">
            <v>30.571044130671499</v>
          </cell>
          <cell r="E74">
            <v>99.999338701075104</v>
          </cell>
          <cell r="F74">
            <v>0.119284544626617</v>
          </cell>
        </row>
        <row r="75">
          <cell r="A75">
            <v>115</v>
          </cell>
          <cell r="B75">
            <v>0.43500009142371188</v>
          </cell>
          <cell r="C75">
            <v>111.111101296448</v>
          </cell>
          <cell r="D75">
            <v>30.57124356530667</v>
          </cell>
          <cell r="E75">
            <v>99.999991061247897</v>
          </cell>
          <cell r="F75">
            <v>0.119285322796625</v>
          </cell>
        </row>
        <row r="76">
          <cell r="A76">
            <v>123</v>
          </cell>
          <cell r="B76">
            <v>0.50700000003286494</v>
          </cell>
          <cell r="C76">
            <v>111.111111107824</v>
          </cell>
          <cell r="D76">
            <v>30.571246264820669</v>
          </cell>
          <cell r="E76">
            <v>99.999999891486297</v>
          </cell>
          <cell r="F76">
            <v>0.119285333329804</v>
          </cell>
        </row>
        <row r="77">
          <cell r="A77">
            <v>132</v>
          </cell>
          <cell r="B77">
            <v>0.5879999987510125</v>
          </cell>
          <cell r="C77">
            <v>111.111111227937</v>
          </cell>
          <cell r="D77">
            <v>30.571246297868669</v>
          </cell>
          <cell r="E77">
            <v>99.999999999588098</v>
          </cell>
          <cell r="F77">
            <v>0.119285333458754</v>
          </cell>
        </row>
        <row r="78">
          <cell r="A78">
            <v>140</v>
          </cell>
          <cell r="B78">
            <v>0.65999999867014192</v>
          </cell>
          <cell r="C78">
            <v>111.111111228393</v>
          </cell>
          <cell r="D78">
            <v>30.571246297993998</v>
          </cell>
          <cell r="E78">
            <v>99.999999999998195</v>
          </cell>
          <cell r="F78">
            <v>0.119285333459243</v>
          </cell>
        </row>
        <row r="79">
          <cell r="A79">
            <v>149</v>
          </cell>
          <cell r="B79">
            <v>0.74099999858462007</v>
          </cell>
          <cell r="C79">
            <v>111.111111228395</v>
          </cell>
          <cell r="D79">
            <v>30.571246297994666</v>
          </cell>
          <cell r="E79">
            <v>100</v>
          </cell>
          <cell r="F79">
            <v>0.119285333459245</v>
          </cell>
        </row>
        <row r="80">
          <cell r="A80">
            <v>157</v>
          </cell>
          <cell r="B80">
            <v>0.81299999850862004</v>
          </cell>
          <cell r="C80">
            <v>111.111111228395</v>
          </cell>
          <cell r="D80">
            <v>30.571246297994666</v>
          </cell>
          <cell r="E80">
            <v>100</v>
          </cell>
          <cell r="F80">
            <v>0.119285333459245</v>
          </cell>
        </row>
        <row r="81">
          <cell r="A81">
            <v>166</v>
          </cell>
          <cell r="B81">
            <v>0.89399999842312006</v>
          </cell>
          <cell r="C81">
            <v>111.111111228395</v>
          </cell>
          <cell r="D81">
            <v>30.571246297994666</v>
          </cell>
          <cell r="E81">
            <v>100</v>
          </cell>
          <cell r="F81">
            <v>0.119285333459245</v>
          </cell>
        </row>
        <row r="82">
          <cell r="A82">
            <v>174</v>
          </cell>
          <cell r="B82">
            <v>0.96599999834712003</v>
          </cell>
          <cell r="C82">
            <v>111.111111228395</v>
          </cell>
          <cell r="D82">
            <v>30.571246297994666</v>
          </cell>
          <cell r="E82">
            <v>100</v>
          </cell>
          <cell r="F82">
            <v>0.119285333459245</v>
          </cell>
        </row>
        <row r="83">
          <cell r="A83">
            <v>182</v>
          </cell>
          <cell r="B83">
            <v>1.0379999982711181</v>
          </cell>
          <cell r="C83">
            <v>111.111111228395</v>
          </cell>
          <cell r="D83">
            <v>30.571246297994666</v>
          </cell>
          <cell r="E83">
            <v>100</v>
          </cell>
          <cell r="F83">
            <v>0.119285333459245</v>
          </cell>
        </row>
        <row r="84">
          <cell r="A84">
            <v>191</v>
          </cell>
          <cell r="B84">
            <v>1.118999998185618</v>
          </cell>
          <cell r="C84">
            <v>111.111111228395</v>
          </cell>
          <cell r="D84">
            <v>30.571246297994666</v>
          </cell>
          <cell r="E84">
            <v>100</v>
          </cell>
          <cell r="F84">
            <v>0.119285333459245</v>
          </cell>
        </row>
        <row r="85">
          <cell r="A85">
            <v>199</v>
          </cell>
          <cell r="B85">
            <v>1.1909999981096182</v>
          </cell>
          <cell r="C85">
            <v>111.111111228395</v>
          </cell>
          <cell r="D85">
            <v>30.571246297994666</v>
          </cell>
          <cell r="E85">
            <v>100</v>
          </cell>
          <cell r="F85">
            <v>0.119285333459245</v>
          </cell>
        </row>
        <row r="86">
          <cell r="A86">
            <v>208</v>
          </cell>
          <cell r="B86">
            <v>1.2719999980241181</v>
          </cell>
          <cell r="C86">
            <v>111.111111228395</v>
          </cell>
          <cell r="D86">
            <v>30.571246297994666</v>
          </cell>
          <cell r="E86">
            <v>100</v>
          </cell>
          <cell r="F86">
            <v>0.119285333459245</v>
          </cell>
        </row>
        <row r="87">
          <cell r="A87">
            <v>216</v>
          </cell>
          <cell r="B87">
            <v>1.3439999979481181</v>
          </cell>
          <cell r="C87">
            <v>111.111111228395</v>
          </cell>
          <cell r="D87">
            <v>30.571246297994666</v>
          </cell>
          <cell r="E87">
            <v>100</v>
          </cell>
          <cell r="F87">
            <v>0.119285333459245</v>
          </cell>
        </row>
        <row r="88">
          <cell r="A88">
            <v>225</v>
          </cell>
          <cell r="B88">
            <v>1.4249999978626182</v>
          </cell>
          <cell r="C88">
            <v>111.111111228395</v>
          </cell>
          <cell r="D88">
            <v>30.571246297994666</v>
          </cell>
          <cell r="E88">
            <v>100</v>
          </cell>
          <cell r="F88">
            <v>0.119285333459245</v>
          </cell>
        </row>
        <row r="89">
          <cell r="A89">
            <v>233</v>
          </cell>
          <cell r="B89">
            <v>1.4969999977866182</v>
          </cell>
          <cell r="C89">
            <v>111.111111228395</v>
          </cell>
          <cell r="D89">
            <v>30.571246297994666</v>
          </cell>
          <cell r="E89">
            <v>100</v>
          </cell>
          <cell r="F89">
            <v>0.119285333459245</v>
          </cell>
        </row>
        <row r="90">
          <cell r="A90">
            <v>242</v>
          </cell>
          <cell r="B90">
            <v>1.5779999977011181</v>
          </cell>
          <cell r="C90">
            <v>111.111111228395</v>
          </cell>
          <cell r="D90">
            <v>30.571246297994666</v>
          </cell>
          <cell r="E90">
            <v>100</v>
          </cell>
          <cell r="F90">
            <v>0.119285333459245</v>
          </cell>
        </row>
        <row r="91">
          <cell r="A91">
            <v>250</v>
          </cell>
          <cell r="B91">
            <v>1.6499999976251181</v>
          </cell>
          <cell r="C91">
            <v>111.111111228395</v>
          </cell>
          <cell r="D91">
            <v>30.571246297994666</v>
          </cell>
          <cell r="E91">
            <v>99.999999999999901</v>
          </cell>
          <cell r="F91">
            <v>0.119285333459245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opLeftCell="G13" zoomScale="85" zoomScaleNormal="85" workbookViewId="0">
      <selection activeCell="J16" sqref="J16"/>
    </sheetView>
  </sheetViews>
  <sheetFormatPr baseColWidth="10" defaultColWidth="9.109375" defaultRowHeight="14.4" x14ac:dyDescent="0.3"/>
  <cols>
    <col min="1" max="1" width="10.6640625" customWidth="1"/>
    <col min="2" max="2" width="11.109375" customWidth="1"/>
    <col min="3" max="3" width="12.5546875" customWidth="1"/>
    <col min="4" max="4" width="11" customWidth="1"/>
    <col min="5" max="5" width="12.33203125" customWidth="1"/>
    <col min="6" max="6" width="11.88671875" customWidth="1"/>
    <col min="7" max="7" width="14.88671875" customWidth="1"/>
    <col min="8" max="8" width="15.88671875" customWidth="1"/>
    <col min="9" max="9" width="13.88671875" customWidth="1"/>
    <col min="10" max="10" width="14" customWidth="1"/>
    <col min="11" max="11" width="13.44140625" customWidth="1"/>
    <col min="12" max="12" width="13" customWidth="1"/>
    <col min="13" max="13" width="14" customWidth="1"/>
    <col min="14" max="14" width="13.88671875" customWidth="1"/>
    <col min="15" max="15" width="16.5546875" customWidth="1"/>
    <col min="16" max="16" width="18.109375" customWidth="1"/>
  </cols>
  <sheetData>
    <row r="1" spans="1:16" x14ac:dyDescent="0.3">
      <c r="A1" s="8" t="s">
        <v>0</v>
      </c>
      <c r="B1" s="1">
        <f>31.197294/1000</f>
        <v>3.1197294E-2</v>
      </c>
    </row>
    <row r="2" spans="1:16" x14ac:dyDescent="0.3">
      <c r="A2" s="8" t="s">
        <v>1</v>
      </c>
      <c r="B2" s="8"/>
      <c r="C2" s="8"/>
      <c r="D2" s="8" t="s">
        <v>2</v>
      </c>
      <c r="E2" s="8"/>
    </row>
    <row r="3" spans="1:16" x14ac:dyDescent="0.3">
      <c r="A3" s="8" t="s">
        <v>3</v>
      </c>
      <c r="B3">
        <f>0.1*B1</f>
        <v>3.1197294E-3</v>
      </c>
      <c r="D3" s="3">
        <f>0.1*B1</f>
        <v>3.1197294E-3</v>
      </c>
    </row>
    <row r="4" spans="1:16" x14ac:dyDescent="0.3">
      <c r="A4" s="8" t="s">
        <v>25</v>
      </c>
      <c r="B4">
        <f>2.1*B1</f>
        <v>6.5514317400000008E-2</v>
      </c>
      <c r="D4">
        <v>6.6000000000000003E-2</v>
      </c>
    </row>
    <row r="6" spans="1:16" x14ac:dyDescent="0.3">
      <c r="A6" s="8" t="s">
        <v>4</v>
      </c>
      <c r="B6" s="8"/>
      <c r="C6" s="8" t="s">
        <v>5</v>
      </c>
      <c r="D6" s="8" t="s">
        <v>6</v>
      </c>
    </row>
    <row r="7" spans="1:16" x14ac:dyDescent="0.3">
      <c r="A7" s="5">
        <v>5</v>
      </c>
      <c r="C7" s="1">
        <v>3.1197294E-2</v>
      </c>
      <c r="D7" s="4">
        <v>7.68</v>
      </c>
    </row>
    <row r="8" spans="1:16" x14ac:dyDescent="0.3">
      <c r="A8" s="6">
        <v>30</v>
      </c>
      <c r="C8" s="2">
        <v>4.0961521000000001E-2</v>
      </c>
      <c r="D8" s="4">
        <v>46.09</v>
      </c>
    </row>
    <row r="9" spans="1:16" x14ac:dyDescent="0.3">
      <c r="A9" s="6">
        <v>60</v>
      </c>
      <c r="C9" s="2">
        <v>6.8897422999999999E-2</v>
      </c>
      <c r="D9" s="4">
        <v>88.79</v>
      </c>
    </row>
    <row r="15" spans="1:16" x14ac:dyDescent="0.3">
      <c r="A15" s="7" t="s">
        <v>7</v>
      </c>
      <c r="B15" s="7"/>
      <c r="C15" s="7" t="s">
        <v>8</v>
      </c>
      <c r="D15" s="7" t="s">
        <v>9</v>
      </c>
      <c r="E15" s="7" t="s">
        <v>11</v>
      </c>
      <c r="F15" s="7" t="s">
        <v>10</v>
      </c>
      <c r="G15" s="7" t="s">
        <v>20</v>
      </c>
      <c r="H15" s="7" t="s">
        <v>21</v>
      </c>
      <c r="I15" s="8" t="s">
        <v>12</v>
      </c>
      <c r="J15" s="8" t="s">
        <v>13</v>
      </c>
      <c r="K15" s="8" t="s">
        <v>19</v>
      </c>
      <c r="L15" s="8" t="s">
        <v>22</v>
      </c>
      <c r="M15" s="8" t="s">
        <v>23</v>
      </c>
      <c r="N15" s="8" t="s">
        <v>24</v>
      </c>
      <c r="O15" s="8" t="s">
        <v>31</v>
      </c>
      <c r="P15" s="8" t="s">
        <v>32</v>
      </c>
    </row>
    <row r="16" spans="1:16" x14ac:dyDescent="0.3">
      <c r="A16">
        <v>3.0999999999999999E-3</v>
      </c>
      <c r="C16">
        <v>8.2904746876253501</v>
      </c>
      <c r="D16" s="2">
        <f>C16-$D$7</f>
        <v>0.6104746876253504</v>
      </c>
      <c r="E16">
        <v>49.741909881173903</v>
      </c>
      <c r="F16" s="2">
        <f>E16-$D$8</f>
        <v>3.6519098811738999</v>
      </c>
      <c r="G16">
        <v>99.481456646646095</v>
      </c>
      <c r="H16" s="2">
        <f>G16-$D$9</f>
        <v>10.691456646646088</v>
      </c>
      <c r="I16">
        <v>3.1017750362559199E-3</v>
      </c>
      <c r="J16" s="2">
        <f>I16-$C$7</f>
        <v>-2.8095518963744081E-2</v>
      </c>
      <c r="K16">
        <v>3.1131508956039398E-3</v>
      </c>
      <c r="L16" s="2">
        <f>K16-$C$8</f>
        <v>-3.784837010439606E-2</v>
      </c>
      <c r="M16">
        <v>3.12747744654971E-3</v>
      </c>
      <c r="N16" s="2">
        <f>M16-$C$9</f>
        <v>-6.5769945553450296E-2</v>
      </c>
      <c r="O16">
        <f>ABS(AVERAGE(D16,F16,H16))</f>
        <v>4.9846137384817792</v>
      </c>
      <c r="P16">
        <f>ABS(AVERAGE(J16,L16,N16))</f>
        <v>4.3904611540530138E-2</v>
      </c>
    </row>
    <row r="17" spans="1:16" x14ac:dyDescent="0.3">
      <c r="A17">
        <v>5.26896551724137E-3</v>
      </c>
      <c r="C17">
        <v>8.26072044292812</v>
      </c>
      <c r="D17" s="2">
        <f t="shared" ref="D17:D45" si="0">C17-$D$7</f>
        <v>0.58072044292812031</v>
      </c>
      <c r="E17">
        <v>49.561588615914197</v>
      </c>
      <c r="F17" s="2">
        <f t="shared" ref="F17:F45" si="1">E17-$D$8</f>
        <v>3.4715886159141931</v>
      </c>
      <c r="G17">
        <v>99.1160467785446</v>
      </c>
      <c r="H17" s="2">
        <f>G17-$D$9</f>
        <v>10.326046778544594</v>
      </c>
      <c r="I17">
        <v>5.2740840879591704E-3</v>
      </c>
      <c r="J17" s="2">
        <f t="shared" ref="J17:J45" si="2">I17-$C$7</f>
        <v>-2.5923209912040831E-2</v>
      </c>
      <c r="K17">
        <v>5.3074737472600898E-3</v>
      </c>
      <c r="L17" s="2">
        <f t="shared" ref="L17:L45" si="3">K17-$C$8</f>
        <v>-3.5654047252739914E-2</v>
      </c>
      <c r="M17">
        <v>5.3510198409971801E-3</v>
      </c>
      <c r="N17" s="2">
        <f t="shared" ref="N17:N45" si="4">M17-$C$9</f>
        <v>-6.3546403159002812E-2</v>
      </c>
      <c r="O17">
        <f t="shared" ref="O17:O45" si="5">ABS(AVERAGE(D17,F17,H17))</f>
        <v>4.7927852791289691</v>
      </c>
      <c r="P17">
        <f t="shared" ref="P17:P45" si="6">ABS(AVERAGE(J17,L17,N17))</f>
        <v>4.170788677459452E-2</v>
      </c>
    </row>
    <row r="18" spans="1:16" x14ac:dyDescent="0.3">
      <c r="A18">
        <v>7.43793103448275E-3</v>
      </c>
      <c r="C18">
        <v>8.2311557086192195</v>
      </c>
      <c r="D18" s="2">
        <f t="shared" si="0"/>
        <v>0.55115570861921981</v>
      </c>
      <c r="E18">
        <v>49.381437932881298</v>
      </c>
      <c r="F18" s="2">
        <f t="shared" si="1"/>
        <v>3.2914379328812942</v>
      </c>
      <c r="G18">
        <v>98.748018470915994</v>
      </c>
      <c r="H18" s="2">
        <f t="shared" ref="H18:H45" si="7">G18-$D$9</f>
        <v>9.958018470915988</v>
      </c>
      <c r="I18">
        <v>7.4481126343256196E-3</v>
      </c>
      <c r="J18" s="2">
        <f t="shared" si="2"/>
        <v>-2.3749181365674381E-2</v>
      </c>
      <c r="K18">
        <v>7.51572363639202E-3</v>
      </c>
      <c r="L18" s="2">
        <f t="shared" si="3"/>
        <v>-3.3445797363607983E-2</v>
      </c>
      <c r="M18">
        <v>7.6071290247877203E-3</v>
      </c>
      <c r="N18" s="2">
        <f t="shared" si="4"/>
        <v>-6.1290293975212282E-2</v>
      </c>
      <c r="O18">
        <f t="shared" si="5"/>
        <v>4.6002040374721673</v>
      </c>
      <c r="P18">
        <f t="shared" si="6"/>
        <v>3.9495090901498213E-2</v>
      </c>
    </row>
    <row r="19" spans="1:16" x14ac:dyDescent="0.3">
      <c r="A19">
        <v>9.6068965517241301E-3</v>
      </c>
      <c r="C19">
        <v>8.2017788335449797</v>
      </c>
      <c r="D19" s="2">
        <f t="shared" si="0"/>
        <v>0.52177883354498</v>
      </c>
      <c r="E19">
        <v>49.201421786470704</v>
      </c>
      <c r="F19" s="2">
        <f t="shared" si="1"/>
        <v>3.1114217864707001</v>
      </c>
      <c r="G19">
        <v>98.376898019209605</v>
      </c>
      <c r="H19" s="2">
        <f t="shared" si="7"/>
        <v>9.5868980192095989</v>
      </c>
      <c r="I19">
        <v>9.6238512979865201E-3</v>
      </c>
      <c r="J19" s="2">
        <f t="shared" si="2"/>
        <v>-2.157344270201348E-2</v>
      </c>
      <c r="K19">
        <v>9.7384772780958404E-3</v>
      </c>
      <c r="L19" s="2">
        <f t="shared" si="3"/>
        <v>-3.122304372190416E-2</v>
      </c>
      <c r="M19">
        <v>9.8992874148569106E-3</v>
      </c>
      <c r="N19" s="2">
        <f t="shared" si="4"/>
        <v>-5.8998135585143087E-2</v>
      </c>
      <c r="O19">
        <f t="shared" si="5"/>
        <v>4.4066995464084266</v>
      </c>
      <c r="P19">
        <f t="shared" si="6"/>
        <v>3.7264874003020247E-2</v>
      </c>
    </row>
    <row r="20" spans="1:16" x14ac:dyDescent="0.3">
      <c r="A20">
        <v>1.17758620689655E-2</v>
      </c>
      <c r="C20">
        <v>8.1725881847300705</v>
      </c>
      <c r="D20" s="2">
        <f t="shared" si="0"/>
        <v>0.49258818473007082</v>
      </c>
      <c r="E20">
        <v>49.021503078215602</v>
      </c>
      <c r="F20" s="2">
        <f t="shared" si="1"/>
        <v>2.9315030782155986</v>
      </c>
      <c r="G20">
        <v>98.002150994174798</v>
      </c>
      <c r="H20" s="2">
        <f t="shared" si="7"/>
        <v>9.2121509941747917</v>
      </c>
      <c r="I20">
        <v>1.1801290727233901E-2</v>
      </c>
      <c r="J20" s="2">
        <f t="shared" si="2"/>
        <v>-1.93960032727661E-2</v>
      </c>
      <c r="K20">
        <v>1.1976339283882099E-2</v>
      </c>
      <c r="L20" s="2">
        <f t="shared" si="3"/>
        <v>-2.89851817161179E-2</v>
      </c>
      <c r="M20">
        <v>1.2231460139751099E-2</v>
      </c>
      <c r="N20" s="2">
        <f t="shared" si="4"/>
        <v>-5.66659628602489E-2</v>
      </c>
      <c r="O20">
        <f t="shared" si="5"/>
        <v>4.2120807523734873</v>
      </c>
      <c r="P20">
        <f t="shared" si="6"/>
        <v>3.5015715949710965E-2</v>
      </c>
    </row>
    <row r="21" spans="1:16" x14ac:dyDescent="0.3">
      <c r="A21">
        <v>1.39448275862068E-2</v>
      </c>
      <c r="C21">
        <v>8.1435821471249508</v>
      </c>
      <c r="D21" s="2">
        <f t="shared" si="0"/>
        <v>0.46358214712495105</v>
      </c>
      <c r="E21">
        <v>48.841643614145099</v>
      </c>
      <c r="F21" s="2">
        <f t="shared" si="1"/>
        <v>2.7516436141450953</v>
      </c>
      <c r="G21">
        <v>97.623172643266997</v>
      </c>
      <c r="H21" s="2">
        <f t="shared" si="7"/>
        <v>8.833172643266991</v>
      </c>
      <c r="I21">
        <v>1.3980421596806E-2</v>
      </c>
      <c r="J21" s="2">
        <f t="shared" si="2"/>
        <v>-1.7216872403194E-2</v>
      </c>
      <c r="K21">
        <v>1.4229943549885601E-2</v>
      </c>
      <c r="L21" s="2">
        <f t="shared" si="3"/>
        <v>-2.67315774501144E-2</v>
      </c>
      <c r="M21">
        <v>1.46081752459632E-2</v>
      </c>
      <c r="N21" s="2">
        <f t="shared" si="4"/>
        <v>-5.4289247754036797E-2</v>
      </c>
      <c r="O21">
        <f t="shared" si="5"/>
        <v>4.0161328015123461</v>
      </c>
      <c r="P21">
        <f t="shared" si="6"/>
        <v>3.2745899202448393E-2</v>
      </c>
    </row>
    <row r="22" spans="1:16" x14ac:dyDescent="0.3">
      <c r="A22">
        <v>1.6113793103448199E-2</v>
      </c>
      <c r="C22">
        <v>8.1147591233579206</v>
      </c>
      <c r="D22" s="2">
        <f t="shared" si="0"/>
        <v>0.43475912335792088</v>
      </c>
      <c r="E22">
        <v>48.661804062116403</v>
      </c>
      <c r="F22" s="2">
        <f t="shared" si="1"/>
        <v>2.5718040621163993</v>
      </c>
      <c r="G22">
        <v>97.239276633606295</v>
      </c>
      <c r="H22" s="2">
        <f t="shared" si="7"/>
        <v>8.4492766336062886</v>
      </c>
      <c r="I22">
        <v>1.6161234608646699E-2</v>
      </c>
      <c r="J22" s="2">
        <f t="shared" si="2"/>
        <v>-1.5036059391353301E-2</v>
      </c>
      <c r="K22">
        <v>1.64999547017456E-2</v>
      </c>
      <c r="L22" s="2">
        <f t="shared" si="3"/>
        <v>-2.4461566298254401E-2</v>
      </c>
      <c r="M22">
        <v>1.7034618902787398E-2</v>
      </c>
      <c r="N22" s="2">
        <f t="shared" si="4"/>
        <v>-5.1862804097212598E-2</v>
      </c>
      <c r="O22">
        <f t="shared" si="5"/>
        <v>3.8186132730268696</v>
      </c>
      <c r="P22">
        <f t="shared" si="6"/>
        <v>3.0453476595606765E-2</v>
      </c>
    </row>
    <row r="23" spans="1:16" x14ac:dyDescent="0.3">
      <c r="A23">
        <v>1.82827586206896E-2</v>
      </c>
      <c r="C23">
        <v>8.0861175334916595</v>
      </c>
      <c r="D23" s="2">
        <f t="shared" si="0"/>
        <v>0.4061175334916598</v>
      </c>
      <c r="E23">
        <v>48.481943909368297</v>
      </c>
      <c r="F23" s="2">
        <f t="shared" si="1"/>
        <v>2.3919439093682939</v>
      </c>
      <c r="G23">
        <v>96.8496818536143</v>
      </c>
      <c r="H23" s="2">
        <f t="shared" si="7"/>
        <v>8.0596818536142933</v>
      </c>
      <c r="I23">
        <v>1.8343720492639499E-2</v>
      </c>
      <c r="J23" s="2">
        <f t="shared" si="2"/>
        <v>-1.2853573507360501E-2</v>
      </c>
      <c r="K23">
        <v>1.8787069596089501E-2</v>
      </c>
      <c r="L23" s="2">
        <f t="shared" si="3"/>
        <v>-2.21744514039105E-2</v>
      </c>
      <c r="M23">
        <v>1.9516748549451599E-2</v>
      </c>
      <c r="N23" s="2">
        <f t="shared" si="4"/>
        <v>-4.9380674450548404E-2</v>
      </c>
      <c r="O23">
        <f t="shared" si="5"/>
        <v>3.6192477654914157</v>
      </c>
      <c r="P23">
        <f t="shared" si="6"/>
        <v>2.8136233120606469E-2</v>
      </c>
    </row>
    <row r="24" spans="1:16" x14ac:dyDescent="0.3">
      <c r="A24">
        <v>2.0451724137931001E-2</v>
      </c>
      <c r="C24">
        <v>8.0576558147840203</v>
      </c>
      <c r="D24" s="2">
        <f t="shared" si="0"/>
        <v>0.37765581478402055</v>
      </c>
      <c r="E24">
        <v>48.302021420576501</v>
      </c>
      <c r="F24" s="2">
        <f t="shared" si="1"/>
        <v>2.2120214205764981</v>
      </c>
      <c r="G24">
        <v>96.453496955219194</v>
      </c>
      <c r="H24" s="2">
        <f t="shared" si="7"/>
        <v>7.6634969552191876</v>
      </c>
      <c r="I24">
        <v>2.0527870007316401E-2</v>
      </c>
      <c r="J24" s="2">
        <f t="shared" si="2"/>
        <v>-1.0669423992683599E-2</v>
      </c>
      <c r="K24">
        <v>2.1092018878117801E-2</v>
      </c>
      <c r="L24" s="2">
        <f t="shared" si="3"/>
        <v>-1.9869502121882199E-2</v>
      </c>
      <c r="M24">
        <v>2.2061427465469699E-2</v>
      </c>
      <c r="N24" s="2">
        <f t="shared" si="4"/>
        <v>-4.68359955345303E-2</v>
      </c>
      <c r="O24">
        <f t="shared" si="5"/>
        <v>3.4177247301932354</v>
      </c>
      <c r="P24">
        <f t="shared" si="6"/>
        <v>2.5791640549698697E-2</v>
      </c>
    </row>
    <row r="25" spans="1:16" x14ac:dyDescent="0.3">
      <c r="A25">
        <v>2.2620689655172398E-2</v>
      </c>
      <c r="C25">
        <v>8.0293724214532105</v>
      </c>
      <c r="D25" s="2">
        <f t="shared" si="0"/>
        <v>0.34937242145321079</v>
      </c>
      <c r="E25">
        <v>48.121993596735898</v>
      </c>
      <c r="F25" s="2">
        <f t="shared" si="1"/>
        <v>2.0319935967358944</v>
      </c>
      <c r="G25">
        <v>96.0497022878575</v>
      </c>
      <c r="H25" s="2">
        <f t="shared" si="7"/>
        <v>7.2597022878574933</v>
      </c>
      <c r="I25">
        <v>2.2713673940542502E-2</v>
      </c>
      <c r="J25" s="2">
        <f t="shared" si="2"/>
        <v>-8.4836200594574987E-3</v>
      </c>
      <c r="K25">
        <v>2.3415568594291201E-2</v>
      </c>
      <c r="L25" s="2">
        <f t="shared" si="3"/>
        <v>-1.75459524057088E-2</v>
      </c>
      <c r="M25">
        <v>2.46765848391923E-2</v>
      </c>
      <c r="N25" s="2">
        <f t="shared" si="4"/>
        <v>-4.4220838160807699E-2</v>
      </c>
      <c r="O25">
        <f t="shared" si="5"/>
        <v>3.2136894353488663</v>
      </c>
      <c r="P25">
        <f t="shared" si="6"/>
        <v>2.341680354199133E-2</v>
      </c>
    </row>
    <row r="26" spans="1:16" x14ac:dyDescent="0.3">
      <c r="A26">
        <v>2.4789655172413699E-2</v>
      </c>
      <c r="C26">
        <v>8.0012658244469907</v>
      </c>
      <c r="D26" s="2">
        <f t="shared" si="0"/>
        <v>0.32126582444699103</v>
      </c>
      <c r="E26">
        <v>47.941816135237097</v>
      </c>
      <c r="F26" s="2">
        <f t="shared" si="1"/>
        <v>1.8518161352370939</v>
      </c>
      <c r="G26">
        <v>95.637128856323997</v>
      </c>
      <c r="H26" s="2">
        <f t="shared" si="7"/>
        <v>6.8471288563239909</v>
      </c>
      <c r="I26">
        <v>2.4901123110176698E-2</v>
      </c>
      <c r="J26" s="2">
        <f t="shared" si="2"/>
        <v>-6.2961708898233021E-3</v>
      </c>
      <c r="K26">
        <v>2.5758521858542299E-2</v>
      </c>
      <c r="L26" s="2">
        <f t="shared" si="3"/>
        <v>-1.5202999141457701E-2</v>
      </c>
      <c r="M26">
        <v>2.7371406037692499E-2</v>
      </c>
      <c r="N26" s="2">
        <f t="shared" si="4"/>
        <v>-4.1526016962307497E-2</v>
      </c>
      <c r="O26">
        <f t="shared" si="5"/>
        <v>3.0067369386693588</v>
      </c>
      <c r="P26">
        <f t="shared" si="6"/>
        <v>2.10083956645295E-2</v>
      </c>
    </row>
    <row r="27" spans="1:16" x14ac:dyDescent="0.3">
      <c r="A27">
        <v>2.69586206896551E-2</v>
      </c>
      <c r="C27">
        <v>7.9733345112160601</v>
      </c>
      <c r="D27" s="2">
        <f t="shared" si="0"/>
        <v>0.29333451121606036</v>
      </c>
      <c r="E27">
        <v>47.761443391555403</v>
      </c>
      <c r="F27" s="2">
        <f t="shared" si="1"/>
        <v>1.6714433915553997</v>
      </c>
      <c r="G27">
        <v>95.214433937809403</v>
      </c>
      <c r="H27" s="2">
        <f t="shared" si="7"/>
        <v>6.4244339378093969</v>
      </c>
      <c r="I27">
        <v>2.7090208364708001E-2</v>
      </c>
      <c r="J27" s="2">
        <f t="shared" si="2"/>
        <v>-4.1070856352919995E-3</v>
      </c>
      <c r="K27">
        <v>2.81217205697805E-2</v>
      </c>
      <c r="L27" s="2">
        <f t="shared" si="3"/>
        <v>-1.2839800430219501E-2</v>
      </c>
      <c r="M27">
        <v>3.0156558397330498E-2</v>
      </c>
      <c r="N27" s="2">
        <f t="shared" si="4"/>
        <v>-3.8740864602669497E-2</v>
      </c>
      <c r="O27">
        <f t="shared" si="5"/>
        <v>2.7964039468602855</v>
      </c>
      <c r="P27">
        <f t="shared" si="6"/>
        <v>1.8562583556060334E-2</v>
      </c>
    </row>
    <row r="28" spans="1:16" x14ac:dyDescent="0.3">
      <c r="A28">
        <v>2.91275862068965E-2</v>
      </c>
      <c r="C28">
        <v>7.9455769854913303</v>
      </c>
      <c r="D28" s="2">
        <f t="shared" si="0"/>
        <v>0.26557698549133057</v>
      </c>
      <c r="E28">
        <v>47.5808283430217</v>
      </c>
      <c r="F28" s="2">
        <f t="shared" si="1"/>
        <v>1.4908283430216969</v>
      </c>
      <c r="G28">
        <v>94.780073036154704</v>
      </c>
      <c r="H28" s="2">
        <f t="shared" si="7"/>
        <v>5.9900730361546977</v>
      </c>
      <c r="I28">
        <v>2.9280920583870398E-2</v>
      </c>
      <c r="J28" s="2">
        <f t="shared" si="2"/>
        <v>-1.916373416129602E-3</v>
      </c>
      <c r="K28">
        <v>3.0506047177713699E-2</v>
      </c>
      <c r="L28" s="2">
        <f t="shared" si="3"/>
        <v>-1.0455473822286301E-2</v>
      </c>
      <c r="M28">
        <v>3.3044458375891497E-2</v>
      </c>
      <c r="N28" s="2">
        <f t="shared" si="4"/>
        <v>-3.5852964624108502E-2</v>
      </c>
      <c r="O28">
        <f t="shared" si="5"/>
        <v>2.5821594548892417</v>
      </c>
      <c r="P28">
        <f t="shared" si="6"/>
        <v>1.6074937287508136E-2</v>
      </c>
    </row>
    <row r="29" spans="1:16" x14ac:dyDescent="0.3">
      <c r="A29">
        <v>3.1296551724137901E-2</v>
      </c>
      <c r="C29">
        <v>7.9179917670650903</v>
      </c>
      <c r="D29" s="2">
        <f t="shared" si="0"/>
        <v>0.23799176706509062</v>
      </c>
      <c r="E29">
        <v>47.399922555199701</v>
      </c>
      <c r="F29" s="2">
        <f t="shared" si="1"/>
        <v>1.309922555199698</v>
      </c>
      <c r="G29">
        <v>94.332267958608398</v>
      </c>
      <c r="H29" s="2">
        <f t="shared" si="7"/>
        <v>5.5422679586083916</v>
      </c>
      <c r="I29">
        <v>3.1473250679232803E-2</v>
      </c>
      <c r="J29" s="2">
        <f t="shared" si="2"/>
        <v>2.7595667923280276E-4</v>
      </c>
      <c r="K29">
        <v>3.2912426493173802E-2</v>
      </c>
      <c r="L29" s="2">
        <f t="shared" si="3"/>
        <v>-8.0490945068261988E-3</v>
      </c>
      <c r="M29">
        <v>3.6049586195967001E-2</v>
      </c>
      <c r="N29" s="2">
        <f t="shared" si="4"/>
        <v>-3.2847836804032998E-2</v>
      </c>
      <c r="O29">
        <f t="shared" si="5"/>
        <v>2.3633940936243936</v>
      </c>
      <c r="P29">
        <f t="shared" si="6"/>
        <v>1.3540324877208798E-2</v>
      </c>
    </row>
    <row r="30" spans="1:16" x14ac:dyDescent="0.3">
      <c r="A30">
        <v>3.3465517241379299E-2</v>
      </c>
      <c r="C30">
        <v>7.8905773915760102</v>
      </c>
      <c r="D30" s="2">
        <f t="shared" si="0"/>
        <v>0.21057739157601052</v>
      </c>
      <c r="E30">
        <v>47.218676151455597</v>
      </c>
      <c r="F30" s="2">
        <f t="shared" si="1"/>
        <v>1.1286761514555934</v>
      </c>
      <c r="G30">
        <v>93.868971008445996</v>
      </c>
      <c r="H30" s="2">
        <f t="shared" si="7"/>
        <v>5.0789710084459898</v>
      </c>
      <c r="I30">
        <v>3.3667189594769303E-2</v>
      </c>
      <c r="J30" s="2">
        <f t="shared" si="2"/>
        <v>2.469895594769303E-3</v>
      </c>
      <c r="K30">
        <v>3.53418275381953E-2</v>
      </c>
      <c r="L30" s="2">
        <f t="shared" si="3"/>
        <v>-5.6196934618047006E-3</v>
      </c>
      <c r="M30">
        <v>3.9188853946224698E-2</v>
      </c>
      <c r="N30" s="2">
        <f t="shared" si="4"/>
        <v>-2.9708569053775301E-2</v>
      </c>
      <c r="O30">
        <f t="shared" si="5"/>
        <v>2.1394081838258647</v>
      </c>
      <c r="P30">
        <f t="shared" si="6"/>
        <v>1.0952788973603566E-2</v>
      </c>
    </row>
    <row r="31" spans="1:16" x14ac:dyDescent="0.3">
      <c r="A31">
        <v>3.5634482758620599E-2</v>
      </c>
      <c r="C31">
        <v>7.8633324102977804</v>
      </c>
      <c r="D31" s="2">
        <f t="shared" si="0"/>
        <v>0.18333241029778069</v>
      </c>
      <c r="E31">
        <v>47.037037786367698</v>
      </c>
      <c r="F31" s="2">
        <f t="shared" si="1"/>
        <v>0.94703778636769442</v>
      </c>
      <c r="G31">
        <v>93.387825645909402</v>
      </c>
      <c r="H31" s="2">
        <f t="shared" si="7"/>
        <v>4.5978256459093956</v>
      </c>
      <c r="I31">
        <v>3.5862728307405597E-2</v>
      </c>
      <c r="J31" s="2">
        <f t="shared" si="2"/>
        <v>4.6654343074055971E-3</v>
      </c>
      <c r="K31">
        <v>3.7795265430055999E-2</v>
      </c>
      <c r="L31" s="2">
        <f t="shared" si="3"/>
        <v>-3.1662555699440015E-3</v>
      </c>
      <c r="M31">
        <v>4.2482032160132202E-2</v>
      </c>
      <c r="N31" s="2">
        <f t="shared" si="4"/>
        <v>-2.6415390839867797E-2</v>
      </c>
      <c r="O31">
        <f t="shared" si="5"/>
        <v>1.9093986141916235</v>
      </c>
      <c r="P31">
        <f t="shared" si="6"/>
        <v>8.3054040341354E-3</v>
      </c>
    </row>
    <row r="32" spans="1:16" x14ac:dyDescent="0.3">
      <c r="A32">
        <v>3.7803448275862003E-2</v>
      </c>
      <c r="C32">
        <v>7.8362553899314502</v>
      </c>
      <c r="D32" s="2">
        <f t="shared" si="0"/>
        <v>0.15625538993145049</v>
      </c>
      <c r="E32">
        <v>46.854954623690297</v>
      </c>
      <c r="F32" s="2">
        <f t="shared" si="1"/>
        <v>0.76495462369029354</v>
      </c>
      <c r="G32">
        <v>92.886124546469901</v>
      </c>
      <c r="H32" s="2">
        <f t="shared" si="7"/>
        <v>4.0961245464698948</v>
      </c>
      <c r="I32">
        <v>3.80598578275455E-2</v>
      </c>
      <c r="J32" s="2">
        <f t="shared" si="2"/>
        <v>6.8625638275454995E-3</v>
      </c>
      <c r="K32">
        <v>4.0273803292334702E-2</v>
      </c>
      <c r="L32" s="2">
        <f t="shared" si="3"/>
        <v>-6.8771770766529877E-4</v>
      </c>
      <c r="M32">
        <v>4.5952237677680897E-2</v>
      </c>
      <c r="N32" s="2">
        <f t="shared" si="4"/>
        <v>-2.2945185322319102E-2</v>
      </c>
      <c r="O32">
        <f t="shared" si="5"/>
        <v>1.6724448533638796</v>
      </c>
      <c r="P32">
        <f t="shared" si="6"/>
        <v>5.5901130674796337E-3</v>
      </c>
    </row>
    <row r="33" spans="1:16" x14ac:dyDescent="0.3">
      <c r="A33">
        <v>3.9972413793103401E-2</v>
      </c>
      <c r="C33">
        <v>7.8093449124012198</v>
      </c>
      <c r="D33" s="2">
        <f t="shared" si="0"/>
        <v>0.12934491240122004</v>
      </c>
      <c r="E33">
        <v>46.672372319652602</v>
      </c>
      <c r="F33" s="2">
        <f t="shared" si="1"/>
        <v>0.58237231965259895</v>
      </c>
      <c r="G33">
        <v>92.360766861797501</v>
      </c>
      <c r="H33" s="2">
        <f t="shared" si="7"/>
        <v>3.5707668617974946</v>
      </c>
      <c r="I33">
        <v>4.0258569199576197E-2</v>
      </c>
      <c r="J33" s="2">
        <f t="shared" si="2"/>
        <v>9.0612751995761964E-3</v>
      </c>
      <c r="K33">
        <v>4.2778554184777801E-2</v>
      </c>
      <c r="L33" s="2">
        <f t="shared" si="3"/>
        <v>1.8170331847777998E-3</v>
      </c>
      <c r="M33">
        <v>4.9626481445092199E-2</v>
      </c>
      <c r="N33" s="2">
        <f t="shared" si="4"/>
        <v>-1.92709415549078E-2</v>
      </c>
      <c r="O33">
        <f t="shared" si="5"/>
        <v>1.4274946979504379</v>
      </c>
      <c r="P33">
        <f t="shared" si="6"/>
        <v>2.7975443901846011E-3</v>
      </c>
    </row>
    <row r="34" spans="1:16" x14ac:dyDescent="0.3">
      <c r="A34">
        <v>4.2141379310344798E-2</v>
      </c>
      <c r="C34">
        <v>7.7825995746538297</v>
      </c>
      <c r="D34" s="2">
        <f t="shared" si="0"/>
        <v>0.10259957465382996</v>
      </c>
      <c r="E34">
        <v>46.489235012446599</v>
      </c>
      <c r="F34" s="2">
        <f t="shared" si="1"/>
        <v>0.39923501244659576</v>
      </c>
      <c r="G34">
        <v>91.808217757787304</v>
      </c>
      <c r="H34" s="2">
        <f t="shared" si="7"/>
        <v>3.0182177577872977</v>
      </c>
      <c r="I34">
        <v>4.2458853502352997E-2</v>
      </c>
      <c r="J34" s="2">
        <f t="shared" si="2"/>
        <v>1.1261559502352997E-2</v>
      </c>
      <c r="K34">
        <v>4.5310683042386501E-2</v>
      </c>
      <c r="L34" s="2">
        <f t="shared" si="3"/>
        <v>4.3491620423865007E-3</v>
      </c>
      <c r="M34">
        <v>5.3536267943842697E-2</v>
      </c>
      <c r="N34" s="2">
        <f t="shared" si="4"/>
        <v>-1.5361155056157302E-2</v>
      </c>
      <c r="O34">
        <f t="shared" si="5"/>
        <v>1.1733507816292412</v>
      </c>
      <c r="P34">
        <f t="shared" si="6"/>
        <v>8.3188829527398408E-5</v>
      </c>
    </row>
    <row r="35" spans="1:16" x14ac:dyDescent="0.3">
      <c r="A35">
        <v>4.4310344827586202E-2</v>
      </c>
      <c r="C35">
        <v>7.7560179884611697</v>
      </c>
      <c r="D35" s="2">
        <f t="shared" si="0"/>
        <v>7.6017988461170027E-2</v>
      </c>
      <c r="E35">
        <v>46.305485318826697</v>
      </c>
      <c r="F35" s="2">
        <f t="shared" si="1"/>
        <v>0.21548531882669408</v>
      </c>
      <c r="G35">
        <v>91.224475052560607</v>
      </c>
      <c r="H35" s="2">
        <f t="shared" si="7"/>
        <v>2.4344750525606003</v>
      </c>
      <c r="I35">
        <v>4.4660701849664197E-2</v>
      </c>
      <c r="J35" s="2">
        <f t="shared" si="2"/>
        <v>1.3463407849664197E-2</v>
      </c>
      <c r="K35">
        <v>4.78714086126351E-2</v>
      </c>
      <c r="L35" s="2">
        <f t="shared" si="3"/>
        <v>6.9098876126350989E-3</v>
      </c>
      <c r="M35">
        <v>5.7718227103306201E-2</v>
      </c>
      <c r="N35" s="2">
        <f t="shared" si="4"/>
        <v>-1.1179195896693798E-2</v>
      </c>
      <c r="O35">
        <f t="shared" si="5"/>
        <v>0.90865945328282149</v>
      </c>
      <c r="P35">
        <f t="shared" si="6"/>
        <v>3.0646998552018322E-3</v>
      </c>
    </row>
    <row r="36" spans="1:16" x14ac:dyDescent="0.3">
      <c r="A36">
        <v>4.6479310344827503E-2</v>
      </c>
      <c r="C36">
        <v>7.7295987802263699</v>
      </c>
      <c r="D36" s="2">
        <f t="shared" si="0"/>
        <v>4.9598780226370209E-2</v>
      </c>
      <c r="E36">
        <v>46.121064338816304</v>
      </c>
      <c r="F36" s="2">
        <f t="shared" si="1"/>
        <v>3.1064338816300108E-2</v>
      </c>
      <c r="G36">
        <v>90.605050053524394</v>
      </c>
      <c r="H36" s="2">
        <f t="shared" si="7"/>
        <v>1.8150500535243879</v>
      </c>
      <c r="I36">
        <v>4.6864105390677001E-2</v>
      </c>
      <c r="J36" s="2">
        <f t="shared" si="2"/>
        <v>1.5666811390677E-2</v>
      </c>
      <c r="K36">
        <v>5.0462005378124897E-2</v>
      </c>
      <c r="L36" s="2">
        <f t="shared" si="3"/>
        <v>9.500484378124896E-3</v>
      </c>
      <c r="M36">
        <v>6.2214743709708697E-2</v>
      </c>
      <c r="N36" s="2">
        <f t="shared" si="4"/>
        <v>-6.6826792902913018E-3</v>
      </c>
      <c r="O36">
        <f t="shared" si="5"/>
        <v>0.63190439085568606</v>
      </c>
      <c r="P36">
        <f t="shared" si="6"/>
        <v>6.1615388261701985E-3</v>
      </c>
    </row>
    <row r="37" spans="1:16" x14ac:dyDescent="0.3">
      <c r="A37">
        <v>4.86482758620689E-2</v>
      </c>
      <c r="C37">
        <v>7.7033405907930099</v>
      </c>
      <c r="D37" s="2">
        <f t="shared" si="0"/>
        <v>2.3340590793010207E-2</v>
      </c>
      <c r="E37">
        <v>45.935911669586602</v>
      </c>
      <c r="F37" s="2">
        <f t="shared" si="1"/>
        <v>-0.15408833041340131</v>
      </c>
      <c r="G37">
        <v>89.944972446597504</v>
      </c>
      <c r="H37" s="2">
        <f t="shared" si="7"/>
        <v>1.1549724465974975</v>
      </c>
      <c r="I37">
        <v>4.9069055310363298E-2</v>
      </c>
      <c r="J37" s="2">
        <f t="shared" si="2"/>
        <v>1.7871761310363297E-2</v>
      </c>
      <c r="K37">
        <v>5.3083805450245401E-2</v>
      </c>
      <c r="L37" s="2">
        <f t="shared" si="3"/>
        <v>1.2122284450245401E-2</v>
      </c>
      <c r="M37">
        <v>6.7074527546533105E-2</v>
      </c>
      <c r="N37" s="2">
        <f t="shared" si="4"/>
        <v>-1.822895453466894E-3</v>
      </c>
      <c r="O37">
        <f t="shared" si="5"/>
        <v>0.3414082356590355</v>
      </c>
      <c r="P37">
        <f t="shared" si="6"/>
        <v>9.3903834357139341E-3</v>
      </c>
    </row>
    <row r="38" spans="1:16" x14ac:dyDescent="0.3">
      <c r="A38" s="7">
        <v>5.0817241379310298E-2</v>
      </c>
      <c r="C38">
        <v>7.6772420752575901</v>
      </c>
      <c r="D38" s="2">
        <f t="shared" si="0"/>
        <v>-2.7579247424096565E-3</v>
      </c>
      <c r="E38">
        <v>45.749965429641101</v>
      </c>
      <c r="F38" s="2">
        <f t="shared" si="1"/>
        <v>-0.3400345703589025</v>
      </c>
      <c r="G38">
        <v>89.238832085269493</v>
      </c>
      <c r="H38" s="2">
        <f t="shared" si="7"/>
        <v>0.44883208526948692</v>
      </c>
      <c r="I38">
        <v>5.1275542829908302E-2</v>
      </c>
      <c r="J38" s="2">
        <f t="shared" si="2"/>
        <v>2.0078248829908302E-2</v>
      </c>
      <c r="K38">
        <v>5.5738200417593101E-2</v>
      </c>
      <c r="L38" s="2">
        <f t="shared" si="3"/>
        <v>1.47766794175931E-2</v>
      </c>
      <c r="M38">
        <v>7.2353039567671404E-2</v>
      </c>
      <c r="N38" s="2">
        <f t="shared" si="4"/>
        <v>3.4556165676714046E-3</v>
      </c>
      <c r="O38" s="7">
        <f t="shared" si="5"/>
        <v>3.5346530056058256E-2</v>
      </c>
      <c r="P38">
        <f t="shared" si="6"/>
        <v>1.2770181605057601E-2</v>
      </c>
    </row>
    <row r="39" spans="1:16" x14ac:dyDescent="0.3">
      <c r="A39">
        <v>5.2986206896551702E-2</v>
      </c>
      <c r="C39">
        <v>7.6513019027850104</v>
      </c>
      <c r="D39" s="2">
        <f t="shared" si="0"/>
        <v>-2.8698097214989282E-2</v>
      </c>
      <c r="E39">
        <v>45.563162294501502</v>
      </c>
      <c r="F39" s="2">
        <f t="shared" si="1"/>
        <v>-0.52683770549850095</v>
      </c>
      <c r="G39">
        <v>88.480873220064893</v>
      </c>
      <c r="H39" s="2">
        <f t="shared" si="7"/>
        <v>-0.30912677993511295</v>
      </c>
      <c r="I39">
        <v>5.3483559207098998E-2</v>
      </c>
      <c r="J39" s="2">
        <f t="shared" si="2"/>
        <v>2.2286265207098997E-2</v>
      </c>
      <c r="K39">
        <v>5.8426643130964802E-2</v>
      </c>
      <c r="L39" s="2">
        <f t="shared" si="3"/>
        <v>1.7465122130964801E-2</v>
      </c>
      <c r="M39">
        <v>7.8112656627734103E-2</v>
      </c>
      <c r="N39" s="2">
        <f t="shared" si="4"/>
        <v>9.215233627734104E-3</v>
      </c>
      <c r="O39">
        <f t="shared" si="5"/>
        <v>0.28822086088286775</v>
      </c>
      <c r="P39">
        <f t="shared" si="6"/>
        <v>1.6322206988599302E-2</v>
      </c>
    </row>
    <row r="40" spans="1:16" x14ac:dyDescent="0.3">
      <c r="A40">
        <v>5.5155172413793099E-2</v>
      </c>
      <c r="C40">
        <v>7.6255187564271996</v>
      </c>
      <c r="D40" s="2">
        <f t="shared" si="0"/>
        <v>-5.4481243572800153E-2</v>
      </c>
      <c r="E40">
        <v>45.375437545149801</v>
      </c>
      <c r="F40" s="2">
        <f t="shared" si="1"/>
        <v>-0.71456245485020276</v>
      </c>
      <c r="G40">
        <v>87.665158134913796</v>
      </c>
      <c r="H40" s="2">
        <f t="shared" si="7"/>
        <v>-1.1248418650862106</v>
      </c>
      <c r="I40">
        <v>5.5693095736697E-2</v>
      </c>
      <c r="J40" s="2">
        <f t="shared" si="2"/>
        <v>2.4495801736697E-2</v>
      </c>
      <c r="K40">
        <v>6.1150649404739597E-2</v>
      </c>
      <c r="L40" s="2">
        <f t="shared" si="3"/>
        <v>2.0189128404739597E-2</v>
      </c>
      <c r="M40">
        <v>8.4422423645913305E-2</v>
      </c>
      <c r="N40" s="2">
        <f t="shared" si="4"/>
        <v>1.5525000645913306E-2</v>
      </c>
      <c r="O40">
        <f t="shared" si="5"/>
        <v>0.63129518783640448</v>
      </c>
      <c r="P40">
        <f t="shared" si="6"/>
        <v>2.0069976929116634E-2</v>
      </c>
    </row>
    <row r="41" spans="1:16" x14ac:dyDescent="0.3">
      <c r="A41">
        <v>5.73241379310344E-2</v>
      </c>
      <c r="C41">
        <v>7.5998913329446198</v>
      </c>
      <c r="D41" s="2">
        <f t="shared" si="0"/>
        <v>-8.010866705537989E-2</v>
      </c>
      <c r="E41">
        <v>45.186725130529297</v>
      </c>
      <c r="F41" s="2">
        <f t="shared" si="1"/>
        <v>-0.90327486947070668</v>
      </c>
      <c r="G41">
        <v>86.785815873511197</v>
      </c>
      <c r="H41" s="2">
        <f t="shared" si="7"/>
        <v>-2.0041841264888092</v>
      </c>
      <c r="I41">
        <v>5.7904143750792197E-2</v>
      </c>
      <c r="J41" s="2">
        <f t="shared" si="2"/>
        <v>2.6706849750792197E-2</v>
      </c>
      <c r="K41">
        <v>6.3911799612386397E-2</v>
      </c>
      <c r="L41" s="2">
        <f t="shared" si="3"/>
        <v>2.2950278612386396E-2</v>
      </c>
      <c r="M41">
        <v>9.1357215416962997E-2</v>
      </c>
      <c r="N41" s="2">
        <f t="shared" si="4"/>
        <v>2.2459792416962998E-2</v>
      </c>
      <c r="O41">
        <f t="shared" si="5"/>
        <v>0.99585588767163191</v>
      </c>
      <c r="P41">
        <f t="shared" si="6"/>
        <v>2.403897359338053E-2</v>
      </c>
    </row>
    <row r="42" spans="1:16" x14ac:dyDescent="0.3">
      <c r="A42">
        <v>5.9493103448275797E-2</v>
      </c>
      <c r="C42">
        <v>7.5744183426307501</v>
      </c>
      <c r="D42" s="2">
        <f t="shared" si="0"/>
        <v>-0.10558165736924963</v>
      </c>
      <c r="E42">
        <v>44.996957745446402</v>
      </c>
      <c r="F42" s="2">
        <f t="shared" si="1"/>
        <v>-1.0930422545536018</v>
      </c>
      <c r="G42">
        <v>85.837385952205395</v>
      </c>
      <c r="H42" s="2">
        <f t="shared" si="7"/>
        <v>-2.9526140477946115</v>
      </c>
      <c r="I42">
        <v>6.0116694619140397E-2</v>
      </c>
      <c r="J42" s="2">
        <f t="shared" si="2"/>
        <v>2.8919400619140397E-2</v>
      </c>
      <c r="K42">
        <v>6.67117401517201E-2</v>
      </c>
      <c r="L42" s="2">
        <f t="shared" si="3"/>
        <v>2.57502191517201E-2</v>
      </c>
      <c r="M42">
        <v>9.89961231276104E-2</v>
      </c>
      <c r="N42" s="2">
        <f t="shared" si="4"/>
        <v>3.00987001276104E-2</v>
      </c>
      <c r="O42">
        <f t="shared" si="5"/>
        <v>1.3837459865724877</v>
      </c>
      <c r="P42">
        <f t="shared" si="6"/>
        <v>2.825610663282363E-2</v>
      </c>
    </row>
    <row r="43" spans="1:16" x14ac:dyDescent="0.3">
      <c r="A43">
        <v>6.1662068965517201E-2</v>
      </c>
      <c r="C43">
        <v>7.5490985091393501</v>
      </c>
      <c r="D43" s="2">
        <f t="shared" si="0"/>
        <v>-0.13090149086064962</v>
      </c>
      <c r="E43">
        <v>44.806066925237999</v>
      </c>
      <c r="F43" s="2">
        <f t="shared" si="1"/>
        <v>-1.2839330747620039</v>
      </c>
      <c r="G43">
        <v>84.815254973231106</v>
      </c>
      <c r="H43" s="2">
        <f t="shared" si="7"/>
        <v>-3.9747450267689004</v>
      </c>
      <c r="I43">
        <v>6.23307397494842E-2</v>
      </c>
      <c r="J43" s="2">
        <f t="shared" si="2"/>
        <v>3.11334457494842E-2</v>
      </c>
      <c r="K43">
        <v>6.9552184753395793E-2</v>
      </c>
      <c r="L43" s="2">
        <f t="shared" si="3"/>
        <v>2.8590663753395792E-2</v>
      </c>
      <c r="M43">
        <v>0.107419909530859</v>
      </c>
      <c r="N43" s="2">
        <f t="shared" si="4"/>
        <v>3.8522486530859004E-2</v>
      </c>
      <c r="O43">
        <f t="shared" si="5"/>
        <v>1.7965265307971847</v>
      </c>
      <c r="P43">
        <f t="shared" si="6"/>
        <v>3.2748865344579665E-2</v>
      </c>
    </row>
    <row r="44" spans="1:16" x14ac:dyDescent="0.3">
      <c r="A44">
        <v>6.3831034482758606E-2</v>
      </c>
      <c r="C44">
        <v>7.5239305693146097</v>
      </c>
      <c r="D44" s="2">
        <f t="shared" si="0"/>
        <v>-0.15606943068539003</v>
      </c>
      <c r="E44">
        <v>44.613983158581803</v>
      </c>
      <c r="F44" s="2">
        <f t="shared" si="1"/>
        <v>-1.4760168414182004</v>
      </c>
      <c r="G44">
        <v>83.716165162251002</v>
      </c>
      <c r="H44" s="2">
        <f t="shared" si="7"/>
        <v>-5.0738348377490041</v>
      </c>
      <c r="I44">
        <v>6.4546270587857502E-2</v>
      </c>
      <c r="J44" s="2">
        <f t="shared" si="2"/>
        <v>3.3348976587857501E-2</v>
      </c>
      <c r="K44">
        <v>7.2434915604016104E-2</v>
      </c>
      <c r="L44" s="2">
        <f t="shared" si="3"/>
        <v>3.1473394604016103E-2</v>
      </c>
      <c r="M44">
        <v>0.11670745887264899</v>
      </c>
      <c r="N44" s="2">
        <f t="shared" si="4"/>
        <v>4.7810035872648995E-2</v>
      </c>
      <c r="O44">
        <f t="shared" si="5"/>
        <v>2.2353070366175314</v>
      </c>
      <c r="P44">
        <f t="shared" si="6"/>
        <v>3.7544135688174197E-2</v>
      </c>
    </row>
    <row r="45" spans="1:16" x14ac:dyDescent="0.3">
      <c r="A45">
        <v>6.6000000000000003E-2</v>
      </c>
      <c r="C45">
        <v>7.4989132730238799</v>
      </c>
      <c r="D45" s="2">
        <f t="shared" si="0"/>
        <v>-0.18108672697611983</v>
      </c>
      <c r="E45">
        <v>44.4206360198109</v>
      </c>
      <c r="F45" s="2">
        <f t="shared" si="1"/>
        <v>-1.6693639801891038</v>
      </c>
      <c r="G45">
        <v>82.538749544031205</v>
      </c>
      <c r="H45" s="2">
        <f t="shared" si="7"/>
        <v>-6.2512504559688011</v>
      </c>
      <c r="I45">
        <v>6.6763278618874197E-2</v>
      </c>
      <c r="J45" s="2">
        <f t="shared" si="2"/>
        <v>3.5565984618874197E-2</v>
      </c>
      <c r="K45">
        <v>7.5361784253165795E-2</v>
      </c>
      <c r="L45" s="2">
        <f t="shared" si="3"/>
        <v>3.4400263253165794E-2</v>
      </c>
      <c r="M45">
        <v>0.12693129386449301</v>
      </c>
      <c r="N45" s="2">
        <f t="shared" si="4"/>
        <v>5.8033870864493006E-2</v>
      </c>
      <c r="O45">
        <f t="shared" si="5"/>
        <v>2.7005670543780078</v>
      </c>
      <c r="P45">
        <f t="shared" si="6"/>
        <v>4.2666706245510999E-2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2BFBA-D157-485A-93AC-F13CB4175495}">
  <dimension ref="A1:H32"/>
  <sheetViews>
    <sheetView workbookViewId="0">
      <selection activeCell="G3" sqref="G3:G32"/>
    </sheetView>
  </sheetViews>
  <sheetFormatPr baseColWidth="10" defaultRowHeight="14.4" x14ac:dyDescent="0.3"/>
  <sheetData>
    <row r="1" spans="1:8" x14ac:dyDescent="0.3">
      <c r="A1" t="s">
        <v>18</v>
      </c>
    </row>
    <row r="2" spans="1:8" x14ac:dyDescent="0.3">
      <c r="A2" t="s">
        <v>30</v>
      </c>
      <c r="B2" t="s">
        <v>17</v>
      </c>
      <c r="C2" t="s">
        <v>16</v>
      </c>
      <c r="D2" t="s">
        <v>15</v>
      </c>
      <c r="E2" t="s">
        <v>14</v>
      </c>
      <c r="F2" t="s">
        <v>29</v>
      </c>
      <c r="G2" t="s">
        <v>28</v>
      </c>
      <c r="H2" t="s">
        <v>27</v>
      </c>
    </row>
    <row r="3" spans="1:8" x14ac:dyDescent="0.3">
      <c r="A3">
        <v>3.0999999999999999E-3</v>
      </c>
      <c r="B3" t="s">
        <v>26</v>
      </c>
      <c r="C3">
        <v>8.2904746876253501</v>
      </c>
      <c r="D3">
        <v>0.6</v>
      </c>
      <c r="E3">
        <v>4.9742848125752097</v>
      </c>
      <c r="F3">
        <v>8.2904746876253501</v>
      </c>
      <c r="G3">
        <v>3.1017750362559199E-3</v>
      </c>
      <c r="H3">
        <v>2.57004715316385E-2</v>
      </c>
    </row>
    <row r="4" spans="1:8" x14ac:dyDescent="0.3">
      <c r="A4">
        <v>5.26896551724137E-3</v>
      </c>
      <c r="B4" t="s">
        <v>26</v>
      </c>
      <c r="C4">
        <v>8.26072044292812</v>
      </c>
      <c r="D4">
        <v>0.6</v>
      </c>
      <c r="E4">
        <v>4.9564322657568702</v>
      </c>
      <c r="F4">
        <v>8.26072044292812</v>
      </c>
      <c r="G4">
        <v>5.2740840879591704E-3</v>
      </c>
      <c r="H4">
        <v>4.3525451161359197E-2</v>
      </c>
    </row>
    <row r="5" spans="1:8" x14ac:dyDescent="0.3">
      <c r="A5">
        <v>7.43793103448275E-3</v>
      </c>
      <c r="B5" t="s">
        <v>26</v>
      </c>
      <c r="C5">
        <v>8.2311557086192195</v>
      </c>
      <c r="D5">
        <v>0.6</v>
      </c>
      <c r="E5">
        <v>4.9386934251715298</v>
      </c>
      <c r="F5">
        <v>8.2311557086192195</v>
      </c>
      <c r="G5">
        <v>7.4481126343256196E-3</v>
      </c>
      <c r="H5">
        <v>6.1222768494798803E-2</v>
      </c>
    </row>
    <row r="6" spans="1:8" x14ac:dyDescent="0.3">
      <c r="A6">
        <v>9.6068965517241301E-3</v>
      </c>
      <c r="B6" t="s">
        <v>26</v>
      </c>
      <c r="C6">
        <v>8.2017788335449797</v>
      </c>
      <c r="D6">
        <v>0.6</v>
      </c>
      <c r="E6">
        <v>4.9210673001269898</v>
      </c>
      <c r="F6">
        <v>8.2017788335449797</v>
      </c>
      <c r="G6">
        <v>9.6238512979865201E-3</v>
      </c>
      <c r="H6">
        <v>7.8793640793987305E-2</v>
      </c>
    </row>
    <row r="7" spans="1:8" x14ac:dyDescent="0.3">
      <c r="A7">
        <v>1.17758620689655E-2</v>
      </c>
      <c r="B7" t="s">
        <v>26</v>
      </c>
      <c r="C7">
        <v>8.1725881847300705</v>
      </c>
      <c r="D7">
        <v>0.6</v>
      </c>
      <c r="E7">
        <v>4.90355291083804</v>
      </c>
      <c r="F7">
        <v>8.1725881847300705</v>
      </c>
      <c r="G7">
        <v>1.1801290727233901E-2</v>
      </c>
      <c r="H7">
        <v>9.6239271209838606E-2</v>
      </c>
    </row>
    <row r="8" spans="1:8" x14ac:dyDescent="0.3">
      <c r="A8">
        <v>1.39448275862068E-2</v>
      </c>
      <c r="B8" t="s">
        <v>26</v>
      </c>
      <c r="C8">
        <v>8.1435821471249508</v>
      </c>
      <c r="D8">
        <v>0.6</v>
      </c>
      <c r="E8">
        <v>4.8861492882749697</v>
      </c>
      <c r="F8">
        <v>8.1435821471249508</v>
      </c>
      <c r="G8">
        <v>1.3980421596806E-2</v>
      </c>
      <c r="H8">
        <v>0.113560848975769</v>
      </c>
    </row>
    <row r="9" spans="1:8" x14ac:dyDescent="0.3">
      <c r="A9">
        <v>1.6113793103448199E-2</v>
      </c>
      <c r="B9" t="s">
        <v>26</v>
      </c>
      <c r="C9">
        <v>8.1147591233579206</v>
      </c>
      <c r="D9">
        <v>0.6</v>
      </c>
      <c r="E9">
        <v>4.8688554740147501</v>
      </c>
      <c r="F9">
        <v>8.1147591233579206</v>
      </c>
      <c r="G9">
        <v>1.6161234608646699E-2</v>
      </c>
      <c r="H9">
        <v>0.13075954959810801</v>
      </c>
    </row>
    <row r="10" spans="1:8" x14ac:dyDescent="0.3">
      <c r="A10">
        <v>1.82827586206896E-2</v>
      </c>
      <c r="B10" t="s">
        <v>26</v>
      </c>
      <c r="C10">
        <v>8.0861175334916595</v>
      </c>
      <c r="D10">
        <v>0.6</v>
      </c>
      <c r="E10">
        <v>4.8516705200949897</v>
      </c>
      <c r="F10">
        <v>8.0861175334916595</v>
      </c>
      <c r="G10">
        <v>1.8343720492639499E-2</v>
      </c>
      <c r="H10">
        <v>0.14783653504335401</v>
      </c>
    </row>
    <row r="11" spans="1:8" x14ac:dyDescent="0.3">
      <c r="A11">
        <v>2.0451724137931001E-2</v>
      </c>
      <c r="B11" t="s">
        <v>26</v>
      </c>
      <c r="C11">
        <v>8.0576558147840203</v>
      </c>
      <c r="D11">
        <v>0.6</v>
      </c>
      <c r="E11">
        <v>4.8345934888704098</v>
      </c>
      <c r="F11">
        <v>8.0576558147840203</v>
      </c>
      <c r="G11">
        <v>2.0527870007316401E-2</v>
      </c>
      <c r="H11">
        <v>0.16479295392235799</v>
      </c>
    </row>
    <row r="12" spans="1:8" x14ac:dyDescent="0.3">
      <c r="A12">
        <v>2.2620689655172398E-2</v>
      </c>
      <c r="B12" t="s">
        <v>26</v>
      </c>
      <c r="C12">
        <v>8.0293724214532105</v>
      </c>
      <c r="D12">
        <v>0.6</v>
      </c>
      <c r="E12">
        <v>4.8176234528719197</v>
      </c>
      <c r="F12">
        <v>8.0293724214532105</v>
      </c>
      <c r="G12">
        <v>2.2713673940542502E-2</v>
      </c>
      <c r="H12">
        <v>0.18162994167149299</v>
      </c>
    </row>
    <row r="13" spans="1:8" x14ac:dyDescent="0.3">
      <c r="A13">
        <v>2.4789655172413699E-2</v>
      </c>
      <c r="B13" t="s">
        <v>26</v>
      </c>
      <c r="C13">
        <v>8.0012658244469907</v>
      </c>
      <c r="D13">
        <v>0.6</v>
      </c>
      <c r="E13">
        <v>4.8007594946681902</v>
      </c>
      <c r="F13">
        <v>8.0012658244469907</v>
      </c>
      <c r="G13">
        <v>2.4901123110176698E-2</v>
      </c>
      <c r="H13">
        <v>0.19834862073085999</v>
      </c>
    </row>
    <row r="14" spans="1:8" x14ac:dyDescent="0.3">
      <c r="A14">
        <v>2.69586206896551E-2</v>
      </c>
      <c r="B14" t="s">
        <v>26</v>
      </c>
      <c r="C14">
        <v>7.9733345112160601</v>
      </c>
      <c r="D14">
        <v>0.6</v>
      </c>
      <c r="E14">
        <v>4.7840007067296302</v>
      </c>
      <c r="F14">
        <v>7.9733345112160601</v>
      </c>
      <c r="G14">
        <v>2.7090208364708001E-2</v>
      </c>
      <c r="H14">
        <v>0.21495010071961099</v>
      </c>
    </row>
    <row r="15" spans="1:8" x14ac:dyDescent="0.3">
      <c r="A15">
        <v>2.91275862068965E-2</v>
      </c>
      <c r="B15" t="s">
        <v>26</v>
      </c>
      <c r="C15">
        <v>7.9455769854913303</v>
      </c>
      <c r="D15">
        <v>0.6</v>
      </c>
      <c r="E15">
        <v>4.7673461912948003</v>
      </c>
      <c r="F15">
        <v>7.9455769854913303</v>
      </c>
      <c r="G15">
        <v>2.9280920583870398E-2</v>
      </c>
      <c r="H15">
        <v>0.231435478608432</v>
      </c>
    </row>
    <row r="16" spans="1:8" x14ac:dyDescent="0.3">
      <c r="A16">
        <v>3.1296551724137901E-2</v>
      </c>
      <c r="B16" t="s">
        <v>26</v>
      </c>
      <c r="C16">
        <v>7.9179917670650903</v>
      </c>
      <c r="D16">
        <v>0.6</v>
      </c>
      <c r="E16">
        <v>4.7507950602390503</v>
      </c>
      <c r="F16">
        <v>7.9179917670650903</v>
      </c>
      <c r="G16">
        <v>3.1473250679232803E-2</v>
      </c>
      <c r="H16">
        <v>0.24780583888925101</v>
      </c>
    </row>
    <row r="17" spans="1:8" x14ac:dyDescent="0.3">
      <c r="A17">
        <v>3.3465517241379299E-2</v>
      </c>
      <c r="B17" t="s">
        <v>26</v>
      </c>
      <c r="C17">
        <v>7.8905773915760102</v>
      </c>
      <c r="D17">
        <v>0.6</v>
      </c>
      <c r="E17">
        <v>4.7343464349456097</v>
      </c>
      <c r="F17">
        <v>7.8905773915760102</v>
      </c>
      <c r="G17">
        <v>3.3667189594769303E-2</v>
      </c>
      <c r="H17">
        <v>0.26406225374222497</v>
      </c>
    </row>
    <row r="18" spans="1:8" x14ac:dyDescent="0.3">
      <c r="A18">
        <v>3.5634482758620599E-2</v>
      </c>
      <c r="B18" t="s">
        <v>26</v>
      </c>
      <c r="C18">
        <v>7.8633324102977804</v>
      </c>
      <c r="D18">
        <v>0.6</v>
      </c>
      <c r="E18">
        <v>4.7179994461786698</v>
      </c>
      <c r="F18">
        <v>7.8633324102977804</v>
      </c>
      <c r="G18">
        <v>3.5862728307405597E-2</v>
      </c>
      <c r="H18">
        <v>0.28020578320005901</v>
      </c>
    </row>
    <row r="19" spans="1:8" x14ac:dyDescent="0.3">
      <c r="A19">
        <v>3.7803448275862003E-2</v>
      </c>
      <c r="B19" t="s">
        <v>26</v>
      </c>
      <c r="C19">
        <v>7.8362553899314502</v>
      </c>
      <c r="D19">
        <v>0.6</v>
      </c>
      <c r="E19">
        <v>4.7017532339588701</v>
      </c>
      <c r="F19">
        <v>7.8362553899314502</v>
      </c>
      <c r="G19">
        <v>3.80598578275455E-2</v>
      </c>
      <c r="H19">
        <v>0.296237475309719</v>
      </c>
    </row>
    <row r="20" spans="1:8" x14ac:dyDescent="0.3">
      <c r="A20">
        <v>3.9972413793103401E-2</v>
      </c>
      <c r="B20" t="s">
        <v>26</v>
      </c>
      <c r="C20">
        <v>7.8093449124012198</v>
      </c>
      <c r="D20">
        <v>0.6</v>
      </c>
      <c r="E20">
        <v>4.6856069474407303</v>
      </c>
      <c r="F20">
        <v>7.8093449124012198</v>
      </c>
      <c r="G20">
        <v>4.0258569199576197E-2</v>
      </c>
      <c r="H20">
        <v>0.31215836629156901</v>
      </c>
    </row>
    <row r="21" spans="1:8" x14ac:dyDescent="0.3">
      <c r="A21">
        <v>4.2141379310344798E-2</v>
      </c>
      <c r="B21" t="s">
        <v>26</v>
      </c>
      <c r="C21">
        <v>7.7825995746538297</v>
      </c>
      <c r="D21">
        <v>0.6</v>
      </c>
      <c r="E21">
        <v>4.6695597447922896</v>
      </c>
      <c r="F21">
        <v>7.7825995746538297</v>
      </c>
      <c r="G21">
        <v>4.2458853502352997E-2</v>
      </c>
      <c r="H21">
        <v>0.327969480696015</v>
      </c>
    </row>
    <row r="22" spans="1:8" x14ac:dyDescent="0.3">
      <c r="A22">
        <v>4.4310344827586202E-2</v>
      </c>
      <c r="B22" t="s">
        <v>26</v>
      </c>
      <c r="C22">
        <v>7.7560179884611697</v>
      </c>
      <c r="D22">
        <v>0.6</v>
      </c>
      <c r="E22">
        <v>4.6536107930766999</v>
      </c>
      <c r="F22">
        <v>7.7560179884611697</v>
      </c>
      <c r="G22">
        <v>4.4660701849664197E-2</v>
      </c>
      <c r="H22">
        <v>0.343671831557676</v>
      </c>
    </row>
    <row r="23" spans="1:8" x14ac:dyDescent="0.3">
      <c r="A23">
        <v>4.6479310344827503E-2</v>
      </c>
      <c r="B23" t="s">
        <v>26</v>
      </c>
      <c r="C23">
        <v>7.7295987802263699</v>
      </c>
      <c r="D23">
        <v>0.6</v>
      </c>
      <c r="E23">
        <v>4.6377592681358202</v>
      </c>
      <c r="F23">
        <v>7.7295987802263699</v>
      </c>
      <c r="G23">
        <v>4.6864105390677001E-2</v>
      </c>
      <c r="H23">
        <v>0.35926642054714197</v>
      </c>
    </row>
    <row r="24" spans="1:8" x14ac:dyDescent="0.3">
      <c r="A24">
        <v>4.86482758620689E-2</v>
      </c>
      <c r="B24" t="s">
        <v>26</v>
      </c>
      <c r="C24">
        <v>7.7033405907930099</v>
      </c>
      <c r="D24">
        <v>0.6</v>
      </c>
      <c r="E24">
        <v>4.62200435447581</v>
      </c>
      <c r="F24">
        <v>7.7033405907930099</v>
      </c>
      <c r="G24">
        <v>4.9069055310363298E-2</v>
      </c>
      <c r="H24">
        <v>0.37475423812037201</v>
      </c>
    </row>
    <row r="25" spans="1:8" x14ac:dyDescent="0.3">
      <c r="A25">
        <v>5.0817241379310298E-2</v>
      </c>
      <c r="B25" t="s">
        <v>26</v>
      </c>
      <c r="C25">
        <v>7.6772420752575901</v>
      </c>
      <c r="D25">
        <v>0.6</v>
      </c>
      <c r="E25">
        <v>4.6063452451545501</v>
      </c>
      <c r="F25">
        <v>7.6772420752575901</v>
      </c>
      <c r="G25">
        <v>5.1275542829908302E-2</v>
      </c>
      <c r="H25">
        <v>0.39013626366576198</v>
      </c>
    </row>
    <row r="26" spans="1:8" x14ac:dyDescent="0.3">
      <c r="A26">
        <v>5.2986206896551702E-2</v>
      </c>
      <c r="B26" t="s">
        <v>26</v>
      </c>
      <c r="C26">
        <v>7.6513019027850104</v>
      </c>
      <c r="D26">
        <v>0.6</v>
      </c>
      <c r="E26">
        <v>4.590781141671</v>
      </c>
      <c r="F26">
        <v>7.6513019027850104</v>
      </c>
      <c r="G26">
        <v>5.3483559207098998E-2</v>
      </c>
      <c r="H26">
        <v>0.40541346564894598</v>
      </c>
    </row>
    <row r="27" spans="1:8" x14ac:dyDescent="0.3">
      <c r="A27">
        <v>5.5155172413793099E-2</v>
      </c>
      <c r="B27" t="s">
        <v>26</v>
      </c>
      <c r="C27">
        <v>7.6255187564271996</v>
      </c>
      <c r="D27">
        <v>0.6</v>
      </c>
      <c r="E27">
        <v>4.5753112538563201</v>
      </c>
      <c r="F27">
        <v>7.6255187564271996</v>
      </c>
      <c r="G27">
        <v>5.5693095736697E-2</v>
      </c>
      <c r="H27">
        <v>0.42058680175535501</v>
      </c>
    </row>
    <row r="28" spans="1:8" x14ac:dyDescent="0.3">
      <c r="A28">
        <v>5.73241379310344E-2</v>
      </c>
      <c r="B28" t="s">
        <v>26</v>
      </c>
      <c r="C28">
        <v>7.5998913329446198</v>
      </c>
      <c r="D28">
        <v>0.6</v>
      </c>
      <c r="E28">
        <v>4.5599347997667703</v>
      </c>
      <c r="F28">
        <v>7.5998913329446198</v>
      </c>
      <c r="G28">
        <v>5.7904143750792197E-2</v>
      </c>
      <c r="H28">
        <v>0.43565721903059101</v>
      </c>
    </row>
    <row r="29" spans="1:8" x14ac:dyDescent="0.3">
      <c r="A29">
        <v>5.9493103448275797E-2</v>
      </c>
      <c r="B29" t="s">
        <v>26</v>
      </c>
      <c r="C29">
        <v>7.5744183426307501</v>
      </c>
      <c r="D29">
        <v>0.6</v>
      </c>
      <c r="E29">
        <v>4.5446510055784497</v>
      </c>
      <c r="F29">
        <v>7.5744183426307501</v>
      </c>
      <c r="G29">
        <v>6.0116694619140397E-2</v>
      </c>
      <c r="H29">
        <v>0.45062565401864901</v>
      </c>
    </row>
    <row r="30" spans="1:8" x14ac:dyDescent="0.3">
      <c r="A30">
        <v>6.1662068965517201E-2</v>
      </c>
      <c r="B30" t="s">
        <v>26</v>
      </c>
      <c r="C30">
        <v>7.5490985091393501</v>
      </c>
      <c r="D30">
        <v>0.6</v>
      </c>
      <c r="E30">
        <v>4.5294591054836104</v>
      </c>
      <c r="F30">
        <v>7.5490985091393501</v>
      </c>
      <c r="G30">
        <v>6.23307397494842E-2</v>
      </c>
      <c r="H30">
        <v>0.46549303289803401</v>
      </c>
    </row>
    <row r="31" spans="1:8" x14ac:dyDescent="0.3">
      <c r="A31">
        <v>6.3831034482758606E-2</v>
      </c>
      <c r="B31" t="s">
        <v>26</v>
      </c>
      <c r="C31">
        <v>7.5239305693146097</v>
      </c>
      <c r="D31">
        <v>0.6</v>
      </c>
      <c r="E31">
        <v>4.5143583415887596</v>
      </c>
      <c r="F31">
        <v>7.5239305693146097</v>
      </c>
      <c r="G31">
        <v>6.4546270587857502E-2</v>
      </c>
      <c r="H31">
        <v>0.48026027161580198</v>
      </c>
    </row>
    <row r="32" spans="1:8" x14ac:dyDescent="0.3">
      <c r="A32">
        <v>6.6000000000000003E-2</v>
      </c>
      <c r="B32" t="s">
        <v>26</v>
      </c>
      <c r="C32">
        <v>7.4989132730238799</v>
      </c>
      <c r="D32">
        <v>0.6</v>
      </c>
      <c r="E32">
        <v>4.4993479638143299</v>
      </c>
      <c r="F32">
        <v>7.4989132730238799</v>
      </c>
      <c r="G32">
        <v>6.6763278618874197E-2</v>
      </c>
      <c r="H32">
        <v>0.49492827601957601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B25E-CEA3-4BC6-A1CA-E2153413763D}">
  <dimension ref="A1:H32"/>
  <sheetViews>
    <sheetView workbookViewId="0">
      <selection activeCell="I6" sqref="I6"/>
    </sheetView>
  </sheetViews>
  <sheetFormatPr baseColWidth="10" defaultRowHeight="14.4" x14ac:dyDescent="0.3"/>
  <sheetData>
    <row r="1" spans="1:8" x14ac:dyDescent="0.3">
      <c r="A1" t="s">
        <v>18</v>
      </c>
    </row>
    <row r="2" spans="1:8" x14ac:dyDescent="0.3">
      <c r="A2" t="s">
        <v>30</v>
      </c>
      <c r="B2" t="s">
        <v>17</v>
      </c>
      <c r="C2" t="s">
        <v>16</v>
      </c>
      <c r="D2" t="s">
        <v>15</v>
      </c>
      <c r="E2" t="s">
        <v>14</v>
      </c>
      <c r="F2" t="s">
        <v>29</v>
      </c>
      <c r="G2" t="s">
        <v>28</v>
      </c>
      <c r="H2" t="s">
        <v>27</v>
      </c>
    </row>
    <row r="3" spans="1:8" x14ac:dyDescent="0.3">
      <c r="A3">
        <v>3.0999999999999999E-3</v>
      </c>
      <c r="B3" t="s">
        <v>26</v>
      </c>
      <c r="C3">
        <v>49.741909881173903</v>
      </c>
      <c r="D3">
        <v>0.6</v>
      </c>
      <c r="E3">
        <v>29.845145928704301</v>
      </c>
      <c r="F3">
        <v>49.741909881173903</v>
      </c>
      <c r="G3">
        <v>3.1131508956039398E-3</v>
      </c>
      <c r="H3">
        <v>0.15419992063163901</v>
      </c>
    </row>
    <row r="4" spans="1:8" x14ac:dyDescent="0.3">
      <c r="A4">
        <v>5.26896551724137E-3</v>
      </c>
      <c r="B4" t="s">
        <v>26</v>
      </c>
      <c r="C4">
        <v>49.561588615914197</v>
      </c>
      <c r="D4">
        <v>0.6</v>
      </c>
      <c r="E4">
        <v>29.736953169548499</v>
      </c>
      <c r="F4">
        <v>49.561588615914197</v>
      </c>
      <c r="G4">
        <v>5.3074737472600898E-3</v>
      </c>
      <c r="H4">
        <v>0.26113830139695399</v>
      </c>
    </row>
    <row r="5" spans="1:8" x14ac:dyDescent="0.3">
      <c r="A5">
        <v>7.43793103448275E-3</v>
      </c>
      <c r="B5" t="s">
        <v>26</v>
      </c>
      <c r="C5">
        <v>49.381437932881298</v>
      </c>
      <c r="D5">
        <v>0.6</v>
      </c>
      <c r="E5">
        <v>29.628862759728801</v>
      </c>
      <c r="F5">
        <v>49.381437932881298</v>
      </c>
      <c r="G5">
        <v>7.51572363639202E-3</v>
      </c>
      <c r="H5">
        <v>0.367295729728362</v>
      </c>
    </row>
    <row r="6" spans="1:8" x14ac:dyDescent="0.3">
      <c r="A6">
        <v>9.6068965517241301E-3</v>
      </c>
      <c r="B6" t="s">
        <v>26</v>
      </c>
      <c r="C6">
        <v>49.201421786470704</v>
      </c>
      <c r="D6">
        <v>0.6</v>
      </c>
      <c r="E6">
        <v>29.520853071882399</v>
      </c>
      <c r="F6">
        <v>49.201421786470704</v>
      </c>
      <c r="G6">
        <v>9.7384772780958404E-3</v>
      </c>
      <c r="H6">
        <v>0.47267296930037001</v>
      </c>
    </row>
    <row r="7" spans="1:8" x14ac:dyDescent="0.3">
      <c r="A7">
        <v>1.17758620689655E-2</v>
      </c>
      <c r="B7" t="s">
        <v>26</v>
      </c>
      <c r="C7">
        <v>49.021503078215602</v>
      </c>
      <c r="D7">
        <v>0.6</v>
      </c>
      <c r="E7">
        <v>29.412901846929401</v>
      </c>
      <c r="F7">
        <v>49.021503078215602</v>
      </c>
      <c r="G7">
        <v>1.1976339283882099E-2</v>
      </c>
      <c r="H7">
        <v>0.57727045866243598</v>
      </c>
    </row>
    <row r="8" spans="1:8" x14ac:dyDescent="0.3">
      <c r="A8">
        <v>1.39448275862068E-2</v>
      </c>
      <c r="B8" t="s">
        <v>26</v>
      </c>
      <c r="C8">
        <v>48.841643614145099</v>
      </c>
      <c r="D8">
        <v>0.6</v>
      </c>
      <c r="E8">
        <v>29.304986168487002</v>
      </c>
      <c r="F8">
        <v>48.841643614145099</v>
      </c>
      <c r="G8">
        <v>1.4229943549885601E-2</v>
      </c>
      <c r="H8">
        <v>0.68108829922621705</v>
      </c>
    </row>
    <row r="9" spans="1:8" x14ac:dyDescent="0.3">
      <c r="A9">
        <v>1.6113793103448199E-2</v>
      </c>
      <c r="B9" t="s">
        <v>26</v>
      </c>
      <c r="C9">
        <v>48.661804062116403</v>
      </c>
      <c r="D9">
        <v>0.6</v>
      </c>
      <c r="E9">
        <v>29.197082437269799</v>
      </c>
      <c r="F9">
        <v>48.661804062116403</v>
      </c>
      <c r="G9">
        <v>1.64999547017456E-2</v>
      </c>
      <c r="H9">
        <v>0.78412624269748299</v>
      </c>
    </row>
    <row r="10" spans="1:8" x14ac:dyDescent="0.3">
      <c r="A10">
        <v>1.82827586206896E-2</v>
      </c>
      <c r="B10" t="s">
        <v>26</v>
      </c>
      <c r="C10">
        <v>48.481943909368297</v>
      </c>
      <c r="D10">
        <v>0.6</v>
      </c>
      <c r="E10">
        <v>29.0891663456209</v>
      </c>
      <c r="F10">
        <v>48.481943909368297</v>
      </c>
      <c r="G10">
        <v>1.8787069596089501E-2</v>
      </c>
      <c r="H10">
        <v>0.88638367795679596</v>
      </c>
    </row>
    <row r="11" spans="1:8" x14ac:dyDescent="0.3">
      <c r="A11">
        <v>2.0451724137931001E-2</v>
      </c>
      <c r="B11" t="s">
        <v>26</v>
      </c>
      <c r="C11">
        <v>48.302021420576501</v>
      </c>
      <c r="D11">
        <v>0.6</v>
      </c>
      <c r="E11">
        <v>28.981212852345902</v>
      </c>
      <c r="F11">
        <v>48.302021420576501</v>
      </c>
      <c r="G11">
        <v>2.1092018878117801E-2</v>
      </c>
      <c r="H11">
        <v>0.98785961739806705</v>
      </c>
    </row>
    <row r="12" spans="1:8" x14ac:dyDescent="0.3">
      <c r="A12">
        <v>2.2620689655172398E-2</v>
      </c>
      <c r="B12" t="s">
        <v>26</v>
      </c>
      <c r="C12">
        <v>48.121993596735898</v>
      </c>
      <c r="D12">
        <v>0.6</v>
      </c>
      <c r="E12">
        <v>28.873196158041502</v>
      </c>
      <c r="F12">
        <v>48.121993596735898</v>
      </c>
      <c r="G12">
        <v>2.3415568594291201E-2</v>
      </c>
      <c r="H12">
        <v>1.0885526827399501</v>
      </c>
    </row>
    <row r="13" spans="1:8" x14ac:dyDescent="0.3">
      <c r="A13">
        <v>2.4789655172413699E-2</v>
      </c>
      <c r="B13" t="s">
        <v>26</v>
      </c>
      <c r="C13">
        <v>47.941816135237097</v>
      </c>
      <c r="D13">
        <v>0.6</v>
      </c>
      <c r="E13">
        <v>28.7650896811422</v>
      </c>
      <c r="F13">
        <v>47.941816135237097</v>
      </c>
      <c r="G13">
        <v>2.5758521858542299E-2</v>
      </c>
      <c r="H13">
        <v>1.18846109033179</v>
      </c>
    </row>
    <row r="14" spans="1:8" x14ac:dyDescent="0.3">
      <c r="A14">
        <v>2.69586206896551E-2</v>
      </c>
      <c r="B14" t="s">
        <v>26</v>
      </c>
      <c r="C14">
        <v>47.761443391555403</v>
      </c>
      <c r="D14">
        <v>0.6</v>
      </c>
      <c r="E14">
        <v>28.656866034933199</v>
      </c>
      <c r="F14">
        <v>47.761443391555403</v>
      </c>
      <c r="G14">
        <v>2.81217205697805E-2</v>
      </c>
      <c r="H14">
        <v>1.28758263598338</v>
      </c>
    </row>
    <row r="15" spans="1:8" x14ac:dyDescent="0.3">
      <c r="A15">
        <v>2.91275862068965E-2</v>
      </c>
      <c r="B15" t="s">
        <v>26</v>
      </c>
      <c r="C15">
        <v>47.5808283430217</v>
      </c>
      <c r="D15">
        <v>0.6</v>
      </c>
      <c r="E15">
        <v>28.548497005813001</v>
      </c>
      <c r="F15">
        <v>47.5808283430217</v>
      </c>
      <c r="G15">
        <v>3.0506047177713699E-2</v>
      </c>
      <c r="H15">
        <v>1.3859146793569099</v>
      </c>
    </row>
    <row r="16" spans="1:8" x14ac:dyDescent="0.3">
      <c r="A16">
        <v>3.1296551724137901E-2</v>
      </c>
      <c r="B16" t="s">
        <v>26</v>
      </c>
      <c r="C16">
        <v>47.399922555199701</v>
      </c>
      <c r="D16">
        <v>0.6</v>
      </c>
      <c r="E16">
        <v>28.439953533119802</v>
      </c>
      <c r="F16">
        <v>47.399922555199701</v>
      </c>
      <c r="G16">
        <v>3.2912426493173802E-2</v>
      </c>
      <c r="H16">
        <v>1.4834541279689399</v>
      </c>
    </row>
    <row r="17" spans="1:8" x14ac:dyDescent="0.3">
      <c r="A17">
        <v>3.3465517241379299E-2</v>
      </c>
      <c r="B17" t="s">
        <v>26</v>
      </c>
      <c r="C17">
        <v>47.218676151455597</v>
      </c>
      <c r="D17">
        <v>0.6</v>
      </c>
      <c r="E17">
        <v>28.331205690873301</v>
      </c>
      <c r="F17">
        <v>47.218676151455597</v>
      </c>
      <c r="G17">
        <v>3.53418275381953E-2</v>
      </c>
      <c r="H17">
        <v>1.5801974208616401</v>
      </c>
    </row>
    <row r="18" spans="1:8" x14ac:dyDescent="0.3">
      <c r="A18">
        <v>3.5634482758620599E-2</v>
      </c>
      <c r="B18" t="s">
        <v>26</v>
      </c>
      <c r="C18">
        <v>47.037037786367698</v>
      </c>
      <c r="D18">
        <v>0.6</v>
      </c>
      <c r="E18">
        <v>28.2222226718206</v>
      </c>
      <c r="F18">
        <v>47.037037786367698</v>
      </c>
      <c r="G18">
        <v>3.7795265430055999E-2</v>
      </c>
      <c r="H18">
        <v>1.67614051201491</v>
      </c>
    </row>
    <row r="19" spans="1:8" x14ac:dyDescent="0.3">
      <c r="A19">
        <v>3.7803448275862003E-2</v>
      </c>
      <c r="B19" t="s">
        <v>26</v>
      </c>
      <c r="C19">
        <v>46.854954623690297</v>
      </c>
      <c r="D19">
        <v>0.6</v>
      </c>
      <c r="E19">
        <v>28.112972774214199</v>
      </c>
      <c r="F19">
        <v>46.854954623690297</v>
      </c>
      <c r="G19">
        <v>4.0273803292334702E-2</v>
      </c>
      <c r="H19">
        <v>1.7712788535845401</v>
      </c>
    </row>
    <row r="20" spans="1:8" x14ac:dyDescent="0.3">
      <c r="A20">
        <v>3.9972413793103401E-2</v>
      </c>
      <c r="B20" t="s">
        <v>26</v>
      </c>
      <c r="C20">
        <v>46.672372319652602</v>
      </c>
      <c r="D20">
        <v>0.6</v>
      </c>
      <c r="E20">
        <v>28.0034233917916</v>
      </c>
      <c r="F20">
        <v>46.672372319652602</v>
      </c>
      <c r="G20">
        <v>4.2778554184777801E-2</v>
      </c>
      <c r="H20">
        <v>1.8656073790669401</v>
      </c>
    </row>
    <row r="21" spans="1:8" x14ac:dyDescent="0.3">
      <c r="A21">
        <v>4.2141379310344798E-2</v>
      </c>
      <c r="B21" t="s">
        <v>26</v>
      </c>
      <c r="C21">
        <v>46.489235012446599</v>
      </c>
      <c r="D21">
        <v>0.6</v>
      </c>
      <c r="E21">
        <v>27.893541007467999</v>
      </c>
      <c r="F21">
        <v>46.489235012446599</v>
      </c>
      <c r="G21">
        <v>4.5310683042386501E-2</v>
      </c>
      <c r="H21">
        <v>1.95912048650727</v>
      </c>
    </row>
    <row r="22" spans="1:8" x14ac:dyDescent="0.3">
      <c r="A22">
        <v>4.4310344827586202E-2</v>
      </c>
      <c r="B22" t="s">
        <v>26</v>
      </c>
      <c r="C22">
        <v>46.305485318826697</v>
      </c>
      <c r="D22">
        <v>0.6</v>
      </c>
      <c r="E22">
        <v>27.783291191296001</v>
      </c>
      <c r="F22">
        <v>46.305485318826697</v>
      </c>
      <c r="G22">
        <v>4.78714086126351E-2</v>
      </c>
      <c r="H22">
        <v>2.0518120218859401</v>
      </c>
    </row>
    <row r="23" spans="1:8" x14ac:dyDescent="0.3">
      <c r="A23">
        <v>4.6479310344827503E-2</v>
      </c>
      <c r="B23" t="s">
        <v>26</v>
      </c>
      <c r="C23">
        <v>46.121064338816304</v>
      </c>
      <c r="D23">
        <v>0.6</v>
      </c>
      <c r="E23">
        <v>27.672638603289801</v>
      </c>
      <c r="F23">
        <v>46.121064338816304</v>
      </c>
      <c r="G23">
        <v>5.0462005378124897E-2</v>
      </c>
      <c r="H23">
        <v>2.1436752628376001</v>
      </c>
    </row>
    <row r="24" spans="1:8" x14ac:dyDescent="0.3">
      <c r="A24">
        <v>4.86482758620689E-2</v>
      </c>
      <c r="B24" t="s">
        <v>26</v>
      </c>
      <c r="C24">
        <v>45.935911669586602</v>
      </c>
      <c r="D24">
        <v>0.6</v>
      </c>
      <c r="E24">
        <v>27.561547001752</v>
      </c>
      <c r="F24">
        <v>45.935911669586602</v>
      </c>
      <c r="G24">
        <v>5.3083805450245401E-2</v>
      </c>
      <c r="H24">
        <v>2.2347029028776801</v>
      </c>
    </row>
    <row r="25" spans="1:8" x14ac:dyDescent="0.3">
      <c r="A25">
        <v>5.0817241379310298E-2</v>
      </c>
      <c r="B25" t="s">
        <v>26</v>
      </c>
      <c r="C25">
        <v>45.749965429641101</v>
      </c>
      <c r="D25">
        <v>0.6</v>
      </c>
      <c r="E25">
        <v>27.449979257784701</v>
      </c>
      <c r="F25">
        <v>45.749965429641101</v>
      </c>
      <c r="G25">
        <v>5.5738200417593101E-2</v>
      </c>
      <c r="H25">
        <v>2.3248870363331702</v>
      </c>
    </row>
    <row r="26" spans="1:8" x14ac:dyDescent="0.3">
      <c r="A26">
        <v>5.2986206896551702E-2</v>
      </c>
      <c r="B26" t="s">
        <v>26</v>
      </c>
      <c r="C26">
        <v>45.563162294501502</v>
      </c>
      <c r="D26">
        <v>0.6</v>
      </c>
      <c r="E26">
        <v>27.337897376700901</v>
      </c>
      <c r="F26">
        <v>45.563162294501502</v>
      </c>
      <c r="G26">
        <v>5.8426643130964802E-2</v>
      </c>
      <c r="H26">
        <v>2.4142191441976202</v>
      </c>
    </row>
    <row r="27" spans="1:8" x14ac:dyDescent="0.3">
      <c r="A27">
        <v>5.5155172413793099E-2</v>
      </c>
      <c r="B27" t="s">
        <v>26</v>
      </c>
      <c r="C27">
        <v>45.375437545149801</v>
      </c>
      <c r="D27">
        <v>0.6</v>
      </c>
      <c r="E27">
        <v>27.2252625270898</v>
      </c>
      <c r="F27">
        <v>45.375437545149801</v>
      </c>
      <c r="G27">
        <v>6.1150649404739597E-2</v>
      </c>
      <c r="H27">
        <v>2.50269008115403</v>
      </c>
    </row>
    <row r="28" spans="1:8" x14ac:dyDescent="0.3">
      <c r="A28">
        <v>5.73241379310344E-2</v>
      </c>
      <c r="B28" t="s">
        <v>26</v>
      </c>
      <c r="C28">
        <v>45.186725130529297</v>
      </c>
      <c r="D28">
        <v>0.6</v>
      </c>
      <c r="E28">
        <v>27.1120350783176</v>
      </c>
      <c r="F28">
        <v>45.186725130529297</v>
      </c>
      <c r="G28">
        <v>6.3911799612386397E-2</v>
      </c>
      <c r="H28">
        <v>2.5902900640342001</v>
      </c>
    </row>
    <row r="29" spans="1:8" x14ac:dyDescent="0.3">
      <c r="A29">
        <v>5.9493103448275797E-2</v>
      </c>
      <c r="B29" t="s">
        <v>26</v>
      </c>
      <c r="C29">
        <v>44.996957745446402</v>
      </c>
      <c r="D29">
        <v>0.6</v>
      </c>
      <c r="E29">
        <v>26.998174647267799</v>
      </c>
      <c r="F29">
        <v>44.996957745446402</v>
      </c>
      <c r="G29">
        <v>6.67117401517201E-2</v>
      </c>
      <c r="H29">
        <v>2.6770086620075402</v>
      </c>
    </row>
    <row r="30" spans="1:8" x14ac:dyDescent="0.3">
      <c r="A30">
        <v>6.1662068965517201E-2</v>
      </c>
      <c r="B30" t="s">
        <v>26</v>
      </c>
      <c r="C30">
        <v>44.806066925237999</v>
      </c>
      <c r="D30">
        <v>0.6</v>
      </c>
      <c r="E30">
        <v>26.8836401551428</v>
      </c>
      <c r="F30">
        <v>44.806066925237999</v>
      </c>
      <c r="G30">
        <v>6.9552184753395793E-2</v>
      </c>
      <c r="H30">
        <v>2.7628347888175999</v>
      </c>
    </row>
    <row r="31" spans="1:8" x14ac:dyDescent="0.3">
      <c r="A31">
        <v>6.3831034482758606E-2</v>
      </c>
      <c r="B31" t="s">
        <v>26</v>
      </c>
      <c r="C31">
        <v>44.613983158581803</v>
      </c>
      <c r="D31">
        <v>0.6</v>
      </c>
      <c r="E31">
        <v>26.768389895149099</v>
      </c>
      <c r="F31">
        <v>44.613983158581803</v>
      </c>
      <c r="G31">
        <v>7.2434915604016104E-2</v>
      </c>
      <c r="H31">
        <v>2.8477566974086499</v>
      </c>
    </row>
    <row r="32" spans="1:8" x14ac:dyDescent="0.3">
      <c r="A32">
        <v>6.6000000000000003E-2</v>
      </c>
      <c r="B32" t="s">
        <v>26</v>
      </c>
      <c r="C32">
        <v>44.4206360198109</v>
      </c>
      <c r="D32">
        <v>0.6</v>
      </c>
      <c r="E32">
        <v>26.652381611886501</v>
      </c>
      <c r="F32">
        <v>44.4206360198109</v>
      </c>
      <c r="G32">
        <v>7.5361784253165795E-2</v>
      </c>
      <c r="H32">
        <v>2.9317619773075201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2F93-472D-47F8-9885-8C99AAABBEB8}">
  <dimension ref="A1:H32"/>
  <sheetViews>
    <sheetView workbookViewId="0">
      <selection activeCell="J21" sqref="J21"/>
    </sheetView>
  </sheetViews>
  <sheetFormatPr baseColWidth="10" defaultRowHeight="14.4" x14ac:dyDescent="0.3"/>
  <sheetData>
    <row r="1" spans="1:8" x14ac:dyDescent="0.3">
      <c r="A1" t="s">
        <v>18</v>
      </c>
    </row>
    <row r="2" spans="1:8" x14ac:dyDescent="0.3">
      <c r="A2" t="s">
        <v>30</v>
      </c>
      <c r="B2" t="s">
        <v>17</v>
      </c>
      <c r="C2" t="s">
        <v>16</v>
      </c>
      <c r="D2" t="s">
        <v>15</v>
      </c>
      <c r="E2" t="s">
        <v>14</v>
      </c>
      <c r="F2" t="s">
        <v>29</v>
      </c>
      <c r="G2" t="s">
        <v>28</v>
      </c>
      <c r="H2" t="s">
        <v>27</v>
      </c>
    </row>
    <row r="3" spans="1:8" x14ac:dyDescent="0.3">
      <c r="A3">
        <v>3.0999999999999999E-3</v>
      </c>
      <c r="B3" t="s">
        <v>26</v>
      </c>
      <c r="C3">
        <v>99.481456646646095</v>
      </c>
      <c r="D3">
        <v>0.6</v>
      </c>
      <c r="E3">
        <v>59.688873987987698</v>
      </c>
      <c r="F3">
        <v>99.481456646646095</v>
      </c>
      <c r="G3">
        <v>3.12747744654971E-3</v>
      </c>
      <c r="H3">
        <v>0.30839251560460301</v>
      </c>
    </row>
    <row r="4" spans="1:8" x14ac:dyDescent="0.3">
      <c r="A4">
        <v>5.26896551724137E-3</v>
      </c>
      <c r="B4" t="s">
        <v>26</v>
      </c>
      <c r="C4">
        <v>99.1160467785446</v>
      </c>
      <c r="D4">
        <v>0.6</v>
      </c>
      <c r="E4">
        <v>59.469628067126798</v>
      </c>
      <c r="F4">
        <v>99.1160467785446</v>
      </c>
      <c r="G4">
        <v>5.3510198409971801E-3</v>
      </c>
      <c r="H4">
        <v>0.52223903268143501</v>
      </c>
    </row>
    <row r="5" spans="1:8" x14ac:dyDescent="0.3">
      <c r="A5">
        <v>7.43793103448275E-3</v>
      </c>
      <c r="B5" t="s">
        <v>26</v>
      </c>
      <c r="C5">
        <v>98.748018470915994</v>
      </c>
      <c r="D5">
        <v>0.6</v>
      </c>
      <c r="E5">
        <v>59.248811082549601</v>
      </c>
      <c r="F5">
        <v>98.748018470915994</v>
      </c>
      <c r="G5">
        <v>7.6071290247877203E-3</v>
      </c>
      <c r="H5">
        <v>0.73448095117850298</v>
      </c>
    </row>
    <row r="6" spans="1:8" x14ac:dyDescent="0.3">
      <c r="A6">
        <v>9.6068965517241301E-3</v>
      </c>
      <c r="B6" t="s">
        <v>26</v>
      </c>
      <c r="C6">
        <v>98.376898019209605</v>
      </c>
      <c r="D6">
        <v>0.6</v>
      </c>
      <c r="E6">
        <v>59.026138811525698</v>
      </c>
      <c r="F6">
        <v>98.376898019209605</v>
      </c>
      <c r="G6">
        <v>9.8992874148569106E-3</v>
      </c>
      <c r="H6">
        <v>0.94509668235006195</v>
      </c>
    </row>
    <row r="7" spans="1:8" x14ac:dyDescent="0.3">
      <c r="A7">
        <v>1.17758620689655E-2</v>
      </c>
      <c r="B7" t="s">
        <v>26</v>
      </c>
      <c r="C7">
        <v>98.002150994174798</v>
      </c>
      <c r="D7">
        <v>0.6</v>
      </c>
      <c r="E7">
        <v>58.801290596504799</v>
      </c>
      <c r="F7">
        <v>98.002150994174798</v>
      </c>
      <c r="G7">
        <v>1.2231460139751099E-2</v>
      </c>
      <c r="H7">
        <v>1.15405981256933</v>
      </c>
    </row>
    <row r="8" spans="1:8" x14ac:dyDescent="0.3">
      <c r="A8">
        <v>1.39448275862068E-2</v>
      </c>
      <c r="B8" t="s">
        <v>26</v>
      </c>
      <c r="C8">
        <v>97.623172643266997</v>
      </c>
      <c r="D8">
        <v>0.6</v>
      </c>
      <c r="E8">
        <v>58.573903585960203</v>
      </c>
      <c r="F8">
        <v>97.623172643266997</v>
      </c>
      <c r="G8">
        <v>1.46081752459632E-2</v>
      </c>
      <c r="H8">
        <v>1.3613383109288599</v>
      </c>
    </row>
    <row r="9" spans="1:8" x14ac:dyDescent="0.3">
      <c r="A9">
        <v>1.6113793103448199E-2</v>
      </c>
      <c r="B9" t="s">
        <v>26</v>
      </c>
      <c r="C9">
        <v>97.239276633606295</v>
      </c>
      <c r="D9">
        <v>0.6</v>
      </c>
      <c r="E9">
        <v>58.343565980163703</v>
      </c>
      <c r="F9">
        <v>97.239276633606295</v>
      </c>
      <c r="G9">
        <v>1.7034618902787398E-2</v>
      </c>
      <c r="H9">
        <v>1.5668935852029</v>
      </c>
    </row>
    <row r="10" spans="1:8" x14ac:dyDescent="0.3">
      <c r="A10">
        <v>1.82827586206896E-2</v>
      </c>
      <c r="B10" t="s">
        <v>26</v>
      </c>
      <c r="C10">
        <v>96.8496818536143</v>
      </c>
      <c r="D10">
        <v>0.6</v>
      </c>
      <c r="E10">
        <v>58.109809112168598</v>
      </c>
      <c r="F10">
        <v>96.8496818536143</v>
      </c>
      <c r="G10">
        <v>1.9516748549451599E-2</v>
      </c>
      <c r="H10">
        <v>1.7706793558202101</v>
      </c>
    </row>
    <row r="11" spans="1:8" x14ac:dyDescent="0.3">
      <c r="A11">
        <v>2.0451724137931001E-2</v>
      </c>
      <c r="B11" t="s">
        <v>26</v>
      </c>
      <c r="C11">
        <v>96.453496955219194</v>
      </c>
      <c r="D11">
        <v>0.6</v>
      </c>
      <c r="E11">
        <v>57.872098173131498</v>
      </c>
      <c r="F11">
        <v>96.453496955219194</v>
      </c>
      <c r="G11">
        <v>2.2061427465469699E-2</v>
      </c>
      <c r="H11">
        <v>1.97264031186691</v>
      </c>
    </row>
    <row r="12" spans="1:8" x14ac:dyDescent="0.3">
      <c r="A12">
        <v>2.2620689655172398E-2</v>
      </c>
      <c r="B12" t="s">
        <v>26</v>
      </c>
      <c r="C12">
        <v>96.0497022878575</v>
      </c>
      <c r="D12">
        <v>0.6</v>
      </c>
      <c r="E12">
        <v>57.629821372714503</v>
      </c>
      <c r="F12">
        <v>96.0497022878575</v>
      </c>
      <c r="G12">
        <v>2.46765848391923E-2</v>
      </c>
      <c r="H12">
        <v>2.1727105069253199</v>
      </c>
    </row>
    <row r="13" spans="1:8" x14ac:dyDescent="0.3">
      <c r="A13">
        <v>2.4789655172413699E-2</v>
      </c>
      <c r="B13" t="s">
        <v>26</v>
      </c>
      <c r="C13">
        <v>95.637128856323997</v>
      </c>
      <c r="D13">
        <v>0.6</v>
      </c>
      <c r="E13">
        <v>57.382277313794397</v>
      </c>
      <c r="F13">
        <v>95.637128856323997</v>
      </c>
      <c r="G13">
        <v>2.7371406037692499E-2</v>
      </c>
      <c r="H13">
        <v>2.3708114460279699</v>
      </c>
    </row>
    <row r="14" spans="1:8" x14ac:dyDescent="0.3">
      <c r="A14">
        <v>2.69586206896551E-2</v>
      </c>
      <c r="B14" t="s">
        <v>26</v>
      </c>
      <c r="C14">
        <v>95.214433937809403</v>
      </c>
      <c r="D14">
        <v>0.6</v>
      </c>
      <c r="E14">
        <v>57.128660362685601</v>
      </c>
      <c r="F14">
        <v>95.214433937809403</v>
      </c>
      <c r="G14">
        <v>3.0156558397330498E-2</v>
      </c>
      <c r="H14">
        <v>2.5668498087096299</v>
      </c>
    </row>
    <row r="15" spans="1:8" x14ac:dyDescent="0.3">
      <c r="A15">
        <v>2.91275862068965E-2</v>
      </c>
      <c r="B15" t="s">
        <v>26</v>
      </c>
      <c r="C15">
        <v>94.780073036154704</v>
      </c>
      <c r="D15">
        <v>0.6</v>
      </c>
      <c r="E15">
        <v>56.868043821692801</v>
      </c>
      <c r="F15">
        <v>94.780073036154704</v>
      </c>
      <c r="G15">
        <v>3.3044458375891497E-2</v>
      </c>
      <c r="H15">
        <v>2.7607147480565399</v>
      </c>
    </row>
    <row r="16" spans="1:8" x14ac:dyDescent="0.3">
      <c r="A16">
        <v>3.1296551724137901E-2</v>
      </c>
      <c r="B16" t="s">
        <v>26</v>
      </c>
      <c r="C16">
        <v>94.332267958608398</v>
      </c>
      <c r="D16">
        <v>0.6</v>
      </c>
      <c r="E16">
        <v>56.599360775165003</v>
      </c>
      <c r="F16">
        <v>94.332267958608398</v>
      </c>
      <c r="G16">
        <v>3.6049586195967001E-2</v>
      </c>
      <c r="H16">
        <v>2.95227470342182</v>
      </c>
    </row>
    <row r="17" spans="1:8" x14ac:dyDescent="0.3">
      <c r="A17">
        <v>3.3465517241379299E-2</v>
      </c>
      <c r="B17" t="s">
        <v>26</v>
      </c>
      <c r="C17">
        <v>93.868971008445996</v>
      </c>
      <c r="D17">
        <v>0.6</v>
      </c>
      <c r="E17">
        <v>56.321382605067598</v>
      </c>
      <c r="F17">
        <v>93.868971008445996</v>
      </c>
      <c r="G17">
        <v>3.9188853946224698E-2</v>
      </c>
      <c r="H17">
        <v>3.1413736677136801</v>
      </c>
    </row>
    <row r="18" spans="1:8" x14ac:dyDescent="0.3">
      <c r="A18">
        <v>3.5634482758620599E-2</v>
      </c>
      <c r="B18" t="s">
        <v>26</v>
      </c>
      <c r="C18">
        <v>93.387825645909402</v>
      </c>
      <c r="D18">
        <v>0.6</v>
      </c>
      <c r="E18">
        <v>56.032695387545601</v>
      </c>
      <c r="F18">
        <v>93.387825645909402</v>
      </c>
      <c r="G18">
        <v>4.2482032160132202E-2</v>
      </c>
      <c r="H18">
        <v>3.3278268628442298</v>
      </c>
    </row>
    <row r="19" spans="1:8" x14ac:dyDescent="0.3">
      <c r="A19">
        <v>3.7803448275862003E-2</v>
      </c>
      <c r="B19" t="s">
        <v>26</v>
      </c>
      <c r="C19">
        <v>92.886124546469901</v>
      </c>
      <c r="D19">
        <v>0.6</v>
      </c>
      <c r="E19">
        <v>55.731674727881902</v>
      </c>
      <c r="F19">
        <v>92.886124546469901</v>
      </c>
      <c r="G19">
        <v>4.5952237677680897E-2</v>
      </c>
      <c r="H19">
        <v>3.5114158048377502</v>
      </c>
    </row>
    <row r="20" spans="1:8" x14ac:dyDescent="0.3">
      <c r="A20">
        <v>3.9972413793103401E-2</v>
      </c>
      <c r="B20" t="s">
        <v>26</v>
      </c>
      <c r="C20">
        <v>92.360766861797501</v>
      </c>
      <c r="D20">
        <v>0.6</v>
      </c>
      <c r="E20">
        <v>55.416460117078501</v>
      </c>
      <c r="F20">
        <v>92.360766861797501</v>
      </c>
      <c r="G20">
        <v>4.9626481445092199E-2</v>
      </c>
      <c r="H20">
        <v>3.69188279124812</v>
      </c>
    </row>
    <row r="21" spans="1:8" x14ac:dyDescent="0.3">
      <c r="A21">
        <v>4.2141379310344798E-2</v>
      </c>
      <c r="B21" t="s">
        <v>26</v>
      </c>
      <c r="C21">
        <v>91.808217757787304</v>
      </c>
      <c r="D21">
        <v>0.6</v>
      </c>
      <c r="E21">
        <v>55.084930654672398</v>
      </c>
      <c r="F21">
        <v>91.808217757787304</v>
      </c>
      <c r="G21">
        <v>5.3536267943842697E-2</v>
      </c>
      <c r="H21">
        <v>3.8689249283376501</v>
      </c>
    </row>
    <row r="22" spans="1:8" x14ac:dyDescent="0.3">
      <c r="A22">
        <v>4.4310344827586202E-2</v>
      </c>
      <c r="B22" t="s">
        <v>26</v>
      </c>
      <c r="C22">
        <v>91.224475052560607</v>
      </c>
      <c r="D22">
        <v>0.6</v>
      </c>
      <c r="E22">
        <v>54.734685031536401</v>
      </c>
      <c r="F22">
        <v>91.224475052560607</v>
      </c>
      <c r="G22">
        <v>5.7718227103306201E-2</v>
      </c>
      <c r="H22">
        <v>4.0421879462944901</v>
      </c>
    </row>
    <row r="23" spans="1:8" x14ac:dyDescent="0.3">
      <c r="A23">
        <v>4.6479310344827503E-2</v>
      </c>
      <c r="B23" t="s">
        <v>26</v>
      </c>
      <c r="C23">
        <v>90.605050053524394</v>
      </c>
      <c r="D23">
        <v>0.6</v>
      </c>
      <c r="E23">
        <v>54.363030032114601</v>
      </c>
      <c r="F23">
        <v>90.605050053524394</v>
      </c>
      <c r="G23">
        <v>6.2214743709708697E-2</v>
      </c>
      <c r="H23">
        <v>4.2112602402463901</v>
      </c>
    </row>
    <row r="24" spans="1:8" x14ac:dyDescent="0.3">
      <c r="A24">
        <v>4.86482758620689E-2</v>
      </c>
      <c r="B24" t="s">
        <v>26</v>
      </c>
      <c r="C24">
        <v>89.944972446597504</v>
      </c>
      <c r="D24">
        <v>0.6</v>
      </c>
      <c r="E24">
        <v>53.966983467958499</v>
      </c>
      <c r="F24">
        <v>89.944972446597504</v>
      </c>
      <c r="G24">
        <v>6.7074527546533105E-2</v>
      </c>
      <c r="H24">
        <v>4.3756678319882703</v>
      </c>
    </row>
    <row r="25" spans="1:8" x14ac:dyDescent="0.3">
      <c r="A25">
        <v>5.0817241379310298E-2</v>
      </c>
      <c r="B25" t="s">
        <v>26</v>
      </c>
      <c r="C25">
        <v>89.238832085269493</v>
      </c>
      <c r="D25">
        <v>0.6</v>
      </c>
      <c r="E25">
        <v>53.543299251161699</v>
      </c>
      <c r="F25">
        <v>89.238832085269493</v>
      </c>
      <c r="G25">
        <v>7.2353039567671404E-2</v>
      </c>
      <c r="H25">
        <v>4.5348712704848797</v>
      </c>
    </row>
    <row r="26" spans="1:8" x14ac:dyDescent="0.3">
      <c r="A26">
        <v>5.2986206896551702E-2</v>
      </c>
      <c r="B26" t="s">
        <v>26</v>
      </c>
      <c r="C26">
        <v>88.480873220064893</v>
      </c>
      <c r="D26">
        <v>0.6</v>
      </c>
      <c r="E26">
        <v>53.088523932038903</v>
      </c>
      <c r="F26">
        <v>88.480873220064893</v>
      </c>
      <c r="G26">
        <v>7.8112656627734103E-2</v>
      </c>
      <c r="H26">
        <v>4.6882658548259197</v>
      </c>
    </row>
    <row r="27" spans="1:8" x14ac:dyDescent="0.3">
      <c r="A27">
        <v>5.5155172413793099E-2</v>
      </c>
      <c r="B27" t="s">
        <v>26</v>
      </c>
      <c r="C27">
        <v>87.665158134913796</v>
      </c>
      <c r="D27">
        <v>0.6</v>
      </c>
      <c r="E27">
        <v>52.5990948809483</v>
      </c>
      <c r="F27">
        <v>87.665158134913796</v>
      </c>
      <c r="G27">
        <v>8.4422423645913305E-2</v>
      </c>
      <c r="H27">
        <v>4.8351869116136097</v>
      </c>
    </row>
    <row r="28" spans="1:8" x14ac:dyDescent="0.3">
      <c r="A28">
        <v>5.73241379310344E-2</v>
      </c>
      <c r="B28" t="s">
        <v>26</v>
      </c>
      <c r="C28">
        <v>86.785815873511197</v>
      </c>
      <c r="D28">
        <v>0.6</v>
      </c>
      <c r="E28">
        <v>52.071489524106703</v>
      </c>
      <c r="F28">
        <v>86.785815873511197</v>
      </c>
      <c r="G28">
        <v>9.1357215416962997E-2</v>
      </c>
      <c r="H28">
        <v>4.9749220795905096</v>
      </c>
    </row>
    <row r="29" spans="1:8" x14ac:dyDescent="0.3">
      <c r="A29">
        <v>5.9493103448275797E-2</v>
      </c>
      <c r="B29" t="s">
        <v>26</v>
      </c>
      <c r="C29">
        <v>85.837385952205395</v>
      </c>
      <c r="D29">
        <v>0.6</v>
      </c>
      <c r="E29">
        <v>51.5024315713232</v>
      </c>
      <c r="F29">
        <v>85.837385952205395</v>
      </c>
      <c r="G29">
        <v>9.89961231276104E-2</v>
      </c>
      <c r="H29">
        <v>5.1067324821841398</v>
      </c>
    </row>
    <row r="30" spans="1:8" x14ac:dyDescent="0.3">
      <c r="A30">
        <v>6.1662068965517201E-2</v>
      </c>
      <c r="B30" t="s">
        <v>26</v>
      </c>
      <c r="C30">
        <v>84.815254973231106</v>
      </c>
      <c r="D30">
        <v>0.6</v>
      </c>
      <c r="E30">
        <v>50.889152983938601</v>
      </c>
      <c r="F30">
        <v>84.815254973231106</v>
      </c>
      <c r="G30">
        <v>0.107419909530859</v>
      </c>
      <c r="H30">
        <v>5.2298841014872997</v>
      </c>
    </row>
    <row r="31" spans="1:8" x14ac:dyDescent="0.3">
      <c r="A31">
        <v>6.3831034482758606E-2</v>
      </c>
      <c r="B31" t="s">
        <v>26</v>
      </c>
      <c r="C31">
        <v>83.716165162251002</v>
      </c>
      <c r="D31">
        <v>0.6</v>
      </c>
      <c r="E31">
        <v>50.229699097350597</v>
      </c>
      <c r="F31">
        <v>83.716165162251002</v>
      </c>
      <c r="G31">
        <v>0.11670745887264899</v>
      </c>
      <c r="H31">
        <v>5.3436894252359597</v>
      </c>
    </row>
    <row r="32" spans="1:8" x14ac:dyDescent="0.3">
      <c r="A32">
        <v>6.6000000000000003E-2</v>
      </c>
      <c r="B32" t="s">
        <v>26</v>
      </c>
      <c r="C32">
        <v>82.538749544031205</v>
      </c>
      <c r="D32">
        <v>0.6</v>
      </c>
      <c r="E32">
        <v>49.523249726418697</v>
      </c>
      <c r="F32">
        <v>82.538749544031205</v>
      </c>
      <c r="G32">
        <v>0.12693129386449301</v>
      </c>
      <c r="H32">
        <v>5.4475574699060596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AFD67-45AD-4622-8C7C-B2675FBD0980}">
  <dimension ref="A1:Q53"/>
  <sheetViews>
    <sheetView topLeftCell="B27" zoomScale="85" zoomScaleNormal="85" workbookViewId="0">
      <selection activeCell="N60" sqref="N60"/>
    </sheetView>
  </sheetViews>
  <sheetFormatPr baseColWidth="10" defaultRowHeight="14.4" x14ac:dyDescent="0.3"/>
  <sheetData>
    <row r="1" spans="1:7" ht="15.6" x14ac:dyDescent="0.3">
      <c r="A1" s="26" t="s">
        <v>43</v>
      </c>
      <c r="B1" s="2"/>
      <c r="C1" s="2"/>
      <c r="D1" s="22"/>
    </row>
    <row r="2" spans="1:7" ht="15.6" x14ac:dyDescent="0.3">
      <c r="A2" s="26"/>
      <c r="B2" s="2"/>
      <c r="C2" s="2"/>
      <c r="D2" s="22"/>
    </row>
    <row r="3" spans="1:7" ht="15.6" x14ac:dyDescent="0.3">
      <c r="A3" s="26" t="s">
        <v>44</v>
      </c>
      <c r="B3" s="2"/>
      <c r="C3" s="2"/>
      <c r="D3" s="22"/>
    </row>
    <row r="4" spans="1:7" ht="15.6" x14ac:dyDescent="0.3">
      <c r="A4" s="26" t="s">
        <v>45</v>
      </c>
      <c r="B4" s="2" t="s">
        <v>46</v>
      </c>
      <c r="C4" s="2"/>
      <c r="D4" s="22"/>
    </row>
    <row r="5" spans="1:7" ht="15.6" x14ac:dyDescent="0.3">
      <c r="B5" s="27" t="s">
        <v>47</v>
      </c>
      <c r="C5" s="2"/>
      <c r="D5" s="22"/>
    </row>
    <row r="6" spans="1:7" ht="15.6" x14ac:dyDescent="0.3">
      <c r="A6" s="26"/>
      <c r="B6" s="2" t="s">
        <v>48</v>
      </c>
      <c r="C6" s="2"/>
      <c r="D6" s="22"/>
    </row>
    <row r="7" spans="1:7" ht="15.6" x14ac:dyDescent="0.3">
      <c r="A7" s="26"/>
      <c r="B7" s="2"/>
      <c r="C7" s="2"/>
      <c r="D7" s="22"/>
    </row>
    <row r="8" spans="1:7" ht="15.6" x14ac:dyDescent="0.3">
      <c r="A8" s="26" t="s">
        <v>49</v>
      </c>
      <c r="B8" s="2" t="s">
        <v>50</v>
      </c>
      <c r="C8" s="2"/>
      <c r="D8" s="22"/>
    </row>
    <row r="9" spans="1:7" ht="15.6" x14ac:dyDescent="0.3">
      <c r="A9" s="26"/>
      <c r="B9" s="2"/>
      <c r="C9" s="2"/>
      <c r="D9" s="22"/>
    </row>
    <row r="10" spans="1:7" ht="15.6" x14ac:dyDescent="0.3">
      <c r="A10" s="26" t="s">
        <v>51</v>
      </c>
      <c r="B10" s="28" t="s">
        <v>52</v>
      </c>
      <c r="C10" s="2"/>
      <c r="D10" s="22"/>
    </row>
    <row r="11" spans="1:7" ht="15.6" x14ac:dyDescent="0.3">
      <c r="A11" s="26"/>
      <c r="B11" s="2"/>
      <c r="C11" s="2"/>
      <c r="D11" s="22"/>
    </row>
    <row r="12" spans="1:7" ht="15.6" x14ac:dyDescent="0.3">
      <c r="A12" s="26"/>
      <c r="B12" s="2"/>
      <c r="C12" s="2"/>
      <c r="D12" s="22"/>
    </row>
    <row r="13" spans="1:7" ht="15.6" x14ac:dyDescent="0.3">
      <c r="A13" s="26" t="s">
        <v>53</v>
      </c>
      <c r="B13" s="2"/>
      <c r="C13" s="2"/>
      <c r="D13" s="22"/>
    </row>
    <row r="14" spans="1:7" ht="15" thickBot="1" x14ac:dyDescent="0.35">
      <c r="B14" s="2"/>
      <c r="C14" s="2"/>
      <c r="D14" s="22"/>
    </row>
    <row r="15" spans="1:7" x14ac:dyDescent="0.3">
      <c r="A15" s="29"/>
      <c r="B15" s="30"/>
      <c r="C15" s="31" t="s">
        <v>54</v>
      </c>
      <c r="D15" s="32"/>
      <c r="E15" s="33"/>
      <c r="F15" s="34"/>
      <c r="G15" s="35"/>
    </row>
    <row r="16" spans="1:7" x14ac:dyDescent="0.3">
      <c r="A16" s="36" t="s">
        <v>55</v>
      </c>
      <c r="B16" s="37" t="s">
        <v>56</v>
      </c>
      <c r="C16" s="38" t="s">
        <v>45</v>
      </c>
      <c r="D16" s="39" t="s">
        <v>57</v>
      </c>
      <c r="E16" s="40" t="s">
        <v>58</v>
      </c>
      <c r="F16" s="41" t="s">
        <v>49</v>
      </c>
      <c r="G16" s="42" t="s">
        <v>59</v>
      </c>
    </row>
    <row r="17" spans="1:17" ht="15" thickBot="1" x14ac:dyDescent="0.35">
      <c r="A17" s="43">
        <v>3</v>
      </c>
      <c r="B17" s="44">
        <v>2</v>
      </c>
      <c r="C17" s="44">
        <v>50000</v>
      </c>
      <c r="D17" s="45">
        <v>25</v>
      </c>
      <c r="E17" s="44">
        <v>150</v>
      </c>
      <c r="F17" s="44">
        <v>450</v>
      </c>
      <c r="G17" s="46">
        <v>0.6</v>
      </c>
    </row>
    <row r="18" spans="1:17" x14ac:dyDescent="0.3">
      <c r="B18" s="2"/>
      <c r="C18" s="2"/>
      <c r="D18" s="22"/>
    </row>
    <row r="19" spans="1:17" x14ac:dyDescent="0.3">
      <c r="B19" s="2"/>
      <c r="C19" s="2"/>
      <c r="D19" s="22"/>
    </row>
    <row r="20" spans="1:17" ht="15.6" x14ac:dyDescent="0.3">
      <c r="A20" s="23" t="s">
        <v>60</v>
      </c>
      <c r="B20" s="2"/>
      <c r="C20">
        <v>60</v>
      </c>
      <c r="D20" s="22"/>
    </row>
    <row r="22" spans="1:17" x14ac:dyDescent="0.3">
      <c r="A22" t="s">
        <v>18</v>
      </c>
    </row>
    <row r="23" spans="1:17" x14ac:dyDescent="0.3">
      <c r="A23" t="s">
        <v>42</v>
      </c>
      <c r="B23" t="s">
        <v>17</v>
      </c>
      <c r="C23" t="s">
        <v>16</v>
      </c>
      <c r="D23" t="s">
        <v>15</v>
      </c>
      <c r="E23" t="s">
        <v>14</v>
      </c>
      <c r="F23" t="s">
        <v>29</v>
      </c>
      <c r="G23" t="s">
        <v>28</v>
      </c>
      <c r="H23" t="s">
        <v>27</v>
      </c>
    </row>
    <row r="24" spans="1:17" ht="15.6" x14ac:dyDescent="0.3">
      <c r="A24">
        <v>5</v>
      </c>
      <c r="B24" t="s">
        <v>26</v>
      </c>
      <c r="C24">
        <v>7.6772449708684798</v>
      </c>
      <c r="D24">
        <v>0.6</v>
      </c>
      <c r="E24">
        <v>4.6063469825210897</v>
      </c>
      <c r="F24">
        <v>7.6772449708684798</v>
      </c>
      <c r="G24">
        <v>5.12752971896345E-2</v>
      </c>
      <c r="H24">
        <v>0.39013455768462302</v>
      </c>
      <c r="J24" s="23" t="s">
        <v>41</v>
      </c>
      <c r="K24" s="2"/>
      <c r="L24" s="2"/>
      <c r="M24" s="22"/>
    </row>
    <row r="25" spans="1:17" x14ac:dyDescent="0.3">
      <c r="A25">
        <v>13</v>
      </c>
      <c r="B25" t="s">
        <v>26</v>
      </c>
      <c r="C25">
        <v>19.927858817180802</v>
      </c>
      <c r="D25">
        <v>0.6</v>
      </c>
      <c r="E25">
        <v>11.9567152903084</v>
      </c>
      <c r="F25">
        <v>19.927858817180802</v>
      </c>
      <c r="G25">
        <v>5.2353076126374402E-2</v>
      </c>
      <c r="H25">
        <v>1.0126740015126701</v>
      </c>
      <c r="J25" s="19" t="s">
        <v>40</v>
      </c>
      <c r="K25" s="21" t="s">
        <v>39</v>
      </c>
      <c r="L25" s="21" t="s">
        <v>38</v>
      </c>
      <c r="M25" s="20" t="s">
        <v>37</v>
      </c>
      <c r="N25" s="19" t="s">
        <v>36</v>
      </c>
      <c r="O25" s="19" t="s">
        <v>35</v>
      </c>
      <c r="P25" s="19" t="s">
        <v>34</v>
      </c>
      <c r="Q25" s="19" t="s">
        <v>33</v>
      </c>
    </row>
    <row r="26" spans="1:17" x14ac:dyDescent="0.3">
      <c r="A26">
        <v>22</v>
      </c>
      <c r="B26" t="s">
        <v>26</v>
      </c>
      <c r="C26">
        <v>33.643795392951603</v>
      </c>
      <c r="D26">
        <v>0.6</v>
      </c>
      <c r="E26">
        <v>20.186277235770898</v>
      </c>
      <c r="F26">
        <v>33.643795392951603</v>
      </c>
      <c r="G26">
        <v>5.3909576581510701E-2</v>
      </c>
      <c r="H26">
        <v>1.7096767504836199</v>
      </c>
      <c r="J26" s="17">
        <v>5</v>
      </c>
      <c r="K26" s="24">
        <f>31.197294/1000</f>
        <v>3.1197294E-2</v>
      </c>
      <c r="L26" s="15">
        <v>3.8150000000000003E-2</v>
      </c>
      <c r="M26" s="18">
        <v>7.6766670000000001</v>
      </c>
      <c r="N26" s="12">
        <v>1.7612047286829773</v>
      </c>
      <c r="O26" s="17">
        <v>12.71385000904867</v>
      </c>
      <c r="P26" s="12">
        <v>8.4915356040523946E-3</v>
      </c>
      <c r="Q26" s="12">
        <f>0.159594052653772*100</f>
        <v>15.9594052653772</v>
      </c>
    </row>
    <row r="27" spans="1:17" x14ac:dyDescent="0.3">
      <c r="A27">
        <v>30</v>
      </c>
      <c r="B27" t="s">
        <v>26</v>
      </c>
      <c r="C27">
        <v>45.749986169669299</v>
      </c>
      <c r="D27">
        <v>0.6</v>
      </c>
      <c r="E27">
        <v>27.449991701801601</v>
      </c>
      <c r="F27">
        <v>45.749986169669299</v>
      </c>
      <c r="G27">
        <v>5.5737903149114698E-2</v>
      </c>
      <c r="H27">
        <v>2.3248770471840801</v>
      </c>
      <c r="J27" s="6">
        <v>10</v>
      </c>
      <c r="K27">
        <f>32.792622/1000</f>
        <v>3.2792622E-2</v>
      </c>
      <c r="L27" s="4">
        <v>4.0762500400003038E-2</v>
      </c>
      <c r="M27" s="9">
        <v>15.49</v>
      </c>
      <c r="N27">
        <v>3.7791232689080734</v>
      </c>
      <c r="O27">
        <v>24.421907947823641</v>
      </c>
      <c r="P27">
        <v>1.7104492789572316E-2</v>
      </c>
      <c r="Q27">
        <f>0.159163329292373*100</f>
        <v>15.916332929237301</v>
      </c>
    </row>
    <row r="28" spans="1:17" x14ac:dyDescent="0.3">
      <c r="A28">
        <v>39</v>
      </c>
      <c r="B28" t="s">
        <v>26</v>
      </c>
      <c r="C28">
        <v>59.2193270140815</v>
      </c>
      <c r="D28">
        <v>0.6</v>
      </c>
      <c r="E28">
        <v>35.531596208448903</v>
      </c>
      <c r="F28">
        <v>59.2193270140815</v>
      </c>
      <c r="G28">
        <v>5.8568780944206401E-2</v>
      </c>
      <c r="H28">
        <v>3.0093485408745799</v>
      </c>
      <c r="J28" s="6">
        <v>20</v>
      </c>
      <c r="K28">
        <f>36.634392/1000</f>
        <v>3.6634392000000002E-2</v>
      </c>
      <c r="L28" s="4">
        <v>4.7625000000000001E-2</v>
      </c>
      <c r="M28" s="9">
        <v>30.556667000000001</v>
      </c>
      <c r="N28">
        <v>7.078096322018661</v>
      </c>
      <c r="O28">
        <v>44.120687367561018</v>
      </c>
      <c r="P28">
        <v>3.3923156069364559E-2</v>
      </c>
      <c r="Q28">
        <f>0.159941064162904*100</f>
        <v>15.9941064162904</v>
      </c>
    </row>
    <row r="29" spans="1:17" x14ac:dyDescent="0.3">
      <c r="A29">
        <v>47</v>
      </c>
      <c r="B29" t="s">
        <v>26</v>
      </c>
      <c r="C29">
        <v>70.976914970311995</v>
      </c>
      <c r="D29">
        <v>0.6</v>
      </c>
      <c r="E29">
        <v>42.586148982187197</v>
      </c>
      <c r="F29">
        <v>70.976914970311995</v>
      </c>
      <c r="G29">
        <v>6.2187135347584001E-2</v>
      </c>
      <c r="H29">
        <v>3.60683388804634</v>
      </c>
      <c r="J29" s="16">
        <v>30</v>
      </c>
      <c r="K29" s="12">
        <f>40.961521/1000</f>
        <v>4.0961521000000001E-2</v>
      </c>
      <c r="L29" s="15">
        <v>5.5254687500000017E-2</v>
      </c>
      <c r="M29" s="14">
        <v>46.086666000000001</v>
      </c>
      <c r="N29" s="12">
        <v>11.081012593367365</v>
      </c>
      <c r="O29" s="12">
        <v>61.267132823388962</v>
      </c>
      <c r="P29" s="12">
        <v>5.0415935300237975E-2</v>
      </c>
      <c r="Q29" s="12">
        <f>0.161324173905129*100</f>
        <v>16.132417390512899</v>
      </c>
    </row>
    <row r="30" spans="1:17" x14ac:dyDescent="0.3">
      <c r="A30">
        <v>56</v>
      </c>
      <c r="B30" t="s">
        <v>26</v>
      </c>
      <c r="C30">
        <v>83.780951671133195</v>
      </c>
      <c r="D30">
        <v>0.6</v>
      </c>
      <c r="E30">
        <v>50.268571002679899</v>
      </c>
      <c r="F30">
        <v>83.780951671133195</v>
      </c>
      <c r="G30">
        <v>6.84096907829089E-2</v>
      </c>
      <c r="H30">
        <v>4.2574966210719696</v>
      </c>
      <c r="J30" s="6">
        <v>50</v>
      </c>
      <c r="K30">
        <f>58.231732/1000</f>
        <v>5.8231732000000001E-2</v>
      </c>
      <c r="L30" s="4">
        <v>8.0684374999999989E-2</v>
      </c>
      <c r="M30" s="9">
        <v>75.513335999999995</v>
      </c>
      <c r="N30">
        <v>19.607503137116364</v>
      </c>
      <c r="O30">
        <v>81.249459225099088</v>
      </c>
      <c r="P30">
        <v>8.1284602225727753E-2</v>
      </c>
      <c r="Q30">
        <f>0.165261049999351*100</f>
        <v>16.5261049999351</v>
      </c>
    </row>
    <row r="31" spans="1:17" x14ac:dyDescent="0.3">
      <c r="A31">
        <v>64</v>
      </c>
      <c r="B31" t="s">
        <v>26</v>
      </c>
      <c r="C31">
        <v>94.481319037633497</v>
      </c>
      <c r="D31">
        <v>0.6</v>
      </c>
      <c r="E31">
        <v>56.688791422580103</v>
      </c>
      <c r="F31">
        <v>94.481319037633497</v>
      </c>
      <c r="G31">
        <v>7.7382583688397705E-2</v>
      </c>
      <c r="H31">
        <v>4.8012571895354199</v>
      </c>
      <c r="J31" s="5">
        <v>55</v>
      </c>
      <c r="K31" s="25">
        <f>63.37/1000</f>
        <v>6.3369999999999996E-2</v>
      </c>
      <c r="L31" s="4">
        <v>8.8499999999999995E-2</v>
      </c>
      <c r="M31" s="10">
        <v>82.309899999999999</v>
      </c>
      <c r="N31" s="5">
        <v>21.981634022951493</v>
      </c>
      <c r="O31" s="5">
        <v>84.437963777204587</v>
      </c>
      <c r="P31">
        <v>8.6232033626478036E-2</v>
      </c>
      <c r="Q31">
        <f>0.0908595232472467*100</f>
        <v>9.085952324724671</v>
      </c>
    </row>
    <row r="32" spans="1:17" x14ac:dyDescent="0.3">
      <c r="A32">
        <v>73</v>
      </c>
      <c r="B32" t="s">
        <v>26</v>
      </c>
      <c r="C32">
        <v>105.054955527652</v>
      </c>
      <c r="D32">
        <v>0.6</v>
      </c>
      <c r="E32">
        <v>63.032973316591601</v>
      </c>
      <c r="F32">
        <v>105.054955527652</v>
      </c>
      <c r="G32">
        <v>9.4874407716871903E-2</v>
      </c>
      <c r="H32">
        <v>5.3385776750487199</v>
      </c>
      <c r="J32" s="16">
        <v>60</v>
      </c>
      <c r="K32" s="12">
        <f>68.897423/1000</f>
        <v>6.8897422999999999E-2</v>
      </c>
      <c r="L32" s="15">
        <v>9.929062499999998E-2</v>
      </c>
      <c r="M32" s="14">
        <v>88.793334999999999</v>
      </c>
      <c r="N32" s="13">
        <v>24.548004984459261</v>
      </c>
      <c r="O32" s="13">
        <v>85.987710543733471</v>
      </c>
      <c r="P32" s="12">
        <v>9.4777201002746225E-2</v>
      </c>
      <c r="Q32" s="12">
        <f>0.164609351427452*100</f>
        <v>16.4609351427452</v>
      </c>
    </row>
    <row r="33" spans="1:17" x14ac:dyDescent="0.3">
      <c r="A33">
        <v>81</v>
      </c>
      <c r="B33" t="s">
        <v>26</v>
      </c>
      <c r="C33">
        <v>112.163816801919</v>
      </c>
      <c r="D33">
        <v>0.6</v>
      </c>
      <c r="E33">
        <v>67.298290081151407</v>
      </c>
      <c r="F33">
        <v>112.163816801919</v>
      </c>
      <c r="G33">
        <v>0.122158021272098</v>
      </c>
      <c r="H33">
        <v>5.6998286784231098</v>
      </c>
      <c r="J33" s="6">
        <v>65</v>
      </c>
      <c r="K33">
        <f>83.918/1000</f>
        <v>8.3918000000000006E-2</v>
      </c>
      <c r="L33" s="11">
        <v>0.13400000000000001</v>
      </c>
      <c r="M33" s="9">
        <v>94.13</v>
      </c>
      <c r="N33">
        <v>27.162545785048337</v>
      </c>
      <c r="O33">
        <v>88.193129272138862</v>
      </c>
      <c r="P33">
        <v>9.8766126021152895E-2</v>
      </c>
      <c r="Q33">
        <f>0.0920297679711022*100</f>
        <v>9.2029767971102192</v>
      </c>
    </row>
    <row r="34" spans="1:17" x14ac:dyDescent="0.3">
      <c r="A34">
        <v>89</v>
      </c>
      <c r="B34" t="s">
        <v>26</v>
      </c>
      <c r="C34">
        <v>116.266816005032</v>
      </c>
      <c r="D34">
        <v>0.6</v>
      </c>
      <c r="E34">
        <v>69.760089603019495</v>
      </c>
      <c r="F34">
        <v>116.266816005032</v>
      </c>
      <c r="G34">
        <v>0.16548066815683399</v>
      </c>
      <c r="H34">
        <v>5.9083307889277297</v>
      </c>
      <c r="J34" s="6">
        <v>70</v>
      </c>
      <c r="K34">
        <f>87.5/1000</f>
        <v>8.7499999999999994E-2</v>
      </c>
      <c r="L34" s="11">
        <v>0.13600000000000001</v>
      </c>
      <c r="M34" s="9">
        <v>100.83333333333333</v>
      </c>
      <c r="N34">
        <v>29.196367233481212</v>
      </c>
      <c r="O34">
        <v>89.762246798340982</v>
      </c>
      <c r="P34">
        <v>0.10698107415177817</v>
      </c>
      <c r="Q34">
        <f>0.0903421929508349*100</f>
        <v>9.0342192950834903</v>
      </c>
    </row>
    <row r="35" spans="1:17" x14ac:dyDescent="0.3">
      <c r="A35">
        <v>98</v>
      </c>
      <c r="B35" t="s">
        <v>26</v>
      </c>
      <c r="C35">
        <v>117.823040881585</v>
      </c>
      <c r="D35">
        <v>0.6</v>
      </c>
      <c r="E35">
        <v>70.693824528950998</v>
      </c>
      <c r="F35">
        <v>117.823040881585</v>
      </c>
      <c r="G35">
        <v>0.23175582014126</v>
      </c>
      <c r="H35">
        <v>5.9874134684794997</v>
      </c>
      <c r="J35" s="6">
        <v>80</v>
      </c>
      <c r="K35">
        <f>115.889091/1000</f>
        <v>0.115889091</v>
      </c>
      <c r="L35" s="4">
        <v>0.18312226580000132</v>
      </c>
      <c r="M35" s="9">
        <v>110.826668</v>
      </c>
      <c r="N35">
        <v>32.505520184495317</v>
      </c>
      <c r="O35">
        <v>90.968385718920658</v>
      </c>
      <c r="P35">
        <v>0.11923204395379308</v>
      </c>
      <c r="Q35">
        <f>0.163114230894171*100</f>
        <v>16.311423089417097</v>
      </c>
    </row>
    <row r="36" spans="1:17" x14ac:dyDescent="0.3">
      <c r="A36">
        <v>106</v>
      </c>
      <c r="B36" t="s">
        <v>26</v>
      </c>
      <c r="C36">
        <v>118.048553299115</v>
      </c>
      <c r="D36">
        <v>0.6</v>
      </c>
      <c r="E36">
        <v>70.829131979469096</v>
      </c>
      <c r="F36">
        <v>118.048553299115</v>
      </c>
      <c r="G36">
        <v>0.297935612403599</v>
      </c>
      <c r="H36">
        <v>5.9988733330011401</v>
      </c>
      <c r="J36" s="6">
        <v>90</v>
      </c>
      <c r="K36">
        <f>185.587/1000</f>
        <v>0.185587</v>
      </c>
      <c r="L36" s="11">
        <v>0.29780000000000001</v>
      </c>
      <c r="M36" s="9">
        <v>113.83</v>
      </c>
      <c r="N36">
        <v>34.655495858810035</v>
      </c>
      <c r="O36">
        <v>90.67354672612278</v>
      </c>
      <c r="P36">
        <v>0.12001160790513245</v>
      </c>
      <c r="Q36">
        <f>0.0926291506947868*100</f>
        <v>9.2629150694786802</v>
      </c>
    </row>
    <row r="37" spans="1:17" x14ac:dyDescent="0.3">
      <c r="A37">
        <v>115</v>
      </c>
      <c r="B37" t="s">
        <v>26</v>
      </c>
      <c r="C37">
        <v>118.070003311249</v>
      </c>
      <c r="D37">
        <v>0.6</v>
      </c>
      <c r="E37">
        <v>70.842001986749807</v>
      </c>
      <c r="F37">
        <v>118.070003311249</v>
      </c>
      <c r="G37">
        <v>0.37399844816505401</v>
      </c>
      <c r="H37">
        <v>5.9999633582677703</v>
      </c>
      <c r="J37" s="5">
        <v>110</v>
      </c>
      <c r="K37" s="25">
        <f>350.232574/1000</f>
        <v>0.35023257400000002</v>
      </c>
      <c r="L37" s="4">
        <v>0.47322656199999619</v>
      </c>
      <c r="M37" s="10">
        <v>115.16999800000001</v>
      </c>
      <c r="N37">
        <v>34.902654180916855</v>
      </c>
      <c r="O37">
        <v>91.059208065441197</v>
      </c>
      <c r="P37">
        <v>0.12271995807478868</v>
      </c>
      <c r="Q37">
        <f>0.164018041667748*100</f>
        <v>16.401804166774799</v>
      </c>
    </row>
    <row r="38" spans="1:17" x14ac:dyDescent="0.3">
      <c r="A38">
        <v>123</v>
      </c>
      <c r="B38" t="s">
        <v>26</v>
      </c>
      <c r="C38">
        <v>118.070705355036</v>
      </c>
      <c r="D38">
        <v>0.6</v>
      </c>
      <c r="E38">
        <v>70.842423213021604</v>
      </c>
      <c r="F38">
        <v>118.070705355036</v>
      </c>
      <c r="G38">
        <v>0.44174866771686999</v>
      </c>
      <c r="H38">
        <v>5.9999990340268603</v>
      </c>
      <c r="J38" s="6">
        <v>150</v>
      </c>
      <c r="K38">
        <f>691.508728/1000</f>
        <v>0.69150872800000007</v>
      </c>
      <c r="L38" s="4">
        <v>0.83299999999999996</v>
      </c>
      <c r="M38" s="9">
        <v>115.57</v>
      </c>
      <c r="N38">
        <v>35.24765915446266</v>
      </c>
      <c r="O38">
        <v>91.036453531545476</v>
      </c>
      <c r="P38">
        <v>0.12124286368976218</v>
      </c>
      <c r="Q38">
        <f>0.165809646397334*100</f>
        <v>16.580964639733402</v>
      </c>
    </row>
    <row r="39" spans="1:17" x14ac:dyDescent="0.3">
      <c r="A39">
        <v>132</v>
      </c>
      <c r="B39" t="s">
        <v>26</v>
      </c>
      <c r="C39">
        <v>118.070724192469</v>
      </c>
      <c r="D39">
        <v>0.6</v>
      </c>
      <c r="E39">
        <v>70.842434515481798</v>
      </c>
      <c r="F39">
        <v>118.070724192469</v>
      </c>
      <c r="G39">
        <v>0.51797400162315999</v>
      </c>
      <c r="H39">
        <v>5.9999999912887301</v>
      </c>
      <c r="J39" s="6">
        <v>250</v>
      </c>
      <c r="K39">
        <f>1062.671967/1000</f>
        <v>1.062671967</v>
      </c>
      <c r="L39" s="4">
        <v>1.8440000000000001</v>
      </c>
      <c r="M39" s="9">
        <v>112.6893334</v>
      </c>
      <c r="N39">
        <v>34.236120174666318</v>
      </c>
      <c r="O39">
        <v>91.653452258132148</v>
      </c>
      <c r="P39">
        <v>0.11884507472905506</v>
      </c>
      <c r="Q39">
        <f>0.169287132662396*100</f>
        <v>16.928713266239601</v>
      </c>
    </row>
    <row r="40" spans="1:17" x14ac:dyDescent="0.3">
      <c r="A40">
        <v>140</v>
      </c>
      <c r="B40" t="s">
        <v>26</v>
      </c>
      <c r="C40">
        <v>118.070724362335</v>
      </c>
      <c r="D40">
        <v>0.6</v>
      </c>
      <c r="E40">
        <v>70.842434617401096</v>
      </c>
      <c r="F40">
        <v>118.070724362335</v>
      </c>
      <c r="G40">
        <v>0.58573000001565401</v>
      </c>
      <c r="H40">
        <v>5.9999999999207798</v>
      </c>
    </row>
    <row r="41" spans="1:17" x14ac:dyDescent="0.3">
      <c r="A41">
        <v>149</v>
      </c>
      <c r="B41" t="s">
        <v>26</v>
      </c>
      <c r="C41">
        <v>118.070724363889</v>
      </c>
      <c r="D41">
        <v>0.6</v>
      </c>
      <c r="E41">
        <v>70.842434618333598</v>
      </c>
      <c r="F41">
        <v>118.070724363889</v>
      </c>
      <c r="G41">
        <v>0.66195550000004799</v>
      </c>
      <c r="H41">
        <v>5.9999999999997602</v>
      </c>
    </row>
    <row r="42" spans="1:17" x14ac:dyDescent="0.3">
      <c r="A42">
        <v>157</v>
      </c>
      <c r="B42" t="s">
        <v>26</v>
      </c>
      <c r="C42">
        <v>118.07072436389301</v>
      </c>
      <c r="D42">
        <v>0.6</v>
      </c>
      <c r="E42">
        <v>70.842434618336299</v>
      </c>
      <c r="F42">
        <v>118.07072436389301</v>
      </c>
      <c r="G42">
        <v>0.72971149999999996</v>
      </c>
      <c r="H42">
        <v>5.9999999999999902</v>
      </c>
    </row>
    <row r="43" spans="1:17" x14ac:dyDescent="0.3">
      <c r="A43">
        <v>166</v>
      </c>
      <c r="B43" t="s">
        <v>26</v>
      </c>
      <c r="C43">
        <v>118.07072436389301</v>
      </c>
      <c r="D43">
        <v>0.6</v>
      </c>
      <c r="E43">
        <v>70.842434618336299</v>
      </c>
      <c r="F43">
        <v>118.07072436389301</v>
      </c>
      <c r="G43">
        <v>0.80593700000000001</v>
      </c>
      <c r="H43">
        <v>6</v>
      </c>
    </row>
    <row r="44" spans="1:17" x14ac:dyDescent="0.3">
      <c r="A44">
        <v>174</v>
      </c>
      <c r="B44" t="s">
        <v>26</v>
      </c>
      <c r="C44">
        <v>118.07072436389301</v>
      </c>
      <c r="D44">
        <v>0.6</v>
      </c>
      <c r="E44">
        <v>70.842434618336299</v>
      </c>
      <c r="F44">
        <v>118.07072436389301</v>
      </c>
      <c r="G44">
        <v>0.87369299999999905</v>
      </c>
      <c r="H44">
        <v>6</v>
      </c>
    </row>
    <row r="45" spans="1:17" x14ac:dyDescent="0.3">
      <c r="A45">
        <v>182</v>
      </c>
      <c r="B45" t="s">
        <v>26</v>
      </c>
      <c r="C45">
        <v>118.07072436389301</v>
      </c>
      <c r="D45">
        <v>0.6</v>
      </c>
      <c r="E45">
        <v>70.842434618336299</v>
      </c>
      <c r="F45">
        <v>118.07072436389301</v>
      </c>
      <c r="G45">
        <v>0.94144899999999998</v>
      </c>
      <c r="H45">
        <v>6</v>
      </c>
    </row>
    <row r="46" spans="1:17" x14ac:dyDescent="0.3">
      <c r="A46">
        <v>191</v>
      </c>
      <c r="B46" t="s">
        <v>26</v>
      </c>
      <c r="C46">
        <v>118.07072436389301</v>
      </c>
      <c r="D46">
        <v>0.6</v>
      </c>
      <c r="E46">
        <v>70.842434618336299</v>
      </c>
      <c r="F46">
        <v>118.07072436389301</v>
      </c>
      <c r="G46">
        <v>1.0176745</v>
      </c>
      <c r="H46">
        <v>6</v>
      </c>
    </row>
    <row r="47" spans="1:17" x14ac:dyDescent="0.3">
      <c r="A47">
        <v>199</v>
      </c>
      <c r="B47" t="s">
        <v>26</v>
      </c>
      <c r="C47">
        <v>118.07072436389301</v>
      </c>
      <c r="D47">
        <v>0.6</v>
      </c>
      <c r="E47">
        <v>70.842434618336299</v>
      </c>
      <c r="F47">
        <v>118.07072436389301</v>
      </c>
      <c r="G47">
        <v>1.08543049999999</v>
      </c>
      <c r="H47">
        <v>6</v>
      </c>
    </row>
    <row r="48" spans="1:17" x14ac:dyDescent="0.3">
      <c r="A48">
        <v>208</v>
      </c>
      <c r="B48" t="s">
        <v>26</v>
      </c>
      <c r="C48">
        <v>118.07072436389301</v>
      </c>
      <c r="D48">
        <v>0.6</v>
      </c>
      <c r="E48">
        <v>70.842434618336299</v>
      </c>
      <c r="F48">
        <v>118.07072436389301</v>
      </c>
      <c r="G48">
        <v>1.161656</v>
      </c>
      <c r="H48">
        <v>6</v>
      </c>
    </row>
    <row r="49" spans="1:8" x14ac:dyDescent="0.3">
      <c r="A49">
        <v>216</v>
      </c>
      <c r="B49" t="s">
        <v>26</v>
      </c>
      <c r="C49">
        <v>118.070724363894</v>
      </c>
      <c r="D49">
        <v>0.6</v>
      </c>
      <c r="E49">
        <v>70.842434618336398</v>
      </c>
      <c r="F49">
        <v>118.070724363894</v>
      </c>
      <c r="G49">
        <v>1.22941199999999</v>
      </c>
      <c r="H49">
        <v>6</v>
      </c>
    </row>
    <row r="50" spans="1:8" x14ac:dyDescent="0.3">
      <c r="A50">
        <v>225</v>
      </c>
      <c r="B50" t="s">
        <v>26</v>
      </c>
      <c r="C50">
        <v>118.07072436389301</v>
      </c>
      <c r="D50">
        <v>0.6</v>
      </c>
      <c r="E50">
        <v>70.842434618336299</v>
      </c>
      <c r="F50">
        <v>118.07072436389301</v>
      </c>
      <c r="G50">
        <v>1.30563749999999</v>
      </c>
      <c r="H50">
        <v>6</v>
      </c>
    </row>
    <row r="51" spans="1:8" x14ac:dyDescent="0.3">
      <c r="A51">
        <v>233</v>
      </c>
      <c r="B51" t="s">
        <v>26</v>
      </c>
      <c r="C51">
        <v>118.07072436389301</v>
      </c>
      <c r="D51">
        <v>0.6</v>
      </c>
      <c r="E51">
        <v>70.842434618336299</v>
      </c>
      <c r="F51">
        <v>118.07072436389301</v>
      </c>
      <c r="G51">
        <v>1.3733934999999999</v>
      </c>
      <c r="H51">
        <v>6</v>
      </c>
    </row>
    <row r="52" spans="1:8" x14ac:dyDescent="0.3">
      <c r="A52">
        <v>242</v>
      </c>
      <c r="B52" t="s">
        <v>26</v>
      </c>
      <c r="C52">
        <v>118.07072436389301</v>
      </c>
      <c r="D52">
        <v>0.6</v>
      </c>
      <c r="E52">
        <v>70.842434618336299</v>
      </c>
      <c r="F52">
        <v>118.07072436389301</v>
      </c>
      <c r="G52">
        <v>1.44961899999999</v>
      </c>
      <c r="H52">
        <v>6</v>
      </c>
    </row>
    <row r="53" spans="1:8" x14ac:dyDescent="0.3">
      <c r="A53">
        <v>250</v>
      </c>
      <c r="B53" t="s">
        <v>26</v>
      </c>
      <c r="C53">
        <v>118.070724363894</v>
      </c>
      <c r="D53">
        <v>0.6</v>
      </c>
      <c r="E53">
        <v>70.842434618336398</v>
      </c>
      <c r="F53">
        <v>118.070724363894</v>
      </c>
      <c r="G53">
        <v>1.5173749999999899</v>
      </c>
      <c r="H53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2ABC-F0A7-4226-8035-D0698EBEEC65}">
  <dimension ref="A1:T4368"/>
  <sheetViews>
    <sheetView topLeftCell="A7" zoomScale="85" zoomScaleNormal="85" workbookViewId="0">
      <selection activeCell="F1" sqref="F1"/>
    </sheetView>
  </sheetViews>
  <sheetFormatPr baseColWidth="10" defaultRowHeight="14.4" x14ac:dyDescent="0.3"/>
  <cols>
    <col min="1" max="1" width="24" customWidth="1"/>
    <col min="15" max="15" width="11.6640625" bestFit="1" customWidth="1"/>
    <col min="18" max="19" width="12" bestFit="1" customWidth="1"/>
    <col min="20" max="20" width="12.6640625" customWidth="1"/>
  </cols>
  <sheetData>
    <row r="1" spans="1:20" x14ac:dyDescent="0.3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20" x14ac:dyDescent="0.3">
      <c r="A2" s="47">
        <v>45483.409826388888</v>
      </c>
      <c r="B2">
        <v>88.178109907644995</v>
      </c>
      <c r="C2">
        <v>0.12639191565709401</v>
      </c>
      <c r="D2">
        <v>49178.089171974498</v>
      </c>
      <c r="E2">
        <v>8.1528694629249101E-4</v>
      </c>
      <c r="F2">
        <v>155.02795180553599</v>
      </c>
      <c r="G2">
        <v>18153.081948999901</v>
      </c>
      <c r="H2">
        <v>2500000000</v>
      </c>
      <c r="I2">
        <v>14379118592</v>
      </c>
      <c r="J2">
        <v>63725568</v>
      </c>
      <c r="K2">
        <v>393.00079502295301</v>
      </c>
      <c r="L2">
        <v>47.397080806788303</v>
      </c>
      <c r="M2">
        <v>0.74201928859125499</v>
      </c>
      <c r="N2" s="48"/>
      <c r="O2" t="s">
        <v>74</v>
      </c>
      <c r="P2" t="s">
        <v>75</v>
      </c>
      <c r="Q2" t="s">
        <v>76</v>
      </c>
      <c r="R2" t="s">
        <v>77</v>
      </c>
      <c r="S2" t="s">
        <v>78</v>
      </c>
      <c r="T2" t="s">
        <v>79</v>
      </c>
    </row>
    <row r="3" spans="1:20" x14ac:dyDescent="0.3">
      <c r="A3" s="48">
        <v>45483.409837858795</v>
      </c>
      <c r="B3">
        <v>85.357776696660096</v>
      </c>
      <c r="C3">
        <v>0.18288065319715199</v>
      </c>
      <c r="D3">
        <v>50196.078431372502</v>
      </c>
      <c r="E3">
        <v>8.8725476833691099E-4</v>
      </c>
      <c r="F3">
        <v>206.11797756621201</v>
      </c>
      <c r="G3">
        <v>30461.003861108598</v>
      </c>
      <c r="H3">
        <v>2500000000</v>
      </c>
      <c r="I3">
        <v>14379794432</v>
      </c>
      <c r="J3">
        <v>63139840</v>
      </c>
      <c r="K3">
        <v>451.640862608318</v>
      </c>
      <c r="L3">
        <v>22.228409345375798</v>
      </c>
      <c r="M3">
        <v>2.9078023858347302</v>
      </c>
      <c r="O3">
        <f>AVERAGE(M2:M302)</f>
        <v>1.7612047286829773</v>
      </c>
      <c r="P3">
        <v>5</v>
      </c>
      <c r="Q3">
        <f>100-AVERAGE(B2:B302)</f>
        <v>12.71385000904867</v>
      </c>
      <c r="R3">
        <f>(AVERAGE(G2:G302)/(H2/8))*100</f>
        <v>8.4915356040523946E-3</v>
      </c>
      <c r="S3">
        <f>((16*1024^3)-AVERAGE(J2:J302)-AVERAGE(I2:I302))/(16*1024^3)</f>
        <v>0.15959405265377213</v>
      </c>
    </row>
    <row r="4" spans="1:20" x14ac:dyDescent="0.3">
      <c r="A4" s="48">
        <v>45483.409849583331</v>
      </c>
      <c r="B4">
        <v>86.344811051108806</v>
      </c>
      <c r="C4">
        <v>0.152268639799645</v>
      </c>
      <c r="D4">
        <v>50955.743119266001</v>
      </c>
      <c r="E4">
        <v>7.0734018203676E-4</v>
      </c>
      <c r="F4">
        <v>215.26971977718199</v>
      </c>
      <c r="G4">
        <v>29882.992017876499</v>
      </c>
      <c r="H4">
        <v>2500000000</v>
      </c>
      <c r="I4">
        <v>14378168320</v>
      </c>
      <c r="J4">
        <v>65089536</v>
      </c>
      <c r="K4">
        <v>473.98837382131899</v>
      </c>
      <c r="L4">
        <v>78.010586524758693</v>
      </c>
      <c r="M4">
        <v>1.2525033724738699</v>
      </c>
      <c r="O4">
        <f>AVERAGE(M579:M879)</f>
        <v>3.7791232689080734</v>
      </c>
      <c r="P4">
        <v>10</v>
      </c>
      <c r="Q4">
        <f>100-AVERAGE(B579:B879)</f>
        <v>24.421907947823641</v>
      </c>
      <c r="R4">
        <f>(AVERAGE(G579:G879)/(H2/8))*100</f>
        <v>1.7104492789572316E-2</v>
      </c>
      <c r="S4">
        <f>((16*1024^3)-AVERAGE(J579:J879)-AVERAGE(I579:I879))/(16*1024^3)</f>
        <v>0.15916332929237331</v>
      </c>
      <c r="T4">
        <f>AVERAGE(F579:F879)</f>
        <v>381.06325271529124</v>
      </c>
    </row>
    <row r="5" spans="1:20" x14ac:dyDescent="0.3">
      <c r="A5" s="48">
        <v>45483.409860983797</v>
      </c>
      <c r="B5">
        <v>86.184565454356701</v>
      </c>
      <c r="C5">
        <v>0.14834216469775</v>
      </c>
      <c r="D5">
        <v>52032.598130841099</v>
      </c>
      <c r="E5">
        <v>6.83178301511769E-4</v>
      </c>
      <c r="F5">
        <v>217.14351009478401</v>
      </c>
      <c r="G5">
        <v>29438.165957335899</v>
      </c>
      <c r="H5">
        <v>2500000000</v>
      </c>
      <c r="I5">
        <v>14378475520</v>
      </c>
      <c r="J5">
        <v>64901120</v>
      </c>
      <c r="K5">
        <v>672.73900557402806</v>
      </c>
      <c r="L5">
        <v>32.470057584266797</v>
      </c>
      <c r="M5">
        <v>0.91286237165029105</v>
      </c>
      <c r="O5">
        <f>AVERAGE(M1003:M1303)</f>
        <v>7.078096322018661</v>
      </c>
      <c r="P5">
        <v>20</v>
      </c>
      <c r="Q5">
        <f>100-AVERAGE(B1003:B1303)</f>
        <v>44.120687367561018</v>
      </c>
      <c r="R5">
        <f>(AVERAGE(G1003:G1303)/(H2/8))*100</f>
        <v>3.3923156069364559E-2</v>
      </c>
      <c r="S5">
        <f>((16*1024^3)-AVERAGE(J1003:J1303)-AVERAGE(I1003:I1303))/(16*1024^3)</f>
        <v>0.15994106416290388</v>
      </c>
    </row>
    <row r="6" spans="1:20" x14ac:dyDescent="0.3">
      <c r="A6" s="48">
        <v>45483.409872708333</v>
      </c>
      <c r="B6">
        <v>82.594818822372304</v>
      </c>
      <c r="C6">
        <v>0.24153131446083001</v>
      </c>
      <c r="D6">
        <v>54941.674740484399</v>
      </c>
      <c r="E6">
        <v>8.4602024110364297E-4</v>
      </c>
      <c r="F6">
        <v>285.481290156912</v>
      </c>
      <c r="G6">
        <v>40155.067283316501</v>
      </c>
      <c r="H6">
        <v>2500000000</v>
      </c>
      <c r="I6">
        <v>14379802624</v>
      </c>
      <c r="J6">
        <v>63426560</v>
      </c>
      <c r="K6">
        <v>916.70116700904703</v>
      </c>
      <c r="L6">
        <v>31.610385069277498</v>
      </c>
      <c r="M6">
        <v>5.0730071616751298</v>
      </c>
      <c r="O6">
        <f>AVERAGE(M1420:M1720)</f>
        <v>11.081012593367365</v>
      </c>
      <c r="P6">
        <v>30</v>
      </c>
      <c r="Q6">
        <f>100-AVERAGE(B1420:B1720)</f>
        <v>61.267132823388962</v>
      </c>
      <c r="R6">
        <f>(AVERAGE(G1420:G1720)/(H2/8))*100</f>
        <v>5.0415935300237975E-2</v>
      </c>
      <c r="S6">
        <f>((16*1024^3)-AVERAGE(J1420:J1720)-AVERAGE(I1420:I1720))/(16*1024^3)</f>
        <v>0.16132417390512865</v>
      </c>
    </row>
    <row r="7" spans="1:20" x14ac:dyDescent="0.3">
      <c r="A7" s="48">
        <v>45483.409884143519</v>
      </c>
      <c r="B7">
        <v>91.502631687334997</v>
      </c>
      <c r="C7">
        <v>8.5208157355381606E-2</v>
      </c>
      <c r="D7">
        <v>52248.188976377904</v>
      </c>
      <c r="E7">
        <v>6.6299161022629499E-4</v>
      </c>
      <c r="F7">
        <v>128.52087538654899</v>
      </c>
      <c r="G7">
        <v>19863.053087300701</v>
      </c>
      <c r="H7">
        <v>2500000000</v>
      </c>
      <c r="I7">
        <v>14378762240</v>
      </c>
      <c r="J7">
        <v>64557056</v>
      </c>
      <c r="K7">
        <v>279.30520950147798</v>
      </c>
      <c r="L7">
        <v>16.191606347911701</v>
      </c>
      <c r="M7">
        <v>2.22861834365664</v>
      </c>
      <c r="O7">
        <f>AVERAGE(M3956:M4256)</f>
        <v>19.607503137116364</v>
      </c>
      <c r="P7">
        <v>50</v>
      </c>
      <c r="Q7">
        <f>100-AVERAGE(B3956:B4256)</f>
        <v>81.249459225099088</v>
      </c>
      <c r="R7">
        <f>(AVERAGE(G3956:G4256)/(H2/8))*100</f>
        <v>8.1284602225727753E-2</v>
      </c>
      <c r="S7">
        <f>((16*1024^3)-AVERAGE(J3956:J4256)-AVERAGE(I3956:I4256))/(16*1024^3)</f>
        <v>0.16526104999935121</v>
      </c>
    </row>
    <row r="8" spans="1:20" x14ac:dyDescent="0.3">
      <c r="A8" s="48">
        <v>45483.409895775461</v>
      </c>
      <c r="B8">
        <v>90.204492360766594</v>
      </c>
      <c r="C8">
        <v>0.112196126786795</v>
      </c>
      <c r="D8">
        <v>48221.090909090897</v>
      </c>
      <c r="E8">
        <v>7.3246782183753595E-4</v>
      </c>
      <c r="F8">
        <v>153.179472085909</v>
      </c>
      <c r="G8">
        <v>21238.234337521699</v>
      </c>
      <c r="H8">
        <v>2500000000</v>
      </c>
      <c r="I8">
        <v>14379077632</v>
      </c>
      <c r="J8">
        <v>64253952</v>
      </c>
      <c r="K8">
        <v>340.177788658319</v>
      </c>
      <c r="L8">
        <v>1.9893437933235001</v>
      </c>
      <c r="M8">
        <v>0</v>
      </c>
      <c r="O8">
        <f>AVERAGE(M3536:M3836)</f>
        <v>24.548004984459261</v>
      </c>
      <c r="P8">
        <v>60</v>
      </c>
      <c r="Q8">
        <f>100-AVERAGE(B3536:B3836)</f>
        <v>85.987710543733471</v>
      </c>
      <c r="R8">
        <f>(AVERAGE(G3536:G3836)/(H2/8))*100</f>
        <v>9.4777201002746225E-2</v>
      </c>
      <c r="S8">
        <f>((16*1024^3)-AVERAGE(J3536:J3836)-AVERAGE(I3536:I3836))/(16*1024^3)</f>
        <v>0.16460935142745203</v>
      </c>
      <c r="T8">
        <f>AVERAGE(F3536:F3836)</f>
        <v>1708.1953445771805</v>
      </c>
    </row>
    <row r="9" spans="1:20" x14ac:dyDescent="0.3">
      <c r="A9" s="48">
        <v>45483.409907291665</v>
      </c>
      <c r="B9">
        <v>83.738077425607401</v>
      </c>
      <c r="C9">
        <v>0.19941945218149701</v>
      </c>
      <c r="D9">
        <v>48961.665427509201</v>
      </c>
      <c r="E9">
        <v>7.3754675977798397E-4</v>
      </c>
      <c r="F9">
        <v>270.38275799903403</v>
      </c>
      <c r="G9">
        <v>36679.582174352203</v>
      </c>
      <c r="H9">
        <v>2500000000</v>
      </c>
      <c r="I9">
        <v>14380105728</v>
      </c>
      <c r="J9">
        <v>63471616</v>
      </c>
      <c r="K9">
        <v>760.89125578166795</v>
      </c>
      <c r="L9">
        <v>50.257018215433803</v>
      </c>
      <c r="M9">
        <v>3.6742330467583302</v>
      </c>
      <c r="O9">
        <f>AVERAGE(M1835:M2135)</f>
        <v>32.505520184495317</v>
      </c>
      <c r="P9">
        <v>80</v>
      </c>
      <c r="Q9">
        <f>100-AVERAGE(B1835:B2135)</f>
        <v>90.968385718920658</v>
      </c>
      <c r="R9">
        <f>(AVERAGE(G1835:G2135)/(H2/8))*100</f>
        <v>0.11923204395379308</v>
      </c>
      <c r="S9">
        <f>((16*1024^3)-AVERAGE(J1835:J2135)-AVERAGE(I1835:I2135))/(16*1024^3)</f>
        <v>0.16311423089417121</v>
      </c>
    </row>
    <row r="10" spans="1:20" x14ac:dyDescent="0.3">
      <c r="A10" s="48">
        <v>45483.409918935184</v>
      </c>
      <c r="B10">
        <v>80.194192250088904</v>
      </c>
      <c r="C10">
        <v>0.27772148661438101</v>
      </c>
      <c r="D10">
        <v>51348.945454545399</v>
      </c>
      <c r="E10">
        <v>8.4636382108499604E-4</v>
      </c>
      <c r="F10">
        <v>328.12658281549898</v>
      </c>
      <c r="G10">
        <v>45120.388106065802</v>
      </c>
      <c r="H10">
        <v>2500000000</v>
      </c>
      <c r="I10">
        <v>14377193472</v>
      </c>
      <c r="J10">
        <v>66310144</v>
      </c>
      <c r="K10">
        <v>909.80552507933896</v>
      </c>
      <c r="L10">
        <v>63.636670606642298</v>
      </c>
      <c r="M10">
        <v>3.9314543994842102</v>
      </c>
      <c r="O10">
        <f>AVERAGE(M2277:M2577)</f>
        <v>34.902654180916855</v>
      </c>
      <c r="P10">
        <v>110</v>
      </c>
      <c r="Q10">
        <f>100-AVERAGE(B2277:B2577)</f>
        <v>91.059208065441197</v>
      </c>
      <c r="R10">
        <f>(AVERAGE(G2277:G2577)/(H2/8))*100</f>
        <v>0.12271995807478868</v>
      </c>
      <c r="S10">
        <f>((16*1024^3)-AVERAGE(J2277:J2577)-AVERAGE(I2277:I2577))/(16*1024^3)</f>
        <v>0.16401804166774803</v>
      </c>
    </row>
    <row r="11" spans="1:20" x14ac:dyDescent="0.3">
      <c r="A11" s="48">
        <v>45483.409930497684</v>
      </c>
      <c r="B11">
        <v>88.142532489985996</v>
      </c>
      <c r="C11">
        <v>0.119398252822247</v>
      </c>
      <c r="D11">
        <v>53570.157303370703</v>
      </c>
      <c r="E11">
        <v>6.7022470645026501E-4</v>
      </c>
      <c r="F11">
        <v>178.145261022819</v>
      </c>
      <c r="G11">
        <v>25999.199948599999</v>
      </c>
      <c r="H11">
        <v>2500000000</v>
      </c>
      <c r="I11">
        <v>14379671552</v>
      </c>
      <c r="J11">
        <v>63889408</v>
      </c>
      <c r="K11">
        <v>480.39171511771502</v>
      </c>
      <c r="L11">
        <v>14.0114250242667</v>
      </c>
      <c r="M11">
        <v>2.5239569641858202</v>
      </c>
      <c r="O11">
        <f>AVERAGE(M2713:M3013)</f>
        <v>35.24765915446266</v>
      </c>
      <c r="P11">
        <v>150</v>
      </c>
      <c r="Q11">
        <f>100-AVERAGE(B2713:B3013)</f>
        <v>91.036453531545476</v>
      </c>
      <c r="R11">
        <f>(AVERAGE(G2713:G3013)/(H2/8))*100</f>
        <v>0.12124286368976218</v>
      </c>
      <c r="S11">
        <f>((16*1024^3)-AVERAGE(J2713:J3013)-AVERAGE(I2713:I3013))/(16*1024^3)</f>
        <v>0.16580964639733398</v>
      </c>
      <c r="T11">
        <f>AVERAGE(F2713:F3013)</f>
        <v>1941.5201086299421</v>
      </c>
    </row>
    <row r="12" spans="1:20" x14ac:dyDescent="0.3">
      <c r="A12" s="48">
        <v>45483.409942002312</v>
      </c>
      <c r="B12">
        <v>94.9866216025911</v>
      </c>
      <c r="C12">
        <v>5.3815357997867498E-2</v>
      </c>
      <c r="D12">
        <v>53652.210526315699</v>
      </c>
      <c r="E12">
        <v>7.0394829629666204E-4</v>
      </c>
      <c r="F12">
        <v>76.450472790972796</v>
      </c>
      <c r="G12">
        <v>10974.6665545988</v>
      </c>
      <c r="H12">
        <v>2500000000</v>
      </c>
      <c r="I12">
        <v>14379802624</v>
      </c>
      <c r="J12">
        <v>62767104</v>
      </c>
      <c r="K12">
        <v>186.09654560960499</v>
      </c>
      <c r="L12">
        <v>0</v>
      </c>
      <c r="M12">
        <v>0</v>
      </c>
      <c r="O12">
        <f>AVERAGE(M3124:M3424)</f>
        <v>34.236120174666318</v>
      </c>
      <c r="P12">
        <v>250</v>
      </c>
      <c r="Q12">
        <f>100-AVERAGE(B3124:B3424)</f>
        <v>91.653452258132148</v>
      </c>
      <c r="R12">
        <f>(AVERAGE(G3124:G3424)/(H2/8))*100</f>
        <v>0.11884507472905506</v>
      </c>
      <c r="S12">
        <f>((16*1024^3)-AVERAGE(J3124:J3424)-AVERAGE(I3124:I3424))/(16*1024^3)</f>
        <v>0.16928713266239614</v>
      </c>
    </row>
    <row r="13" spans="1:20" x14ac:dyDescent="0.3">
      <c r="A13" s="48">
        <v>45483.40995371528</v>
      </c>
      <c r="B13">
        <v>86.656619980676197</v>
      </c>
      <c r="C13">
        <v>0.167916967777336</v>
      </c>
      <c r="D13">
        <v>51581.023255813903</v>
      </c>
      <c r="E13">
        <v>7.9023218126887196E-4</v>
      </c>
      <c r="F13">
        <v>212.48418624100401</v>
      </c>
      <c r="G13">
        <v>22835.6260803937</v>
      </c>
      <c r="H13">
        <v>2500000000</v>
      </c>
      <c r="I13">
        <v>14378983424</v>
      </c>
      <c r="J13">
        <v>64741376</v>
      </c>
      <c r="K13">
        <v>479.32479221808001</v>
      </c>
      <c r="L13">
        <v>39.531941626233397</v>
      </c>
      <c r="M13">
        <v>2.96880954677638</v>
      </c>
    </row>
    <row r="14" spans="1:20" x14ac:dyDescent="0.3">
      <c r="A14" s="48">
        <v>45483.409965231484</v>
      </c>
      <c r="B14">
        <v>86.150376940569899</v>
      </c>
      <c r="C14">
        <v>0.15420615895779899</v>
      </c>
      <c r="D14">
        <v>45651.199999999903</v>
      </c>
      <c r="E14">
        <v>6.3916568460866503E-4</v>
      </c>
      <c r="F14">
        <v>241.26769843233501</v>
      </c>
      <c r="G14">
        <v>26338.390412196499</v>
      </c>
      <c r="H14">
        <v>2500000000</v>
      </c>
      <c r="I14">
        <v>14380232704</v>
      </c>
      <c r="J14">
        <v>63819776</v>
      </c>
      <c r="K14">
        <v>687.61294053215499</v>
      </c>
      <c r="L14">
        <v>57.301078377679602</v>
      </c>
      <c r="M14">
        <v>0</v>
      </c>
    </row>
    <row r="15" spans="1:20" x14ac:dyDescent="0.3">
      <c r="A15" s="48">
        <v>45483.40997670139</v>
      </c>
      <c r="B15">
        <v>90.224677811529901</v>
      </c>
      <c r="C15">
        <v>0.11119167406430901</v>
      </c>
      <c r="D15">
        <v>46228.125786163502</v>
      </c>
      <c r="E15">
        <v>6.9308265598296004E-4</v>
      </c>
      <c r="F15">
        <v>160.42792795845199</v>
      </c>
      <c r="G15">
        <v>18658.070715771599</v>
      </c>
      <c r="H15">
        <v>2500000000</v>
      </c>
      <c r="I15">
        <v>14381375488</v>
      </c>
      <c r="J15">
        <v>62939136</v>
      </c>
      <c r="K15">
        <v>383.41265801391</v>
      </c>
      <c r="L15">
        <v>69.619666849894301</v>
      </c>
      <c r="M15">
        <v>2.51598910039074</v>
      </c>
    </row>
    <row r="16" spans="1:20" x14ac:dyDescent="0.3">
      <c r="A16" s="48">
        <v>45483.4099884838</v>
      </c>
      <c r="B16">
        <v>87.492147008009994</v>
      </c>
      <c r="C16">
        <v>0.14861787340976901</v>
      </c>
      <c r="D16">
        <v>52426.720812182699</v>
      </c>
      <c r="E16">
        <v>7.68527721050244E-4</v>
      </c>
      <c r="F16">
        <v>193.38457603665901</v>
      </c>
      <c r="G16">
        <v>24203.5030799993</v>
      </c>
      <c r="H16">
        <v>2500000000</v>
      </c>
      <c r="I16">
        <v>14379540480</v>
      </c>
      <c r="J16">
        <v>64802816</v>
      </c>
      <c r="K16">
        <v>446.64965531309502</v>
      </c>
      <c r="L16">
        <v>6.8715331586630102</v>
      </c>
      <c r="M16">
        <v>2.3488691691534398</v>
      </c>
    </row>
    <row r="17" spans="1:13" x14ac:dyDescent="0.3">
      <c r="A17" s="48">
        <v>45483.409999930554</v>
      </c>
      <c r="B17">
        <v>87.294592557999394</v>
      </c>
      <c r="C17">
        <v>0.15054626861114301</v>
      </c>
      <c r="D17">
        <v>52239.917098445498</v>
      </c>
      <c r="E17">
        <v>7.7150263959574602E-4</v>
      </c>
      <c r="F17">
        <v>195.12714691121499</v>
      </c>
      <c r="G17">
        <v>27424.968845148302</v>
      </c>
      <c r="H17">
        <v>2500000000</v>
      </c>
      <c r="I17">
        <v>14380011520</v>
      </c>
      <c r="J17">
        <v>64462848</v>
      </c>
      <c r="K17">
        <v>440.80536815176202</v>
      </c>
      <c r="L17">
        <v>32.352687570771501</v>
      </c>
      <c r="M17">
        <v>1.79063108813811</v>
      </c>
    </row>
    <row r="18" spans="1:13" x14ac:dyDescent="0.3">
      <c r="A18" s="48">
        <v>45483.410011527776</v>
      </c>
      <c r="B18">
        <v>96.635563144966994</v>
      </c>
      <c r="C18">
        <v>3.4437836261763798E-2</v>
      </c>
      <c r="D18">
        <v>43704.32</v>
      </c>
      <c r="E18">
        <v>6.8999928493798895E-4</v>
      </c>
      <c r="F18">
        <v>49.910599605723299</v>
      </c>
      <c r="G18">
        <v>7466.6257010162099</v>
      </c>
      <c r="H18">
        <v>2500000000</v>
      </c>
      <c r="I18">
        <v>14381326336</v>
      </c>
      <c r="J18">
        <v>63152128</v>
      </c>
      <c r="K18">
        <v>94.830139250874296</v>
      </c>
      <c r="L18">
        <v>0.99821199211446698</v>
      </c>
      <c r="M18">
        <v>0</v>
      </c>
    </row>
    <row r="19" spans="1:13" x14ac:dyDescent="0.3">
      <c r="A19" s="48">
        <v>45483.410022928241</v>
      </c>
      <c r="B19">
        <v>88.028025962122797</v>
      </c>
      <c r="C19">
        <v>0.13356046399006699</v>
      </c>
      <c r="D19">
        <v>47714.042553191401</v>
      </c>
      <c r="E19">
        <v>6.9946757341718597E-4</v>
      </c>
      <c r="F19">
        <v>190.94590515918199</v>
      </c>
      <c r="G19">
        <v>27258.543631181601</v>
      </c>
      <c r="H19">
        <v>2500000000</v>
      </c>
      <c r="I19">
        <v>14379634688</v>
      </c>
      <c r="J19">
        <v>64999424</v>
      </c>
      <c r="K19">
        <v>573.85338518584194</v>
      </c>
      <c r="L19">
        <v>33.517100373686297</v>
      </c>
      <c r="M19">
        <v>2.0089931389533001E-2</v>
      </c>
    </row>
    <row r="20" spans="1:13" x14ac:dyDescent="0.3">
      <c r="A20" s="48">
        <v>45483.410034652778</v>
      </c>
      <c r="B20">
        <v>87.9574197696829</v>
      </c>
      <c r="C20">
        <v>0.128838481627642</v>
      </c>
      <c r="D20">
        <v>53892.3146067415</v>
      </c>
      <c r="E20">
        <v>7.3370760016635303E-4</v>
      </c>
      <c r="F20">
        <v>175.598744749817</v>
      </c>
      <c r="G20">
        <v>22693.6714844089</v>
      </c>
      <c r="H20">
        <v>2500000000</v>
      </c>
      <c r="I20">
        <v>14379687936</v>
      </c>
      <c r="J20">
        <v>64925696</v>
      </c>
      <c r="K20">
        <v>526.796234249451</v>
      </c>
      <c r="L20">
        <v>22.689725445200999</v>
      </c>
      <c r="M20">
        <v>2.37639915779488</v>
      </c>
    </row>
    <row r="21" spans="1:13" x14ac:dyDescent="0.3">
      <c r="A21" s="48">
        <v>45483.410046249999</v>
      </c>
      <c r="B21">
        <v>84.306947970683296</v>
      </c>
      <c r="C21">
        <v>0.164820332859204</v>
      </c>
      <c r="D21">
        <v>53777.0666666666</v>
      </c>
      <c r="E21">
        <v>6.8791796724331205E-4</v>
      </c>
      <c r="F21">
        <v>239.59242059430699</v>
      </c>
      <c r="G21">
        <v>28146.119609316302</v>
      </c>
      <c r="H21">
        <v>2500000000</v>
      </c>
      <c r="I21">
        <v>14380711936</v>
      </c>
      <c r="J21">
        <v>64106496</v>
      </c>
      <c r="K21">
        <v>560.04728313919395</v>
      </c>
      <c r="L21">
        <v>47.9184841188615</v>
      </c>
      <c r="M21">
        <v>3.2890990567205498</v>
      </c>
    </row>
    <row r="22" spans="1:13" x14ac:dyDescent="0.3">
      <c r="A22" s="48">
        <v>45483.4100578125</v>
      </c>
      <c r="B22">
        <v>84.638849391982205</v>
      </c>
      <c r="C22">
        <v>0.168517169988292</v>
      </c>
      <c r="D22">
        <v>52356.129032258003</v>
      </c>
      <c r="E22">
        <v>6.7903172982854403E-4</v>
      </c>
      <c r="F22">
        <v>248.16774920953901</v>
      </c>
      <c r="G22">
        <v>34689.448363297903</v>
      </c>
      <c r="H22">
        <v>2500000000</v>
      </c>
      <c r="I22">
        <v>14378614784</v>
      </c>
      <c r="J22">
        <v>66437120</v>
      </c>
      <c r="K22">
        <v>680.45995751002704</v>
      </c>
      <c r="L22">
        <v>63.042613710487799</v>
      </c>
      <c r="M22">
        <v>0.71221520323080301</v>
      </c>
    </row>
    <row r="23" spans="1:13" x14ac:dyDescent="0.3">
      <c r="A23" s="48">
        <v>45483.410069351849</v>
      </c>
      <c r="B23">
        <v>79.865659601787002</v>
      </c>
      <c r="C23">
        <v>0.24923541895069701</v>
      </c>
      <c r="D23">
        <v>51547.654320987604</v>
      </c>
      <c r="E23">
        <v>7.66974849565433E-4</v>
      </c>
      <c r="F23">
        <v>324.97302579180302</v>
      </c>
      <c r="G23">
        <v>40946.601249767198</v>
      </c>
      <c r="H23">
        <v>2500000000</v>
      </c>
      <c r="I23">
        <v>14380077056</v>
      </c>
      <c r="J23">
        <v>64737280</v>
      </c>
      <c r="K23">
        <v>1021.05722301251</v>
      </c>
      <c r="L23">
        <v>54.162170965300497</v>
      </c>
      <c r="M23">
        <v>4.9278104904140596</v>
      </c>
    </row>
    <row r="24" spans="1:13" x14ac:dyDescent="0.3">
      <c r="A24" s="48">
        <v>45483.410081076392</v>
      </c>
      <c r="B24">
        <v>82.206026024762096</v>
      </c>
      <c r="C24">
        <v>0.19472188113785099</v>
      </c>
      <c r="D24">
        <v>51357.538461538403</v>
      </c>
      <c r="E24">
        <v>7.2197921164972605E-4</v>
      </c>
      <c r="F24">
        <v>269.69830542607798</v>
      </c>
      <c r="G24">
        <v>40211.720967264097</v>
      </c>
      <c r="H24">
        <v>2500000000</v>
      </c>
      <c r="I24">
        <v>14381096960</v>
      </c>
      <c r="J24">
        <v>63979520</v>
      </c>
      <c r="K24">
        <v>592.74352840896404</v>
      </c>
      <c r="L24">
        <v>63.225976363622799</v>
      </c>
      <c r="M24">
        <v>1.72110037325151</v>
      </c>
    </row>
    <row r="25" spans="1:13" x14ac:dyDescent="0.3">
      <c r="A25" s="48">
        <v>45483.410092523147</v>
      </c>
      <c r="B25">
        <v>85.466147200635007</v>
      </c>
      <c r="C25">
        <v>0.15975641844904701</v>
      </c>
      <c r="D25">
        <v>49010.1471861471</v>
      </c>
      <c r="E25">
        <v>6.8441478591171401E-4</v>
      </c>
      <c r="F25">
        <v>233.42075283093999</v>
      </c>
      <c r="G25">
        <v>33578.232106372903</v>
      </c>
      <c r="H25">
        <v>2500000000</v>
      </c>
      <c r="I25">
        <v>14379048960</v>
      </c>
      <c r="J25">
        <v>66248704</v>
      </c>
      <c r="K25">
        <v>562.83705336291598</v>
      </c>
      <c r="L25">
        <v>45.4715752268065</v>
      </c>
      <c r="M25">
        <v>2.6363244665994898</v>
      </c>
    </row>
    <row r="26" spans="1:13" x14ac:dyDescent="0.3">
      <c r="A26" s="48">
        <v>45483.4101041088</v>
      </c>
      <c r="B26">
        <v>93.548800374794794</v>
      </c>
      <c r="C26">
        <v>6.3258616213273194E-2</v>
      </c>
      <c r="D26">
        <v>50074.725274725199</v>
      </c>
      <c r="E26">
        <v>6.9560412774375498E-4</v>
      </c>
      <c r="F26">
        <v>90.940935523134996</v>
      </c>
      <c r="G26">
        <v>14950.290059627399</v>
      </c>
      <c r="H26">
        <v>2500000000</v>
      </c>
      <c r="I26">
        <v>14381871104</v>
      </c>
      <c r="J26">
        <v>63504384</v>
      </c>
      <c r="K26">
        <v>193.87408232404599</v>
      </c>
      <c r="L26">
        <v>18.987667856478701</v>
      </c>
      <c r="M26">
        <v>0.58587671945013997</v>
      </c>
    </row>
    <row r="27" spans="1:13" x14ac:dyDescent="0.3">
      <c r="A27" s="48">
        <v>45483.410115543978</v>
      </c>
      <c r="B27">
        <v>91.352931652474396</v>
      </c>
      <c r="C27">
        <v>8.7788729486472303E-2</v>
      </c>
      <c r="D27">
        <v>53632</v>
      </c>
      <c r="E27">
        <v>6.7734286018483302E-4</v>
      </c>
      <c r="F27">
        <v>129.60632543121099</v>
      </c>
      <c r="G27">
        <v>18383.847222883302</v>
      </c>
      <c r="H27">
        <v>2500000000</v>
      </c>
      <c r="I27">
        <v>14382034944</v>
      </c>
      <c r="J27">
        <v>63389696</v>
      </c>
      <c r="K27">
        <v>313.89031940371399</v>
      </c>
      <c r="L27">
        <v>12.150593009175999</v>
      </c>
      <c r="M27">
        <v>0.59005771881138702</v>
      </c>
    </row>
    <row r="28" spans="1:13" x14ac:dyDescent="0.3">
      <c r="A28" s="48">
        <v>45483.410127129631</v>
      </c>
      <c r="B28">
        <v>79.964572000859306</v>
      </c>
      <c r="C28">
        <v>0.247480866404657</v>
      </c>
      <c r="D28">
        <v>49628.578616352097</v>
      </c>
      <c r="E28">
        <v>7.7956021169363701E-4</v>
      </c>
      <c r="F28">
        <v>317.46120932580499</v>
      </c>
      <c r="G28">
        <v>36699.713764890701</v>
      </c>
      <c r="H28">
        <v>2500000000</v>
      </c>
      <c r="I28">
        <v>14381871104</v>
      </c>
      <c r="J28">
        <v>62955520</v>
      </c>
      <c r="K28">
        <v>899.47342642311605</v>
      </c>
      <c r="L28">
        <v>89.847512073341207</v>
      </c>
      <c r="M28">
        <v>2.7688406914050301</v>
      </c>
    </row>
    <row r="29" spans="1:13" x14ac:dyDescent="0.3">
      <c r="A29" s="48">
        <v>45483.410138842592</v>
      </c>
      <c r="B29">
        <v>91.858204299604395</v>
      </c>
      <c r="C29">
        <v>0.103184813093164</v>
      </c>
      <c r="D29">
        <v>51029.333333333299</v>
      </c>
      <c r="E29">
        <v>7.9090790692059405E-4</v>
      </c>
      <c r="F29">
        <v>130.464117814269</v>
      </c>
      <c r="G29">
        <v>17944.746386635401</v>
      </c>
      <c r="H29">
        <v>2500000000</v>
      </c>
      <c r="I29">
        <v>14380421120</v>
      </c>
      <c r="J29">
        <v>64425984</v>
      </c>
      <c r="K29">
        <v>362.72978210482501</v>
      </c>
      <c r="L29">
        <v>12.848738875647699</v>
      </c>
      <c r="M29">
        <v>0.134426881501925</v>
      </c>
    </row>
    <row r="30" spans="1:13" x14ac:dyDescent="0.3">
      <c r="A30" s="48">
        <v>45483.410150254633</v>
      </c>
      <c r="B30">
        <v>84.781025114147596</v>
      </c>
      <c r="C30">
        <v>0.16560695455909399</v>
      </c>
      <c r="D30">
        <v>54272</v>
      </c>
      <c r="E30">
        <v>7.1622813653890395E-4</v>
      </c>
      <c r="F30">
        <v>231.21949003286801</v>
      </c>
      <c r="G30">
        <v>32249.034136163202</v>
      </c>
      <c r="H30">
        <v>2500000000</v>
      </c>
      <c r="I30">
        <v>14380503040</v>
      </c>
      <c r="J30">
        <v>64655360</v>
      </c>
      <c r="K30">
        <v>545.596866831944</v>
      </c>
      <c r="L30">
        <v>75.044922203650302</v>
      </c>
      <c r="M30">
        <v>2.2846356601364</v>
      </c>
    </row>
    <row r="31" spans="1:13" x14ac:dyDescent="0.3">
      <c r="A31" s="48">
        <v>45483.410161967593</v>
      </c>
      <c r="B31">
        <v>87.778210494223401</v>
      </c>
      <c r="C31">
        <v>0.125961979043483</v>
      </c>
      <c r="D31">
        <v>51521.675392670099</v>
      </c>
      <c r="E31">
        <v>6.6754082347679597E-4</v>
      </c>
      <c r="F31">
        <v>188.70055470252001</v>
      </c>
      <c r="G31">
        <v>24145.767313767501</v>
      </c>
      <c r="H31">
        <v>2500000000</v>
      </c>
      <c r="I31">
        <v>14378643456</v>
      </c>
      <c r="J31">
        <v>66396160</v>
      </c>
      <c r="K31">
        <v>531.52302842908898</v>
      </c>
      <c r="L31">
        <v>62.241544221250201</v>
      </c>
      <c r="M31">
        <v>2.49266407313422</v>
      </c>
    </row>
    <row r="32" spans="1:13" x14ac:dyDescent="0.3">
      <c r="A32" s="48">
        <v>45483.410173692129</v>
      </c>
      <c r="B32">
        <v>81.110371449149198</v>
      </c>
      <c r="C32">
        <v>0.20635679692762399</v>
      </c>
      <c r="D32">
        <v>49891.189710610903</v>
      </c>
      <c r="E32">
        <v>6.7170428664209598E-4</v>
      </c>
      <c r="F32">
        <v>307.21714654562402</v>
      </c>
      <c r="G32">
        <v>47271.927108663403</v>
      </c>
      <c r="H32">
        <v>2500000000</v>
      </c>
      <c r="I32">
        <v>14379331584</v>
      </c>
      <c r="J32">
        <v>65871872</v>
      </c>
      <c r="K32">
        <v>723.09630633889697</v>
      </c>
      <c r="L32">
        <v>43.4648052990594</v>
      </c>
      <c r="M32">
        <v>3.2753930731485901</v>
      </c>
    </row>
    <row r="33" spans="1:13" x14ac:dyDescent="0.3">
      <c r="A33" s="48">
        <v>45483.410185208333</v>
      </c>
      <c r="B33">
        <v>88.3425763611897</v>
      </c>
      <c r="C33">
        <v>0.117107144198666</v>
      </c>
      <c r="D33">
        <v>53271.011235954997</v>
      </c>
      <c r="E33">
        <v>6.5505477397641699E-4</v>
      </c>
      <c r="F33">
        <v>178.769601230304</v>
      </c>
      <c r="G33">
        <v>27399.956521152599</v>
      </c>
      <c r="H33">
        <v>2500000000</v>
      </c>
      <c r="I33">
        <v>14381477888</v>
      </c>
      <c r="J33">
        <v>64004096</v>
      </c>
      <c r="K33">
        <v>425.83320742499399</v>
      </c>
      <c r="L33">
        <v>76.328593783725395</v>
      </c>
      <c r="M33">
        <v>0.34970443000458201</v>
      </c>
    </row>
    <row r="34" spans="1:13" x14ac:dyDescent="0.3">
      <c r="A34" s="48">
        <v>45483.41019678241</v>
      </c>
      <c r="B34">
        <v>78.452288450251999</v>
      </c>
      <c r="C34">
        <v>0.26997994163109701</v>
      </c>
      <c r="D34">
        <v>50065.539358600501</v>
      </c>
      <c r="E34">
        <v>7.8658894408812003E-4</v>
      </c>
      <c r="F34">
        <v>343.24245639683699</v>
      </c>
      <c r="G34">
        <v>41075.014184444801</v>
      </c>
      <c r="H34">
        <v>2500000000</v>
      </c>
      <c r="I34">
        <v>14378749952</v>
      </c>
      <c r="J34">
        <v>67067904</v>
      </c>
      <c r="K34">
        <v>748.52873873129397</v>
      </c>
      <c r="L34">
        <v>82.057963336853106</v>
      </c>
      <c r="M34">
        <v>4.88452553626992</v>
      </c>
    </row>
    <row r="35" spans="1:13" x14ac:dyDescent="0.3">
      <c r="A35" s="48">
        <v>45483.410208171299</v>
      </c>
      <c r="B35">
        <v>94.395063206279801</v>
      </c>
      <c r="C35">
        <v>7.5097375077447306E-2</v>
      </c>
      <c r="D35">
        <v>50804.363636363603</v>
      </c>
      <c r="E35">
        <v>8.3977137553257401E-4</v>
      </c>
      <c r="F35">
        <v>89.422170765702901</v>
      </c>
      <c r="G35">
        <v>10848.53517153</v>
      </c>
      <c r="H35">
        <v>2500000000</v>
      </c>
      <c r="I35">
        <v>14382587904</v>
      </c>
      <c r="J35">
        <v>63258624</v>
      </c>
      <c r="K35">
        <v>259.121063014252</v>
      </c>
      <c r="L35">
        <v>7.1131272199991002</v>
      </c>
      <c r="M35">
        <v>1.29072978287713</v>
      </c>
    </row>
    <row r="36" spans="1:13" x14ac:dyDescent="0.3">
      <c r="A36" s="48">
        <v>45483.410219803241</v>
      </c>
      <c r="B36">
        <v>79.179100060237303</v>
      </c>
      <c r="C36">
        <v>0.26253756132550099</v>
      </c>
      <c r="D36">
        <v>50018.011428571401</v>
      </c>
      <c r="E36">
        <v>7.5400043897019104E-4</v>
      </c>
      <c r="F36">
        <v>348.187977466002</v>
      </c>
      <c r="G36">
        <v>41293.104481882299</v>
      </c>
      <c r="H36">
        <v>2500000000</v>
      </c>
      <c r="I36">
        <v>14380322816</v>
      </c>
      <c r="J36">
        <v>63467520</v>
      </c>
      <c r="K36">
        <v>1642.4524308467601</v>
      </c>
      <c r="L36">
        <v>126.34249468052001</v>
      </c>
      <c r="M36">
        <v>3.3660717705467502</v>
      </c>
    </row>
    <row r="37" spans="1:13" x14ac:dyDescent="0.3">
      <c r="A37" s="48">
        <v>45483.410231400463</v>
      </c>
      <c r="B37">
        <v>79.939513865148797</v>
      </c>
      <c r="C37">
        <v>0.216392640853593</v>
      </c>
      <c r="D37">
        <v>53441.459283387601</v>
      </c>
      <c r="E37">
        <v>7.0618920406975998E-4</v>
      </c>
      <c r="F37">
        <v>306.42268430271298</v>
      </c>
      <c r="G37">
        <v>40212.238127647302</v>
      </c>
      <c r="H37">
        <v>2500000000</v>
      </c>
      <c r="I37">
        <v>14379503616</v>
      </c>
      <c r="J37">
        <v>66674688</v>
      </c>
      <c r="K37">
        <v>1732.7354395749501</v>
      </c>
      <c r="L37">
        <v>51.902213627821197</v>
      </c>
      <c r="M37">
        <v>3.8268759061067499</v>
      </c>
    </row>
    <row r="38" spans="1:13" x14ac:dyDescent="0.3">
      <c r="A38" s="48">
        <v>45483.41024297454</v>
      </c>
      <c r="B38">
        <v>91.496156631501606</v>
      </c>
      <c r="C38">
        <v>8.3987292722611004E-2</v>
      </c>
      <c r="D38">
        <v>54086.551181102303</v>
      </c>
      <c r="E38">
        <v>6.6141758413541904E-4</v>
      </c>
      <c r="F38">
        <v>126.971257458067</v>
      </c>
      <c r="G38">
        <v>18379.839347315799</v>
      </c>
      <c r="H38">
        <v>2500000000</v>
      </c>
      <c r="I38">
        <v>14379536384</v>
      </c>
      <c r="J38">
        <v>63979520</v>
      </c>
      <c r="K38">
        <v>3445.2201039409501</v>
      </c>
      <c r="L38">
        <v>11.9972841692662</v>
      </c>
      <c r="M38">
        <v>3.1396549702029999</v>
      </c>
    </row>
    <row r="39" spans="1:13" x14ac:dyDescent="0.3">
      <c r="A39" s="48">
        <v>45483.410254618058</v>
      </c>
      <c r="B39">
        <v>86.677148646886096</v>
      </c>
      <c r="C39">
        <v>0.16681300083664899</v>
      </c>
      <c r="D39">
        <v>48701.064220183398</v>
      </c>
      <c r="E39">
        <v>7.6972371557325998E-4</v>
      </c>
      <c r="F39">
        <v>216.73771902571499</v>
      </c>
      <c r="G39">
        <v>27356.6746638146</v>
      </c>
      <c r="H39">
        <v>2500000000</v>
      </c>
      <c r="I39">
        <v>14379458560</v>
      </c>
      <c r="J39">
        <v>63434752</v>
      </c>
      <c r="K39">
        <v>936.54555652396198</v>
      </c>
      <c r="L39">
        <v>20.878404126330299</v>
      </c>
      <c r="M39">
        <v>3.6948184979115499</v>
      </c>
    </row>
    <row r="40" spans="1:13" x14ac:dyDescent="0.3">
      <c r="A40" s="48">
        <v>45483.410266041668</v>
      </c>
      <c r="B40">
        <v>89.892597843408197</v>
      </c>
      <c r="C40">
        <v>0.110504590701023</v>
      </c>
      <c r="D40">
        <v>51907.950617283903</v>
      </c>
      <c r="E40">
        <v>6.7345858033907003E-4</v>
      </c>
      <c r="F40">
        <v>164.084136756541</v>
      </c>
      <c r="G40">
        <v>18845.3669660013</v>
      </c>
      <c r="H40">
        <v>2500000000</v>
      </c>
      <c r="I40">
        <v>14378213376</v>
      </c>
      <c r="J40">
        <v>64913408</v>
      </c>
      <c r="K40">
        <v>788.00900244808304</v>
      </c>
      <c r="L40">
        <v>57.733307377301699</v>
      </c>
      <c r="M40">
        <v>3.1409233342238801E-2</v>
      </c>
    </row>
    <row r="41" spans="1:13" x14ac:dyDescent="0.3">
      <c r="A41" s="48">
        <v>45483.410277719908</v>
      </c>
      <c r="B41">
        <v>91.098889271440697</v>
      </c>
      <c r="C41">
        <v>0.103368300163308</v>
      </c>
      <c r="D41">
        <v>51171.751724137903</v>
      </c>
      <c r="E41">
        <v>7.1930960728791603E-4</v>
      </c>
      <c r="F41">
        <v>143.70535967734401</v>
      </c>
      <c r="G41">
        <v>23543.893272379199</v>
      </c>
      <c r="H41">
        <v>2500000000</v>
      </c>
      <c r="I41">
        <v>14379122688</v>
      </c>
      <c r="J41">
        <v>64098304</v>
      </c>
      <c r="K41">
        <v>447.96429361489299</v>
      </c>
      <c r="L41">
        <v>22.7946432591649</v>
      </c>
      <c r="M41">
        <v>2.9580181987672298</v>
      </c>
    </row>
    <row r="42" spans="1:13" x14ac:dyDescent="0.3">
      <c r="A42" s="48">
        <v>45483.410289282408</v>
      </c>
      <c r="B42">
        <v>86.982442203035802</v>
      </c>
      <c r="C42">
        <v>0.146489366804468</v>
      </c>
      <c r="D42">
        <v>53237.4974358974</v>
      </c>
      <c r="E42">
        <v>7.5025695989891896E-4</v>
      </c>
      <c r="F42">
        <v>195.252237063678</v>
      </c>
      <c r="G42">
        <v>31504.699420367</v>
      </c>
      <c r="H42">
        <v>2500000000</v>
      </c>
      <c r="I42">
        <v>14380212224</v>
      </c>
      <c r="J42">
        <v>63029248</v>
      </c>
      <c r="K42">
        <v>517.66875159959704</v>
      </c>
      <c r="L42">
        <v>5.0064676170173801</v>
      </c>
      <c r="M42">
        <v>4.0426158895604303</v>
      </c>
    </row>
    <row r="43" spans="1:13" x14ac:dyDescent="0.3">
      <c r="A43" s="48">
        <v>45483.410300914351</v>
      </c>
      <c r="B43">
        <v>88.561631563516698</v>
      </c>
      <c r="C43">
        <v>0.118287777947676</v>
      </c>
      <c r="D43">
        <v>53163.670588235203</v>
      </c>
      <c r="E43">
        <v>6.9941058858341305E-4</v>
      </c>
      <c r="F43">
        <v>169.12858238306799</v>
      </c>
      <c r="G43">
        <v>21702.1817417897</v>
      </c>
      <c r="H43">
        <v>2500000000</v>
      </c>
      <c r="I43">
        <v>14378569728</v>
      </c>
      <c r="J43">
        <v>64659456</v>
      </c>
      <c r="K43">
        <v>462.61641651839301</v>
      </c>
      <c r="L43">
        <v>9.9487401401804991</v>
      </c>
      <c r="M43">
        <v>0.773984090542578</v>
      </c>
    </row>
    <row r="44" spans="1:13" x14ac:dyDescent="0.3">
      <c r="A44" s="48">
        <v>45483.410312442131</v>
      </c>
      <c r="B44">
        <v>87.233668783095297</v>
      </c>
      <c r="C44">
        <v>0.14696213014781501</v>
      </c>
      <c r="D44">
        <v>49464.589473684202</v>
      </c>
      <c r="E44">
        <v>7.70526620195052E-4</v>
      </c>
      <c r="F44">
        <v>190.72908458331301</v>
      </c>
      <c r="G44">
        <v>23537.9767121554</v>
      </c>
      <c r="H44">
        <v>2500000000</v>
      </c>
      <c r="I44">
        <v>14378151936</v>
      </c>
      <c r="J44">
        <v>64110592</v>
      </c>
      <c r="K44">
        <v>889.39983653060995</v>
      </c>
      <c r="L44">
        <v>21.080583032892498</v>
      </c>
      <c r="M44">
        <v>0.92311089918939404</v>
      </c>
    </row>
    <row r="45" spans="1:13" x14ac:dyDescent="0.3">
      <c r="A45" s="48">
        <v>45483.410323877317</v>
      </c>
      <c r="B45">
        <v>77.206669579043407</v>
      </c>
      <c r="C45">
        <v>0.26859335745240198</v>
      </c>
      <c r="D45">
        <v>51425.576811594197</v>
      </c>
      <c r="E45">
        <v>7.6898509535142004E-4</v>
      </c>
      <c r="F45">
        <v>349.27980912178901</v>
      </c>
      <c r="G45">
        <v>42357.0105914128</v>
      </c>
      <c r="H45">
        <v>2500000000</v>
      </c>
      <c r="I45">
        <v>14377947136</v>
      </c>
      <c r="J45">
        <v>62889984</v>
      </c>
      <c r="K45">
        <v>1388.00758929267</v>
      </c>
      <c r="L45">
        <v>55.682288410720098</v>
      </c>
      <c r="M45">
        <v>4.0316237546678497</v>
      </c>
    </row>
    <row r="46" spans="1:13" x14ac:dyDescent="0.3">
      <c r="A46" s="48">
        <v>45483.410335462962</v>
      </c>
      <c r="B46">
        <v>86.449347138047898</v>
      </c>
      <c r="C46">
        <v>0.15029455334137501</v>
      </c>
      <c r="D46">
        <v>51200</v>
      </c>
      <c r="E46">
        <v>7.6345207826044302E-4</v>
      </c>
      <c r="F46">
        <v>196.86366335281201</v>
      </c>
      <c r="G46">
        <v>29899.293439168199</v>
      </c>
      <c r="H46">
        <v>2500000000</v>
      </c>
      <c r="I46">
        <v>14375911424</v>
      </c>
      <c r="J46">
        <v>64688128</v>
      </c>
      <c r="K46">
        <v>750.48025978660803</v>
      </c>
      <c r="L46">
        <v>21.984774587623601</v>
      </c>
      <c r="M46">
        <v>2.6724450125791699</v>
      </c>
    </row>
    <row r="47" spans="1:13" x14ac:dyDescent="0.3">
      <c r="A47" s="48">
        <v>45483.410347106481</v>
      </c>
      <c r="B47">
        <v>83.624758213969102</v>
      </c>
      <c r="C47">
        <v>0.188669853686975</v>
      </c>
      <c r="D47">
        <v>52376.510638297797</v>
      </c>
      <c r="E47">
        <v>8.0808479520870198E-4</v>
      </c>
      <c r="F47">
        <v>233.472936508092</v>
      </c>
      <c r="G47">
        <v>30512.429046963902</v>
      </c>
      <c r="H47">
        <v>2500000000</v>
      </c>
      <c r="I47">
        <v>14377193472</v>
      </c>
      <c r="J47">
        <v>63172608</v>
      </c>
      <c r="K47">
        <v>958.72929246939998</v>
      </c>
      <c r="L47">
        <v>42.720579871693403</v>
      </c>
      <c r="M47">
        <v>3.4938199445793399</v>
      </c>
    </row>
    <row r="48" spans="1:13" x14ac:dyDescent="0.3">
      <c r="A48" s="48">
        <v>45483.410358738423</v>
      </c>
      <c r="B48">
        <v>91.169552076824402</v>
      </c>
      <c r="C48">
        <v>8.47996270408891E-2</v>
      </c>
      <c r="D48">
        <v>42666.666666666599</v>
      </c>
      <c r="E48">
        <v>5.4615532814240202E-4</v>
      </c>
      <c r="F48">
        <v>155.26399470283599</v>
      </c>
      <c r="G48">
        <v>18416.698448597999</v>
      </c>
      <c r="H48">
        <v>2500000000</v>
      </c>
      <c r="I48">
        <v>14378192896</v>
      </c>
      <c r="J48">
        <v>61784064</v>
      </c>
      <c r="K48">
        <v>421.00429332884499</v>
      </c>
      <c r="L48">
        <v>18.910358329191599</v>
      </c>
      <c r="M48">
        <v>0.98830382233323599</v>
      </c>
    </row>
    <row r="49" spans="1:13" x14ac:dyDescent="0.3">
      <c r="A49" s="48">
        <v>45483.410370370373</v>
      </c>
      <c r="B49">
        <v>83.120482009236795</v>
      </c>
      <c r="C49">
        <v>0.22170769055019701</v>
      </c>
      <c r="D49">
        <v>49628.625454545399</v>
      </c>
      <c r="E49">
        <v>8.1018141995943798E-4</v>
      </c>
      <c r="F49">
        <v>273.66370971324602</v>
      </c>
      <c r="G49">
        <v>36237.055729084102</v>
      </c>
      <c r="H49">
        <v>2500000000</v>
      </c>
      <c r="I49">
        <v>14376128512</v>
      </c>
      <c r="J49">
        <v>63905792</v>
      </c>
      <c r="K49">
        <v>741.37986813224802</v>
      </c>
      <c r="L49">
        <v>41.795912028932101</v>
      </c>
      <c r="M49">
        <v>1.2676843726329099</v>
      </c>
    </row>
    <row r="50" spans="1:13" x14ac:dyDescent="0.3">
      <c r="A50" s="48">
        <v>45483.410381863425</v>
      </c>
      <c r="B50">
        <v>90.296625926144401</v>
      </c>
      <c r="C50">
        <v>0.108114354787825</v>
      </c>
      <c r="D50">
        <v>50905.599999999897</v>
      </c>
      <c r="E50">
        <v>6.7124964790109504E-4</v>
      </c>
      <c r="F50">
        <v>161.064089216019</v>
      </c>
      <c r="G50">
        <v>20054.492408509501</v>
      </c>
      <c r="H50">
        <v>2500000000</v>
      </c>
      <c r="I50">
        <v>14377500672</v>
      </c>
      <c r="J50">
        <v>62672896</v>
      </c>
      <c r="K50">
        <v>480.17231597525699</v>
      </c>
      <c r="L50">
        <v>32.212817843203801</v>
      </c>
      <c r="M50">
        <v>1.4320521413185501</v>
      </c>
    </row>
    <row r="51" spans="1:13" x14ac:dyDescent="0.3">
      <c r="A51" s="48">
        <v>45483.410393449078</v>
      </c>
      <c r="B51">
        <v>91.476128048987704</v>
      </c>
      <c r="C51">
        <v>8.5159157667982405E-2</v>
      </c>
      <c r="D51">
        <v>52720.484848484797</v>
      </c>
      <c r="E51">
        <v>6.4545629689556595E-4</v>
      </c>
      <c r="F51">
        <v>131.936253589378</v>
      </c>
      <c r="G51">
        <v>16945.812449653899</v>
      </c>
      <c r="H51">
        <v>2500000000</v>
      </c>
      <c r="I51">
        <v>14378348544</v>
      </c>
      <c r="J51">
        <v>61906944</v>
      </c>
      <c r="K51">
        <v>394.80924369548802</v>
      </c>
      <c r="L51">
        <v>24.987926816170098</v>
      </c>
      <c r="M51">
        <v>1.86998315607834</v>
      </c>
    </row>
    <row r="52" spans="1:13" x14ac:dyDescent="0.3">
      <c r="A52" s="48">
        <v>45483.410405034723</v>
      </c>
      <c r="B52">
        <v>86.838762337832904</v>
      </c>
      <c r="C52">
        <v>0.13407457323673699</v>
      </c>
      <c r="D52">
        <v>53686.857142857101</v>
      </c>
      <c r="E52">
        <v>6.8469263633107896E-4</v>
      </c>
      <c r="F52">
        <v>195.81209766986899</v>
      </c>
      <c r="G52">
        <v>27375.730103825299</v>
      </c>
      <c r="H52">
        <v>2500000000</v>
      </c>
      <c r="I52">
        <v>14376550400</v>
      </c>
      <c r="J52">
        <v>63778816</v>
      </c>
      <c r="K52">
        <v>900.13622449261504</v>
      </c>
      <c r="L52">
        <v>14.985619719632799</v>
      </c>
      <c r="M52">
        <v>3.2155418605894202</v>
      </c>
    </row>
    <row r="53" spans="1:13" x14ac:dyDescent="0.3">
      <c r="A53" s="48">
        <v>45483.410416631945</v>
      </c>
      <c r="B53">
        <v>81.195005299924603</v>
      </c>
      <c r="C53">
        <v>0.19984467389499699</v>
      </c>
      <c r="D53">
        <v>51200</v>
      </c>
      <c r="E53">
        <v>6.7441054202925499E-4</v>
      </c>
      <c r="F53">
        <v>296.334454502955</v>
      </c>
      <c r="G53">
        <v>38327.918300594298</v>
      </c>
      <c r="H53">
        <v>2500000000</v>
      </c>
      <c r="I53">
        <v>14376620032</v>
      </c>
      <c r="J53">
        <v>63963136</v>
      </c>
      <c r="K53">
        <v>746.32381134077502</v>
      </c>
      <c r="L53">
        <v>64.854341894586099</v>
      </c>
      <c r="M53">
        <v>1.0067961157299199</v>
      </c>
    </row>
    <row r="54" spans="1:13" x14ac:dyDescent="0.3">
      <c r="A54" s="48">
        <v>45483.410428171293</v>
      </c>
      <c r="B54">
        <v>81.164156287106493</v>
      </c>
      <c r="C54">
        <v>0.18933955113582601</v>
      </c>
      <c r="D54">
        <v>52103.111111111102</v>
      </c>
      <c r="E54">
        <v>6.5520876364900298E-4</v>
      </c>
      <c r="F54">
        <v>288.97667017878501</v>
      </c>
      <c r="G54">
        <v>45146.584368139702</v>
      </c>
      <c r="H54">
        <v>2500000000</v>
      </c>
      <c r="I54">
        <v>14379167744</v>
      </c>
      <c r="J54">
        <v>61972480</v>
      </c>
      <c r="K54">
        <v>732.47558760594802</v>
      </c>
      <c r="L54">
        <v>35.118692556449503</v>
      </c>
      <c r="M54">
        <v>2.7966665803751898</v>
      </c>
    </row>
    <row r="55" spans="1:13" x14ac:dyDescent="0.3">
      <c r="A55" s="48">
        <v>45483.410439756946</v>
      </c>
      <c r="B55">
        <v>84.081282699801804</v>
      </c>
      <c r="C55">
        <v>0.19178359542426901</v>
      </c>
      <c r="D55">
        <v>51365.415384615299</v>
      </c>
      <c r="E55">
        <v>7.3884625580250898E-4</v>
      </c>
      <c r="F55">
        <v>259.57063794944901</v>
      </c>
      <c r="G55">
        <v>32076.940758906901</v>
      </c>
      <c r="H55">
        <v>2500000000</v>
      </c>
      <c r="I55">
        <v>14377259008</v>
      </c>
      <c r="J55">
        <v>64294912</v>
      </c>
      <c r="K55">
        <v>679.875401706057</v>
      </c>
      <c r="L55">
        <v>100.83320935728599</v>
      </c>
      <c r="M55">
        <v>1.9846257644138701</v>
      </c>
    </row>
    <row r="56" spans="1:13" x14ac:dyDescent="0.3">
      <c r="A56" s="48">
        <v>45483.410451319447</v>
      </c>
      <c r="B56">
        <v>89.280842711842993</v>
      </c>
      <c r="C56">
        <v>0.13064756642627801</v>
      </c>
      <c r="D56">
        <v>47217.777777777701</v>
      </c>
      <c r="E56">
        <v>7.2500001207133498E-4</v>
      </c>
      <c r="F56">
        <v>180.210592847105</v>
      </c>
      <c r="G56">
        <v>26008.393227678302</v>
      </c>
      <c r="H56">
        <v>2500000000</v>
      </c>
      <c r="I56">
        <v>14378606592</v>
      </c>
      <c r="J56">
        <v>63238144</v>
      </c>
      <c r="K56">
        <v>359.42001573394799</v>
      </c>
      <c r="L56">
        <v>70.081897218318602</v>
      </c>
      <c r="M56">
        <v>4.0582938428955497</v>
      </c>
    </row>
    <row r="57" spans="1:13" x14ac:dyDescent="0.3">
      <c r="A57" s="48">
        <v>45483.410462824075</v>
      </c>
      <c r="B57">
        <v>88.939104381206604</v>
      </c>
      <c r="C57">
        <v>0.129585482401577</v>
      </c>
      <c r="D57">
        <v>49269.028571428498</v>
      </c>
      <c r="E57">
        <v>7.3600029076554695E-4</v>
      </c>
      <c r="F57">
        <v>176.05385444201801</v>
      </c>
      <c r="G57">
        <v>22913.157650122299</v>
      </c>
      <c r="H57">
        <v>2500000000</v>
      </c>
      <c r="I57">
        <v>14378782720</v>
      </c>
      <c r="J57">
        <v>63152128</v>
      </c>
      <c r="K57">
        <v>575.44459851905503</v>
      </c>
      <c r="L57">
        <v>21.126462533042201</v>
      </c>
      <c r="M57">
        <v>0.43817600384732303</v>
      </c>
    </row>
    <row r="58" spans="1:13" x14ac:dyDescent="0.3">
      <c r="A58" s="48">
        <v>45483.410474456017</v>
      </c>
      <c r="B58">
        <v>95.323393715758996</v>
      </c>
      <c r="C58">
        <v>4.6457967924503699E-2</v>
      </c>
      <c r="D58">
        <v>51383.402985074601</v>
      </c>
      <c r="E58">
        <v>6.9701298956989998E-4</v>
      </c>
      <c r="F58">
        <v>66.653284289990296</v>
      </c>
      <c r="G58">
        <v>9424.9733636323599</v>
      </c>
      <c r="H58">
        <v>2500000000</v>
      </c>
      <c r="I58">
        <v>14379905024</v>
      </c>
      <c r="J58">
        <v>62038016</v>
      </c>
      <c r="K58">
        <v>150.218595937142</v>
      </c>
      <c r="L58">
        <v>1.9896502773131399</v>
      </c>
      <c r="M58">
        <v>1.29547098481043</v>
      </c>
    </row>
    <row r="59" spans="1:13" x14ac:dyDescent="0.3">
      <c r="A59" s="48">
        <v>45483.410486053239</v>
      </c>
      <c r="B59">
        <v>89.568271348335898</v>
      </c>
      <c r="C59">
        <v>0.139962902842584</v>
      </c>
      <c r="D59">
        <v>48740.045977011403</v>
      </c>
      <c r="E59">
        <v>8.0574687713910905E-4</v>
      </c>
      <c r="F59">
        <v>173.71163000192001</v>
      </c>
      <c r="G59">
        <v>22965.875497495301</v>
      </c>
      <c r="H59">
        <v>2500000000</v>
      </c>
      <c r="I59">
        <v>14378446848</v>
      </c>
      <c r="J59">
        <v>63553536</v>
      </c>
      <c r="K59">
        <v>480.20283925818302</v>
      </c>
      <c r="L59">
        <v>13.9767978162464</v>
      </c>
      <c r="M59">
        <v>0.68906272773920896</v>
      </c>
    </row>
    <row r="60" spans="1:13" x14ac:dyDescent="0.3">
      <c r="A60" s="48">
        <v>45483.410497800927</v>
      </c>
      <c r="B60">
        <v>87.667330756385397</v>
      </c>
      <c r="C60">
        <v>0.17281242767666799</v>
      </c>
      <c r="D60">
        <v>47572.114285714197</v>
      </c>
      <c r="E60">
        <v>8.3523795489706296E-4</v>
      </c>
      <c r="F60">
        <v>206.89459770624899</v>
      </c>
      <c r="G60">
        <v>29589.868321473801</v>
      </c>
      <c r="H60">
        <v>2500000000</v>
      </c>
      <c r="I60">
        <v>14378352640</v>
      </c>
      <c r="J60">
        <v>63815680</v>
      </c>
      <c r="K60">
        <v>426.59695622288501</v>
      </c>
      <c r="L60">
        <v>41.3789195412499</v>
      </c>
      <c r="M60">
        <v>0.96209427380996504</v>
      </c>
    </row>
    <row r="61" spans="1:13" x14ac:dyDescent="0.3">
      <c r="A61" s="48">
        <v>45483.410509293979</v>
      </c>
      <c r="B61">
        <v>86.183797164289302</v>
      </c>
      <c r="C61">
        <v>0.14615612413285201</v>
      </c>
      <c r="D61">
        <v>53429.282296650701</v>
      </c>
      <c r="E61">
        <v>6.9473806169343397E-4</v>
      </c>
      <c r="F61">
        <v>210.38293850736201</v>
      </c>
      <c r="G61">
        <v>28036.294752665399</v>
      </c>
      <c r="H61">
        <v>2500000000</v>
      </c>
      <c r="I61">
        <v>14379425792</v>
      </c>
      <c r="J61">
        <v>62001152</v>
      </c>
      <c r="K61">
        <v>1538.1106700442599</v>
      </c>
      <c r="L61">
        <v>29.1918909890599</v>
      </c>
      <c r="M61">
        <v>1.43856077689026</v>
      </c>
    </row>
    <row r="62" spans="1:13" x14ac:dyDescent="0.3">
      <c r="A62" s="48">
        <v>45483.410520821759</v>
      </c>
      <c r="B62">
        <v>87.587237139156798</v>
      </c>
      <c r="C62">
        <v>0.14907397954343601</v>
      </c>
      <c r="D62">
        <v>51626.666666666599</v>
      </c>
      <c r="E62">
        <v>7.7343651954693701E-4</v>
      </c>
      <c r="F62">
        <v>192.74325636290899</v>
      </c>
      <c r="G62">
        <v>23147.2604438331</v>
      </c>
      <c r="H62">
        <v>2500000000</v>
      </c>
      <c r="I62">
        <v>14377771008</v>
      </c>
      <c r="J62">
        <v>63774720</v>
      </c>
      <c r="K62">
        <v>435.680069070326</v>
      </c>
      <c r="L62">
        <v>29.1122626798144</v>
      </c>
      <c r="M62">
        <v>0.92060460390641596</v>
      </c>
    </row>
    <row r="63" spans="1:13" x14ac:dyDescent="0.3">
      <c r="A63" s="48">
        <v>45483.410532361115</v>
      </c>
      <c r="B63">
        <v>91.5632694060223</v>
      </c>
      <c r="C63">
        <v>8.5831153757426906E-2</v>
      </c>
      <c r="D63">
        <v>53853.4956521739</v>
      </c>
      <c r="E63">
        <v>7.4347898400457899E-4</v>
      </c>
      <c r="F63">
        <v>115.444584396357</v>
      </c>
      <c r="G63">
        <v>15698.455746002001</v>
      </c>
      <c r="H63">
        <v>2500000000</v>
      </c>
      <c r="I63">
        <v>14379167744</v>
      </c>
      <c r="J63">
        <v>62386176</v>
      </c>
      <c r="K63">
        <v>275.05927064871202</v>
      </c>
      <c r="L63">
        <v>2.00773190254534</v>
      </c>
      <c r="M63">
        <v>0.13553291308526699</v>
      </c>
    </row>
    <row r="64" spans="1:13" x14ac:dyDescent="0.3">
      <c r="A64" s="48">
        <v>45483.410543773149</v>
      </c>
      <c r="B64">
        <v>81.332011468421996</v>
      </c>
      <c r="C64">
        <v>0.19156629633896399</v>
      </c>
      <c r="D64">
        <v>52553.0108303249</v>
      </c>
      <c r="E64">
        <v>6.8194954961896899E-4</v>
      </c>
      <c r="F64">
        <v>280.91117288980797</v>
      </c>
      <c r="G64">
        <v>36062.098584698899</v>
      </c>
      <c r="H64">
        <v>2500000000</v>
      </c>
      <c r="I64">
        <v>14378708992</v>
      </c>
      <c r="J64">
        <v>63008768</v>
      </c>
      <c r="K64">
        <v>709.88383040745805</v>
      </c>
      <c r="L64">
        <v>33.465952004922997</v>
      </c>
      <c r="M64">
        <v>2.2858047447594498</v>
      </c>
    </row>
    <row r="65" spans="1:13" x14ac:dyDescent="0.3">
      <c r="A65" s="48">
        <v>45483.41055552083</v>
      </c>
      <c r="B65">
        <v>93.748470234368199</v>
      </c>
      <c r="C65">
        <v>7.9486252867340901E-2</v>
      </c>
      <c r="D65">
        <v>49967.2233009708</v>
      </c>
      <c r="E65">
        <v>7.8349593460417101E-4</v>
      </c>
      <c r="F65">
        <v>101.447496990255</v>
      </c>
      <c r="G65">
        <v>12142.181969862801</v>
      </c>
      <c r="H65">
        <v>2500000000</v>
      </c>
      <c r="I65">
        <v>14377746432</v>
      </c>
      <c r="J65">
        <v>63922176</v>
      </c>
      <c r="K65">
        <v>221.60860993016999</v>
      </c>
      <c r="L65">
        <v>9.8492715524520307</v>
      </c>
      <c r="M65">
        <v>0.47803052173613902</v>
      </c>
    </row>
    <row r="66" spans="1:13" x14ac:dyDescent="0.3">
      <c r="A66" s="48">
        <v>45483.410566956016</v>
      </c>
      <c r="B66">
        <v>83.178846766125005</v>
      </c>
      <c r="C66">
        <v>0.186618558750133</v>
      </c>
      <c r="D66">
        <v>46651.010169491499</v>
      </c>
      <c r="E66">
        <v>6.2508432311345497E-4</v>
      </c>
      <c r="F66">
        <v>298.554943027273</v>
      </c>
      <c r="G66">
        <v>32754.007376727601</v>
      </c>
      <c r="H66">
        <v>2500000000</v>
      </c>
      <c r="I66">
        <v>14378094592</v>
      </c>
      <c r="J66">
        <v>63680512</v>
      </c>
      <c r="K66">
        <v>614.31474717815104</v>
      </c>
      <c r="L66">
        <v>36.433823555870603</v>
      </c>
      <c r="M66">
        <v>2.7501240244271901</v>
      </c>
    </row>
    <row r="67" spans="1:13" x14ac:dyDescent="0.3">
      <c r="A67" s="48">
        <v>45483.410578692128</v>
      </c>
      <c r="B67">
        <v>87.427853028066295</v>
      </c>
      <c r="C67">
        <v>0.13793492668235699</v>
      </c>
      <c r="D67">
        <v>51359.170984455901</v>
      </c>
      <c r="E67">
        <v>7.2435312950840699E-4</v>
      </c>
      <c r="F67">
        <v>190.425335600881</v>
      </c>
      <c r="G67">
        <v>26758.212961118599</v>
      </c>
      <c r="H67">
        <v>2500000000</v>
      </c>
      <c r="I67">
        <v>14379495424</v>
      </c>
      <c r="J67">
        <v>62545920</v>
      </c>
      <c r="K67">
        <v>424.26370107968302</v>
      </c>
      <c r="L67">
        <v>63.146225276976203</v>
      </c>
      <c r="M67">
        <v>0.82020961767556</v>
      </c>
    </row>
    <row r="68" spans="1:13" x14ac:dyDescent="0.3">
      <c r="A68" s="48">
        <v>45483.410590219908</v>
      </c>
      <c r="B68">
        <v>84.466028869195895</v>
      </c>
      <c r="C68">
        <v>0.22902979786062799</v>
      </c>
      <c r="D68">
        <v>53361.777777777701</v>
      </c>
      <c r="E68">
        <v>8.4518515328759597E-4</v>
      </c>
      <c r="F68">
        <v>270.98287199234898</v>
      </c>
      <c r="G68">
        <v>32252.983608689301</v>
      </c>
      <c r="H68">
        <v>2500000000</v>
      </c>
      <c r="I68">
        <v>14378852352</v>
      </c>
      <c r="J68">
        <v>62365696</v>
      </c>
      <c r="K68">
        <v>912.30900237424203</v>
      </c>
      <c r="L68">
        <v>55.200214665108099</v>
      </c>
      <c r="M68">
        <v>3.03410285806505</v>
      </c>
    </row>
    <row r="69" spans="1:13" x14ac:dyDescent="0.3">
      <c r="A69" s="48">
        <v>45483.410601805554</v>
      </c>
      <c r="B69">
        <v>87.652772686076702</v>
      </c>
      <c r="C69">
        <v>0.13212880899771201</v>
      </c>
      <c r="D69">
        <v>51706.721649484498</v>
      </c>
      <c r="E69">
        <v>6.8144305908097904E-4</v>
      </c>
      <c r="F69">
        <v>193.892990177071</v>
      </c>
      <c r="G69">
        <v>30245.3075708172</v>
      </c>
      <c r="H69">
        <v>2500000000</v>
      </c>
      <c r="I69">
        <v>14377177088</v>
      </c>
      <c r="J69">
        <v>64147456</v>
      </c>
      <c r="K69">
        <v>434.76005529394899</v>
      </c>
      <c r="L69">
        <v>35.980142507085397</v>
      </c>
      <c r="M69">
        <v>0.83468027426822899</v>
      </c>
    </row>
    <row r="70" spans="1:13" x14ac:dyDescent="0.3">
      <c r="A70" s="48">
        <v>45483.410613252316</v>
      </c>
      <c r="B70">
        <v>75.068017122705299</v>
      </c>
      <c r="C70">
        <v>0.32075251593097698</v>
      </c>
      <c r="D70">
        <v>50484.244897959099</v>
      </c>
      <c r="E70">
        <v>8.0943846540678104E-4</v>
      </c>
      <c r="F70">
        <v>396.26407711467698</v>
      </c>
      <c r="G70">
        <v>45311.584164765998</v>
      </c>
      <c r="H70">
        <v>2500000000</v>
      </c>
      <c r="I70">
        <v>14376771584</v>
      </c>
      <c r="J70">
        <v>64901120</v>
      </c>
      <c r="K70">
        <v>942.13806089509899</v>
      </c>
      <c r="L70">
        <v>85.924608558029504</v>
      </c>
      <c r="M70">
        <v>2.5974079800152801</v>
      </c>
    </row>
    <row r="71" spans="1:13" x14ac:dyDescent="0.3">
      <c r="A71" s="48">
        <v>45483.41062490741</v>
      </c>
      <c r="B71">
        <v>85.630104370194601</v>
      </c>
      <c r="C71">
        <v>0.16031433528998201</v>
      </c>
      <c r="D71">
        <v>54906.336283185803</v>
      </c>
      <c r="E71">
        <v>7.1416001118787195E-4</v>
      </c>
      <c r="F71">
        <v>224.47952475166699</v>
      </c>
      <c r="G71">
        <v>30147.7988285955</v>
      </c>
      <c r="H71">
        <v>2500000000</v>
      </c>
      <c r="I71">
        <v>14379347968</v>
      </c>
      <c r="J71">
        <v>62533632</v>
      </c>
      <c r="K71">
        <v>532.39391711014798</v>
      </c>
      <c r="L71">
        <v>50.656883904137203</v>
      </c>
      <c r="M71">
        <v>2.7419810302649301</v>
      </c>
    </row>
    <row r="72" spans="1:13" x14ac:dyDescent="0.3">
      <c r="A72" s="48">
        <v>45483.410636550929</v>
      </c>
      <c r="B72">
        <v>88.554145719695796</v>
      </c>
      <c r="C72">
        <v>0.11959527924454701</v>
      </c>
      <c r="D72">
        <v>55534.139534883703</v>
      </c>
      <c r="E72">
        <v>6.9999912810760805E-4</v>
      </c>
      <c r="F72">
        <v>170.84966244056801</v>
      </c>
      <c r="G72">
        <v>22903.7878869454</v>
      </c>
      <c r="H72">
        <v>2500000000</v>
      </c>
      <c r="I72">
        <v>14377721856</v>
      </c>
      <c r="J72">
        <v>64249856</v>
      </c>
      <c r="K72">
        <v>416.197724201151</v>
      </c>
      <c r="L72">
        <v>21.852863800537701</v>
      </c>
      <c r="M72">
        <v>0.92704221107434703</v>
      </c>
    </row>
    <row r="73" spans="1:13" x14ac:dyDescent="0.3">
      <c r="A73" s="48">
        <v>45483.410648032404</v>
      </c>
      <c r="B73">
        <v>89.119494952550895</v>
      </c>
      <c r="C73">
        <v>0.12969069877671199</v>
      </c>
      <c r="D73">
        <v>51830.1538461538</v>
      </c>
      <c r="E73">
        <v>7.6094763059425703E-4</v>
      </c>
      <c r="F73">
        <v>170.437092464817</v>
      </c>
      <c r="G73">
        <v>18649.246827570401</v>
      </c>
      <c r="H73">
        <v>2500000000</v>
      </c>
      <c r="I73">
        <v>14378942464</v>
      </c>
      <c r="J73">
        <v>63131648</v>
      </c>
      <c r="K73">
        <v>451.80957055762201</v>
      </c>
      <c r="L73">
        <v>25.212587642724401</v>
      </c>
      <c r="M73">
        <v>1.5154953156042299</v>
      </c>
    </row>
    <row r="74" spans="1:13" x14ac:dyDescent="0.3">
      <c r="A74" s="48">
        <v>45483.410659745372</v>
      </c>
      <c r="B74">
        <v>84.630747834172297</v>
      </c>
      <c r="C74">
        <v>0.155760899902669</v>
      </c>
      <c r="D74">
        <v>51931.4285714285</v>
      </c>
      <c r="E74">
        <v>6.6218513555358401E-4</v>
      </c>
      <c r="F74">
        <v>235.21670575640101</v>
      </c>
      <c r="G74">
        <v>33398.795606436201</v>
      </c>
      <c r="H74">
        <v>2500000000</v>
      </c>
      <c r="I74">
        <v>14379225088</v>
      </c>
      <c r="J74">
        <v>62930944</v>
      </c>
      <c r="K74">
        <v>538.62649007242999</v>
      </c>
      <c r="L74">
        <v>19.766109727428599</v>
      </c>
      <c r="M74">
        <v>0.90957051896843799</v>
      </c>
    </row>
    <row r="75" spans="1:13" x14ac:dyDescent="0.3">
      <c r="A75" s="48">
        <v>45483.410671134261</v>
      </c>
      <c r="B75">
        <v>91.9181535152062</v>
      </c>
      <c r="C75">
        <v>7.9164446200492705E-2</v>
      </c>
      <c r="D75">
        <v>46223.360000000001</v>
      </c>
      <c r="E75">
        <v>7.7899882627114096E-4</v>
      </c>
      <c r="F75">
        <v>101.620101056086</v>
      </c>
      <c r="G75">
        <v>12643.572973398301</v>
      </c>
      <c r="H75">
        <v>2500000000</v>
      </c>
      <c r="I75">
        <v>14379921408</v>
      </c>
      <c r="J75">
        <v>61575168</v>
      </c>
      <c r="K75">
        <v>201.20780009105101</v>
      </c>
      <c r="L75">
        <v>35.567035369630297</v>
      </c>
      <c r="M75">
        <v>0</v>
      </c>
    </row>
    <row r="76" spans="1:13" x14ac:dyDescent="0.3">
      <c r="A76" s="48">
        <v>45483.410682858797</v>
      </c>
      <c r="B76">
        <v>90.695706135648393</v>
      </c>
      <c r="C76">
        <v>0.105795208898166</v>
      </c>
      <c r="D76">
        <v>48141.837837837797</v>
      </c>
      <c r="E76">
        <v>7.2432461047725603E-4</v>
      </c>
      <c r="F76">
        <v>146.06920241992401</v>
      </c>
      <c r="G76">
        <v>20960.9305472591</v>
      </c>
      <c r="H76">
        <v>2500000000</v>
      </c>
      <c r="I76">
        <v>14379487232</v>
      </c>
      <c r="J76">
        <v>62853120</v>
      </c>
      <c r="K76">
        <v>307.92966996632703</v>
      </c>
      <c r="L76">
        <v>11.843448844858701</v>
      </c>
      <c r="M76">
        <v>1.56743694526597</v>
      </c>
    </row>
    <row r="77" spans="1:13" x14ac:dyDescent="0.3">
      <c r="A77" s="48">
        <v>45483.410694363425</v>
      </c>
      <c r="B77">
        <v>88.670442294000395</v>
      </c>
      <c r="C77">
        <v>0.129962803679918</v>
      </c>
      <c r="D77">
        <v>49004.906077348001</v>
      </c>
      <c r="E77">
        <v>7.1381134536493398E-4</v>
      </c>
      <c r="F77">
        <v>182.060247374536</v>
      </c>
      <c r="G77">
        <v>23138.750997811199</v>
      </c>
      <c r="H77">
        <v>2500000000</v>
      </c>
      <c r="I77">
        <v>14379278336</v>
      </c>
      <c r="J77">
        <v>63238144</v>
      </c>
      <c r="K77">
        <v>453.641831855889</v>
      </c>
      <c r="L77">
        <v>43.251881972956099</v>
      </c>
      <c r="M77">
        <v>2.8150023749394602</v>
      </c>
    </row>
    <row r="78" spans="1:13" x14ac:dyDescent="0.3">
      <c r="A78" s="48">
        <v>45483.410706030096</v>
      </c>
      <c r="B78">
        <v>91.730296846427294</v>
      </c>
      <c r="C78">
        <v>9.15218414591559E-2</v>
      </c>
      <c r="D78">
        <v>50983.544715447097</v>
      </c>
      <c r="E78">
        <v>7.4959298909946801E-4</v>
      </c>
      <c r="F78">
        <v>122.098029842177</v>
      </c>
      <c r="G78">
        <v>19329.210057616801</v>
      </c>
      <c r="H78">
        <v>2500000000</v>
      </c>
      <c r="I78">
        <v>14380691456</v>
      </c>
      <c r="J78">
        <v>61845504</v>
      </c>
      <c r="K78">
        <v>270.99806623507601</v>
      </c>
      <c r="L78">
        <v>4.9633345464299596</v>
      </c>
      <c r="M78">
        <v>0.99403440387417696</v>
      </c>
    </row>
    <row r="79" spans="1:13" x14ac:dyDescent="0.3">
      <c r="A79" s="48">
        <v>45483.410717511571</v>
      </c>
      <c r="B79">
        <v>89.305245894734597</v>
      </c>
      <c r="C79">
        <v>0.117589102966439</v>
      </c>
      <c r="D79">
        <v>48869.940119760402</v>
      </c>
      <c r="E79">
        <v>6.9880296698477502E-4</v>
      </c>
      <c r="F79">
        <v>168.280025636993</v>
      </c>
      <c r="G79">
        <v>24736.156103813901</v>
      </c>
      <c r="H79">
        <v>2500000000</v>
      </c>
      <c r="I79">
        <v>14379323392</v>
      </c>
      <c r="J79">
        <v>63283200</v>
      </c>
      <c r="K79">
        <v>354.69801810911201</v>
      </c>
      <c r="L79">
        <v>25.191620604340301</v>
      </c>
      <c r="M79">
        <v>1.0749276353435899</v>
      </c>
    </row>
    <row r="80" spans="1:13" x14ac:dyDescent="0.3">
      <c r="A80" s="48">
        <v>45483.410729224539</v>
      </c>
      <c r="B80">
        <v>75.537957156349194</v>
      </c>
      <c r="C80">
        <v>0.30766670237827398</v>
      </c>
      <c r="D80">
        <v>51005.9789473684</v>
      </c>
      <c r="E80">
        <v>8.1921072000007596E-4</v>
      </c>
      <c r="F80">
        <v>375.55579155576498</v>
      </c>
      <c r="G80">
        <v>57952.211855913003</v>
      </c>
      <c r="H80">
        <v>2500000000</v>
      </c>
      <c r="I80">
        <v>14376071168</v>
      </c>
      <c r="J80">
        <v>65576960</v>
      </c>
      <c r="K80">
        <v>1232.4159791316799</v>
      </c>
      <c r="L80">
        <v>12.8479612900656</v>
      </c>
      <c r="M80">
        <v>2.96878107058129</v>
      </c>
    </row>
    <row r="81" spans="1:13" x14ac:dyDescent="0.3">
      <c r="A81" s="48">
        <v>45483.410740740743</v>
      </c>
      <c r="B81">
        <v>93.668347159441495</v>
      </c>
      <c r="C81">
        <v>6.8900371168107294E-2</v>
      </c>
      <c r="D81">
        <v>49264.527472527399</v>
      </c>
      <c r="E81">
        <v>7.5384753699688303E-4</v>
      </c>
      <c r="F81">
        <v>91.398887470131299</v>
      </c>
      <c r="G81">
        <v>14161.805640976299</v>
      </c>
      <c r="H81">
        <v>2500000000</v>
      </c>
      <c r="I81">
        <v>14379114496</v>
      </c>
      <c r="J81">
        <v>62533632</v>
      </c>
      <c r="K81">
        <v>195.854758864567</v>
      </c>
      <c r="L81">
        <v>0</v>
      </c>
      <c r="M81">
        <v>0.60837219859979297</v>
      </c>
    </row>
    <row r="82" spans="1:13" x14ac:dyDescent="0.3">
      <c r="A82" s="48">
        <v>45483.41075221065</v>
      </c>
      <c r="B82">
        <v>89.458190706579401</v>
      </c>
      <c r="C82">
        <v>0.121584840741516</v>
      </c>
      <c r="D82">
        <v>46946.042553191401</v>
      </c>
      <c r="E82">
        <v>6.4095638665574001E-4</v>
      </c>
      <c r="F82">
        <v>189.68625054658699</v>
      </c>
      <c r="G82">
        <v>28703.1619976027</v>
      </c>
      <c r="H82">
        <v>2500000000</v>
      </c>
      <c r="I82">
        <v>14379233280</v>
      </c>
      <c r="J82">
        <v>62324736</v>
      </c>
      <c r="K82">
        <v>491.36810646908498</v>
      </c>
      <c r="L82">
        <v>26.2332048628259</v>
      </c>
      <c r="M82">
        <v>2.2528510636151</v>
      </c>
    </row>
    <row r="83" spans="1:13" x14ac:dyDescent="0.3">
      <c r="A83" s="48">
        <v>45483.410763796295</v>
      </c>
      <c r="B83">
        <v>90.110761185596502</v>
      </c>
      <c r="C83">
        <v>9.8735091550814405E-2</v>
      </c>
      <c r="D83">
        <v>54507.243243243203</v>
      </c>
      <c r="E83">
        <v>6.6756649662953998E-4</v>
      </c>
      <c r="F83">
        <v>147.90691720999499</v>
      </c>
      <c r="G83">
        <v>19843.511811632899</v>
      </c>
      <c r="H83">
        <v>2500000000</v>
      </c>
      <c r="I83">
        <v>14377824256</v>
      </c>
      <c r="J83">
        <v>63770624</v>
      </c>
      <c r="K83">
        <v>352.77798496708402</v>
      </c>
      <c r="L83">
        <v>8.9943395600672993</v>
      </c>
      <c r="M83">
        <v>0.84643355458121605</v>
      </c>
    </row>
    <row r="84" spans="1:13" x14ac:dyDescent="0.3">
      <c r="A84" s="48">
        <v>45483.410775497687</v>
      </c>
      <c r="B84">
        <v>89.675084298435493</v>
      </c>
      <c r="C84">
        <v>0.104615987636723</v>
      </c>
      <c r="D84">
        <v>52104.638036809803</v>
      </c>
      <c r="E84">
        <v>6.4908182879730501E-4</v>
      </c>
      <c r="F84">
        <v>161.17214006803201</v>
      </c>
      <c r="G84">
        <v>22526.525736379801</v>
      </c>
      <c r="H84">
        <v>2500000000</v>
      </c>
      <c r="I84">
        <v>14378438656</v>
      </c>
      <c r="J84">
        <v>63328256</v>
      </c>
      <c r="K84">
        <v>426.16682435166803</v>
      </c>
      <c r="L84">
        <v>41.529017686241403</v>
      </c>
      <c r="M84">
        <v>1.37660005357367</v>
      </c>
    </row>
    <row r="85" spans="1:13" x14ac:dyDescent="0.3">
      <c r="A85" s="48">
        <v>45483.410787037035</v>
      </c>
      <c r="B85">
        <v>90.498691458188304</v>
      </c>
      <c r="C85">
        <v>9.8780601658188902E-2</v>
      </c>
      <c r="D85">
        <v>52136.228571428503</v>
      </c>
      <c r="E85">
        <v>7.0285459865860602E-4</v>
      </c>
      <c r="F85">
        <v>140.542515143895</v>
      </c>
      <c r="G85">
        <v>21434.7413096604</v>
      </c>
      <c r="H85">
        <v>2500000000</v>
      </c>
      <c r="I85">
        <v>14379442176</v>
      </c>
      <c r="J85">
        <v>62390272</v>
      </c>
      <c r="K85">
        <v>320.23615950644802</v>
      </c>
      <c r="L85">
        <v>15.0581266225602</v>
      </c>
      <c r="M85">
        <v>1.7046078540617</v>
      </c>
    </row>
    <row r="86" spans="1:13" x14ac:dyDescent="0.3">
      <c r="A86" s="48">
        <v>45483.410798564815</v>
      </c>
      <c r="B86">
        <v>87.979555036127195</v>
      </c>
      <c r="C86">
        <v>0.16361990223936501</v>
      </c>
      <c r="D86">
        <v>51109.647058823502</v>
      </c>
      <c r="E86">
        <v>7.9951036184965096E-4</v>
      </c>
      <c r="F86">
        <v>204.65311150136</v>
      </c>
      <c r="G86">
        <v>24283.496161774201</v>
      </c>
      <c r="H86">
        <v>2500000000</v>
      </c>
      <c r="I86">
        <v>14377713664</v>
      </c>
      <c r="J86">
        <v>64282624</v>
      </c>
      <c r="K86">
        <v>574.834474952351</v>
      </c>
      <c r="L86">
        <v>40.128061078698103</v>
      </c>
      <c r="M86">
        <v>0</v>
      </c>
    </row>
    <row r="87" spans="1:13" x14ac:dyDescent="0.3">
      <c r="A87" s="48">
        <v>45483.410810104164</v>
      </c>
      <c r="B87">
        <v>89.535271598352097</v>
      </c>
      <c r="C87">
        <v>0.115607075634725</v>
      </c>
      <c r="D87">
        <v>49546.795180722802</v>
      </c>
      <c r="E87">
        <v>6.9397617777788596E-4</v>
      </c>
      <c r="F87">
        <v>166.58757311222399</v>
      </c>
      <c r="G87">
        <v>24291.679486472902</v>
      </c>
      <c r="H87">
        <v>2500000000</v>
      </c>
      <c r="I87">
        <v>14378405888</v>
      </c>
      <c r="J87">
        <v>63610880</v>
      </c>
      <c r="K87">
        <v>363.281334136297</v>
      </c>
      <c r="L87">
        <v>5.0176979853079704</v>
      </c>
      <c r="M87">
        <v>2.2600079399581801</v>
      </c>
    </row>
    <row r="88" spans="1:13" x14ac:dyDescent="0.3">
      <c r="A88" s="48">
        <v>45483.410821678241</v>
      </c>
      <c r="B88">
        <v>93.169509113273804</v>
      </c>
      <c r="C88">
        <v>7.3391736090516205E-2</v>
      </c>
      <c r="D88">
        <v>50324.945454545399</v>
      </c>
      <c r="E88">
        <v>6.6727388875466699E-4</v>
      </c>
      <c r="F88">
        <v>109.985661122959</v>
      </c>
      <c r="G88">
        <v>13984.176876960901</v>
      </c>
      <c r="H88">
        <v>2500000000</v>
      </c>
      <c r="I88">
        <v>14380498944</v>
      </c>
      <c r="J88">
        <v>61612032</v>
      </c>
      <c r="K88">
        <v>304.96024220456798</v>
      </c>
      <c r="L88">
        <v>22.997001871164201</v>
      </c>
      <c r="M88">
        <v>1.5735828145750801</v>
      </c>
    </row>
    <row r="89" spans="1:13" x14ac:dyDescent="0.3">
      <c r="A89" s="48">
        <v>45483.410833287038</v>
      </c>
      <c r="B89">
        <v>96.035177481181094</v>
      </c>
      <c r="C89">
        <v>4.1663418979900002E-2</v>
      </c>
      <c r="D89">
        <v>53212.689655172398</v>
      </c>
      <c r="E89">
        <v>7.2068823703647599E-4</v>
      </c>
      <c r="F89">
        <v>57.812032310564398</v>
      </c>
      <c r="G89">
        <v>7569.3891959728699</v>
      </c>
      <c r="H89">
        <v>2500000000</v>
      </c>
      <c r="I89">
        <v>14379950080</v>
      </c>
      <c r="J89">
        <v>62169088</v>
      </c>
      <c r="K89">
        <v>135.559248176496</v>
      </c>
      <c r="L89">
        <v>1.9935183555367</v>
      </c>
      <c r="M89">
        <v>0</v>
      </c>
    </row>
    <row r="90" spans="1:13" x14ac:dyDescent="0.3">
      <c r="A90" s="48">
        <v>45483.410844710648</v>
      </c>
      <c r="B90">
        <v>84.634381800750901</v>
      </c>
      <c r="C90">
        <v>0.19107067761098401</v>
      </c>
      <c r="D90">
        <v>50657.367521367501</v>
      </c>
      <c r="E90">
        <v>8.0598364647069395E-4</v>
      </c>
      <c r="F90">
        <v>237.06050500886499</v>
      </c>
      <c r="G90">
        <v>29671.060131195001</v>
      </c>
      <c r="H90">
        <v>2500000000</v>
      </c>
      <c r="I90">
        <v>14379368448</v>
      </c>
      <c r="J90">
        <v>62230528</v>
      </c>
      <c r="K90">
        <v>757.78315276338003</v>
      </c>
      <c r="L90">
        <v>16.209265299751401</v>
      </c>
      <c r="M90">
        <v>4.2303817979142897</v>
      </c>
    </row>
    <row r="91" spans="1:13" x14ac:dyDescent="0.3">
      <c r="A91" s="48">
        <v>45483.41085630787</v>
      </c>
      <c r="B91">
        <v>75.472903152088904</v>
      </c>
      <c r="C91">
        <v>0.27911901377283099</v>
      </c>
      <c r="D91">
        <v>52688.372093023201</v>
      </c>
      <c r="E91">
        <v>8.1308099879398598E-4</v>
      </c>
      <c r="F91">
        <v>343.27946882433702</v>
      </c>
      <c r="G91">
        <v>41624.631405816202</v>
      </c>
      <c r="H91">
        <v>2500000000</v>
      </c>
      <c r="I91">
        <v>14376263680</v>
      </c>
      <c r="J91">
        <v>65413120</v>
      </c>
      <c r="K91">
        <v>915.07928172069103</v>
      </c>
      <c r="L91">
        <v>37.920406439897697</v>
      </c>
      <c r="M91">
        <v>3.0663473978912799</v>
      </c>
    </row>
    <row r="92" spans="1:13" x14ac:dyDescent="0.3">
      <c r="A92" s="48">
        <v>45483.410867939812</v>
      </c>
      <c r="B92">
        <v>86.157735236891398</v>
      </c>
      <c r="C92">
        <v>0.15107709609518399</v>
      </c>
      <c r="D92">
        <v>51395.5376884422</v>
      </c>
      <c r="E92">
        <v>7.6281288278382204E-4</v>
      </c>
      <c r="F92">
        <v>198.05208810064099</v>
      </c>
      <c r="G92">
        <v>24992.382092378401</v>
      </c>
      <c r="H92">
        <v>2500000000</v>
      </c>
      <c r="I92">
        <v>14378160128</v>
      </c>
      <c r="J92">
        <v>63537152</v>
      </c>
      <c r="K92">
        <v>507.57067804687</v>
      </c>
      <c r="L92">
        <v>4.9761831181065697</v>
      </c>
      <c r="M92">
        <v>2.8088098448921901</v>
      </c>
    </row>
    <row r="93" spans="1:13" x14ac:dyDescent="0.3">
      <c r="A93" s="48">
        <v>45483.410879560186</v>
      </c>
      <c r="B93">
        <v>94.857519544572298</v>
      </c>
      <c r="C93">
        <v>4.9987901334637097E-2</v>
      </c>
      <c r="D93">
        <v>52988.394366197099</v>
      </c>
      <c r="E93">
        <v>7.0704392390954498E-4</v>
      </c>
      <c r="F93">
        <v>70.700244809068195</v>
      </c>
      <c r="G93">
        <v>9206.9642747133003</v>
      </c>
      <c r="H93">
        <v>2500000000</v>
      </c>
      <c r="I93">
        <v>14379565056</v>
      </c>
      <c r="J93">
        <v>62152704</v>
      </c>
      <c r="K93">
        <v>165.29916391979299</v>
      </c>
      <c r="L93">
        <v>4.9788904795118398</v>
      </c>
      <c r="M93">
        <v>1.45977616971191</v>
      </c>
    </row>
    <row r="94" spans="1:13" x14ac:dyDescent="0.3">
      <c r="A94" s="48">
        <v>45483.410891157408</v>
      </c>
      <c r="B94">
        <v>82.567812046796405</v>
      </c>
      <c r="C94">
        <v>0.18852967116692601</v>
      </c>
      <c r="D94">
        <v>52758.438247011902</v>
      </c>
      <c r="E94">
        <v>7.5258974200977796E-4</v>
      </c>
      <c r="F94">
        <v>250.51554604154899</v>
      </c>
      <c r="G94">
        <v>34982.350154407599</v>
      </c>
      <c r="H94">
        <v>2500000000</v>
      </c>
      <c r="I94">
        <v>14377353216</v>
      </c>
      <c r="J94">
        <v>64483328</v>
      </c>
      <c r="K94">
        <v>567.90177568781496</v>
      </c>
      <c r="L94">
        <v>28.9440272318921</v>
      </c>
      <c r="M94">
        <v>0</v>
      </c>
    </row>
    <row r="95" spans="1:13" x14ac:dyDescent="0.3">
      <c r="A95" s="48">
        <v>45483.410902627314</v>
      </c>
      <c r="B95">
        <v>84.245836663056906</v>
      </c>
      <c r="C95">
        <v>0.174207705878414</v>
      </c>
      <c r="D95">
        <v>53040.493392070399</v>
      </c>
      <c r="E95">
        <v>7.5991284712062404E-4</v>
      </c>
      <c r="F95">
        <v>229.240832856574</v>
      </c>
      <c r="G95">
        <v>33382.312647166997</v>
      </c>
      <c r="H95">
        <v>2500000000</v>
      </c>
      <c r="I95">
        <v>14378160128</v>
      </c>
      <c r="J95">
        <v>63791104</v>
      </c>
      <c r="K95">
        <v>591.78470508349005</v>
      </c>
      <c r="L95">
        <v>28.2764022906787</v>
      </c>
      <c r="M95">
        <v>1.90297428603369</v>
      </c>
    </row>
    <row r="96" spans="1:13" x14ac:dyDescent="0.3">
      <c r="A96" s="48">
        <v>45483.410914236112</v>
      </c>
      <c r="B96">
        <v>89.987462152244106</v>
      </c>
      <c r="C96">
        <v>9.9066936957947299E-2</v>
      </c>
      <c r="D96">
        <v>53010.167741935402</v>
      </c>
      <c r="E96">
        <v>6.4128993873341996E-4</v>
      </c>
      <c r="F96">
        <v>154.48331604136601</v>
      </c>
      <c r="G96">
        <v>21400.424271227199</v>
      </c>
      <c r="H96">
        <v>2500000000</v>
      </c>
      <c r="I96">
        <v>14378954752</v>
      </c>
      <c r="J96">
        <v>63000576</v>
      </c>
      <c r="K96">
        <v>364.77995916864597</v>
      </c>
      <c r="L96">
        <v>5.9799993306335502</v>
      </c>
      <c r="M96">
        <v>2.15187539492227</v>
      </c>
    </row>
    <row r="97" spans="1:13" x14ac:dyDescent="0.3">
      <c r="A97" s="48">
        <v>45483.410925949072</v>
      </c>
      <c r="B97">
        <v>83.536832521592203</v>
      </c>
      <c r="C97">
        <v>0.21022514144506599</v>
      </c>
      <c r="D97">
        <v>50397.184000000001</v>
      </c>
      <c r="E97">
        <v>8.5119875602913801E-4</v>
      </c>
      <c r="F97">
        <v>246.97512070441101</v>
      </c>
      <c r="G97">
        <v>34341.396583706999</v>
      </c>
      <c r="H97">
        <v>2500000000</v>
      </c>
      <c r="I97">
        <v>14379229184</v>
      </c>
      <c r="J97">
        <v>62164992</v>
      </c>
      <c r="K97">
        <v>763.64707321804099</v>
      </c>
      <c r="L97">
        <v>28.649114001711698</v>
      </c>
      <c r="M97">
        <v>3.2681217183811002</v>
      </c>
    </row>
    <row r="98" spans="1:13" x14ac:dyDescent="0.3">
      <c r="A98" s="48">
        <v>45483.4109374537</v>
      </c>
      <c r="B98">
        <v>89.932539018167802</v>
      </c>
      <c r="C98">
        <v>0.119500642353705</v>
      </c>
      <c r="D98">
        <v>50648.615384615303</v>
      </c>
      <c r="E98">
        <v>7.6089931927899603E-4</v>
      </c>
      <c r="F98">
        <v>157.04879163360599</v>
      </c>
      <c r="G98">
        <v>20406.2756821359</v>
      </c>
      <c r="H98">
        <v>2500000000</v>
      </c>
      <c r="I98">
        <v>14377533440</v>
      </c>
      <c r="J98">
        <v>63881216</v>
      </c>
      <c r="K98">
        <v>421.81694675949302</v>
      </c>
      <c r="L98">
        <v>4.0268920931693897</v>
      </c>
      <c r="M98">
        <v>0</v>
      </c>
    </row>
    <row r="99" spans="1:13" x14ac:dyDescent="0.3">
      <c r="A99" s="48">
        <v>45483.410948993056</v>
      </c>
      <c r="B99">
        <v>87.240487364011202</v>
      </c>
      <c r="C99">
        <v>0.16317499245014899</v>
      </c>
      <c r="D99">
        <v>47860.148148148102</v>
      </c>
      <c r="E99">
        <v>7.5370308696820596E-4</v>
      </c>
      <c r="F99">
        <v>216.502928482926</v>
      </c>
      <c r="G99">
        <v>22081.2940485133</v>
      </c>
      <c r="H99">
        <v>2500000000</v>
      </c>
      <c r="I99">
        <v>14377721856</v>
      </c>
      <c r="J99">
        <v>63721472</v>
      </c>
      <c r="K99">
        <v>564.31087377725703</v>
      </c>
      <c r="L99">
        <v>15.034925589092101</v>
      </c>
      <c r="M99">
        <v>2.6408489349373698</v>
      </c>
    </row>
    <row r="100" spans="1:13" x14ac:dyDescent="0.3">
      <c r="A100" s="48">
        <v>45483.410960636575</v>
      </c>
      <c r="B100">
        <v>85.114616874350602</v>
      </c>
      <c r="C100">
        <v>0.180470829003442</v>
      </c>
      <c r="D100">
        <v>50525.9746835443</v>
      </c>
      <c r="E100">
        <v>7.6582329572349105E-4</v>
      </c>
      <c r="F100">
        <v>235.656952674634</v>
      </c>
      <c r="G100">
        <v>33029.758033527403</v>
      </c>
      <c r="H100">
        <v>2500000000</v>
      </c>
      <c r="I100">
        <v>14378860544</v>
      </c>
      <c r="J100">
        <v>62611456</v>
      </c>
      <c r="K100">
        <v>633.39020613393302</v>
      </c>
      <c r="L100">
        <v>12.9263307374272</v>
      </c>
      <c r="M100">
        <v>0.56703636173990302</v>
      </c>
    </row>
    <row r="101" spans="1:13" x14ac:dyDescent="0.3">
      <c r="A101" s="48">
        <v>45483.410972118058</v>
      </c>
      <c r="B101">
        <v>86.476141587392604</v>
      </c>
      <c r="C101">
        <v>0.14355563723530701</v>
      </c>
      <c r="D101">
        <v>51140.058536585297</v>
      </c>
      <c r="E101">
        <v>6.9463442076493805E-4</v>
      </c>
      <c r="F101">
        <v>206.65602467577199</v>
      </c>
      <c r="G101">
        <v>26296.727120449701</v>
      </c>
      <c r="H101">
        <v>2500000000</v>
      </c>
      <c r="I101">
        <v>14377160704</v>
      </c>
      <c r="J101">
        <v>64483328</v>
      </c>
      <c r="K101">
        <v>473.79673950055002</v>
      </c>
      <c r="L101">
        <v>34.274657751103597</v>
      </c>
      <c r="M101">
        <v>2.6013410556319401</v>
      </c>
    </row>
    <row r="102" spans="1:13" x14ac:dyDescent="0.3">
      <c r="A102" s="48">
        <v>45483.410983715279</v>
      </c>
      <c r="B102">
        <v>86.988347273287403</v>
      </c>
      <c r="C102">
        <v>0.14128871270816101</v>
      </c>
      <c r="D102">
        <v>48769.837320574101</v>
      </c>
      <c r="E102">
        <v>6.77510339133389E-4</v>
      </c>
      <c r="F102">
        <v>208.54801191295101</v>
      </c>
      <c r="G102">
        <v>27456.493281324201</v>
      </c>
      <c r="H102">
        <v>2500000000</v>
      </c>
      <c r="I102">
        <v>14379003904</v>
      </c>
      <c r="J102">
        <v>62799872</v>
      </c>
      <c r="K102">
        <v>502.91003829725997</v>
      </c>
      <c r="L102">
        <v>43.904844613252799</v>
      </c>
      <c r="M102">
        <v>2.2985957338791101</v>
      </c>
    </row>
    <row r="103" spans="1:13" x14ac:dyDescent="0.3">
      <c r="A103" s="48">
        <v>45483.410995405095</v>
      </c>
      <c r="B103">
        <v>77.039329656855202</v>
      </c>
      <c r="C103">
        <v>0.24224523216438501</v>
      </c>
      <c r="D103">
        <v>53793.742120343799</v>
      </c>
      <c r="E103">
        <v>7.0114655029907902E-4</v>
      </c>
      <c r="F103">
        <v>345.50178029612601</v>
      </c>
      <c r="G103">
        <v>48093.0558360625</v>
      </c>
      <c r="H103">
        <v>2500000000</v>
      </c>
      <c r="I103">
        <v>14379872256</v>
      </c>
      <c r="J103">
        <v>62173184</v>
      </c>
      <c r="K103">
        <v>809.80073433304199</v>
      </c>
      <c r="L103">
        <v>58.408610422554297</v>
      </c>
      <c r="M103">
        <v>1.7765871319570301</v>
      </c>
    </row>
    <row r="104" spans="1:13" x14ac:dyDescent="0.3">
      <c r="A104" s="48">
        <v>45483.411006886578</v>
      </c>
      <c r="B104">
        <v>83.916580106065794</v>
      </c>
      <c r="C104">
        <v>0.190188069493329</v>
      </c>
      <c r="D104">
        <v>50894.451612903198</v>
      </c>
      <c r="E104">
        <v>7.6088759649561703E-4</v>
      </c>
      <c r="F104">
        <v>249.950727336</v>
      </c>
      <c r="G104">
        <v>36833.464843634902</v>
      </c>
      <c r="H104">
        <v>2500000000</v>
      </c>
      <c r="I104">
        <v>14377373696</v>
      </c>
      <c r="J104">
        <v>64733184</v>
      </c>
      <c r="K104">
        <v>622.86108666793496</v>
      </c>
      <c r="L104">
        <v>8.0629266882580595</v>
      </c>
      <c r="M104">
        <v>1.0486952009916</v>
      </c>
    </row>
    <row r="105" spans="1:13" x14ac:dyDescent="0.3">
      <c r="A105" s="48">
        <v>45483.411018425926</v>
      </c>
      <c r="B105">
        <v>91.219132106223299</v>
      </c>
      <c r="C105">
        <v>8.9040794737779302E-2</v>
      </c>
      <c r="D105">
        <v>54524.061538461501</v>
      </c>
      <c r="E105">
        <v>6.8230834172865098E-4</v>
      </c>
      <c r="F105">
        <v>130.498122809167</v>
      </c>
      <c r="G105">
        <v>18442.396248077101</v>
      </c>
      <c r="H105">
        <v>2500000000</v>
      </c>
      <c r="I105">
        <v>14379552768</v>
      </c>
      <c r="J105">
        <v>62578688</v>
      </c>
      <c r="K105">
        <v>308.17633617241802</v>
      </c>
      <c r="L105">
        <v>13.049812280916701</v>
      </c>
      <c r="M105">
        <v>3.7984682574084001</v>
      </c>
    </row>
    <row r="106" spans="1:13" x14ac:dyDescent="0.3">
      <c r="A106" s="48">
        <v>45483.4110300463</v>
      </c>
      <c r="B106">
        <v>87.3144195233847</v>
      </c>
      <c r="C106">
        <v>0.12644163374538001</v>
      </c>
      <c r="D106">
        <v>51840</v>
      </c>
      <c r="E106">
        <v>6.6145705143982197E-4</v>
      </c>
      <c r="F106">
        <v>191.155479477917</v>
      </c>
      <c r="G106">
        <v>24774.546621502501</v>
      </c>
      <c r="H106">
        <v>2500000000</v>
      </c>
      <c r="I106">
        <v>14380126208</v>
      </c>
      <c r="J106">
        <v>62144512</v>
      </c>
      <c r="K106">
        <v>544.59399622094099</v>
      </c>
      <c r="L106">
        <v>27.876840757196199</v>
      </c>
      <c r="M106">
        <v>1.7360137632216099</v>
      </c>
    </row>
    <row r="107" spans="1:13" x14ac:dyDescent="0.3">
      <c r="A107" s="48">
        <v>45483.411041585648</v>
      </c>
      <c r="B107">
        <v>80.907853539929206</v>
      </c>
      <c r="C107">
        <v>0.22554669488809601</v>
      </c>
      <c r="D107">
        <v>49514.2815884476</v>
      </c>
      <c r="E107">
        <v>8.1155266718379595E-4</v>
      </c>
      <c r="F107">
        <v>277.93529036587699</v>
      </c>
      <c r="G107">
        <v>42185.9615456424</v>
      </c>
      <c r="H107">
        <v>2500000000</v>
      </c>
      <c r="I107">
        <v>14377238528</v>
      </c>
      <c r="J107">
        <v>64864256</v>
      </c>
      <c r="K107">
        <v>780.62691662329405</v>
      </c>
      <c r="L107">
        <v>15.050647492736999</v>
      </c>
      <c r="M107">
        <v>2.01937534401389</v>
      </c>
    </row>
    <row r="108" spans="1:13" x14ac:dyDescent="0.3">
      <c r="A108" s="48">
        <v>45483.41105318287</v>
      </c>
      <c r="B108">
        <v>88.749599245234293</v>
      </c>
      <c r="C108">
        <v>0.141847735334071</v>
      </c>
      <c r="D108">
        <v>50967.272727272699</v>
      </c>
      <c r="E108">
        <v>8.0795542581404002E-4</v>
      </c>
      <c r="F108">
        <v>175.55211220207801</v>
      </c>
      <c r="G108">
        <v>21614.853814880898</v>
      </c>
      <c r="H108">
        <v>2500000000</v>
      </c>
      <c r="I108">
        <v>14378807296</v>
      </c>
      <c r="J108">
        <v>63401984</v>
      </c>
      <c r="K108">
        <v>386.015155807979</v>
      </c>
      <c r="L108">
        <v>33.913476220855998</v>
      </c>
      <c r="M108">
        <v>1.2868143253045401</v>
      </c>
    </row>
    <row r="109" spans="1:13" x14ac:dyDescent="0.3">
      <c r="A109" s="48">
        <v>45483.411064699074</v>
      </c>
      <c r="B109">
        <v>91.400165740038901</v>
      </c>
      <c r="C109">
        <v>9.7157260932854303E-2</v>
      </c>
      <c r="D109">
        <v>49667.908396946499</v>
      </c>
      <c r="E109">
        <v>7.3816559178118497E-4</v>
      </c>
      <c r="F109">
        <v>131.62519718357899</v>
      </c>
      <c r="G109">
        <v>15598.088252502899</v>
      </c>
      <c r="H109">
        <v>2500000000</v>
      </c>
      <c r="I109">
        <v>14380163072</v>
      </c>
      <c r="J109">
        <v>62148608</v>
      </c>
      <c r="K109">
        <v>280.33152682609602</v>
      </c>
      <c r="L109">
        <v>25.119312439614301</v>
      </c>
      <c r="M109">
        <v>1.8819672908576801</v>
      </c>
    </row>
    <row r="110" spans="1:13" x14ac:dyDescent="0.3">
      <c r="A110" s="48">
        <v>45483.411076319448</v>
      </c>
      <c r="B110">
        <v>88.818171984640898</v>
      </c>
      <c r="C110">
        <v>0.12092989405923101</v>
      </c>
      <c r="D110">
        <v>50421.520467836199</v>
      </c>
      <c r="E110">
        <v>7.0935787174978497E-4</v>
      </c>
      <c r="F110">
        <v>170.47240243820301</v>
      </c>
      <c r="G110">
        <v>21908.1959998944</v>
      </c>
      <c r="H110">
        <v>2500000000</v>
      </c>
      <c r="I110">
        <v>14380171264</v>
      </c>
      <c r="J110">
        <v>62222336</v>
      </c>
      <c r="K110">
        <v>371.84915853479299</v>
      </c>
      <c r="L110">
        <v>19.938292682830699</v>
      </c>
      <c r="M110">
        <v>1.6032233349832801</v>
      </c>
    </row>
    <row r="111" spans="1:13" x14ac:dyDescent="0.3">
      <c r="A111" s="48">
        <v>45483.411088043984</v>
      </c>
      <c r="B111">
        <v>86.492822605352004</v>
      </c>
      <c r="C111">
        <v>0.15609359498250799</v>
      </c>
      <c r="D111">
        <v>50204.444444444402</v>
      </c>
      <c r="E111">
        <v>7.3240632501100304E-4</v>
      </c>
      <c r="F111">
        <v>213.12997483759401</v>
      </c>
      <c r="G111">
        <v>28839.643076635199</v>
      </c>
      <c r="H111">
        <v>2500000000</v>
      </c>
      <c r="I111">
        <v>14378184704</v>
      </c>
      <c r="J111">
        <v>64405504</v>
      </c>
      <c r="K111">
        <v>525.91794716869299</v>
      </c>
      <c r="L111">
        <v>47.362216630576498</v>
      </c>
      <c r="M111">
        <v>0.30369183059207799</v>
      </c>
    </row>
    <row r="112" spans="1:13" x14ac:dyDescent="0.3">
      <c r="A112" s="48">
        <v>45483.41109947917</v>
      </c>
      <c r="B112">
        <v>96.4805103803821</v>
      </c>
      <c r="C112">
        <v>3.6629202682431299E-2</v>
      </c>
      <c r="D112">
        <v>46061.381818181799</v>
      </c>
      <c r="E112">
        <v>6.5818746541188304E-4</v>
      </c>
      <c r="F112">
        <v>55.650904225742799</v>
      </c>
      <c r="G112">
        <v>9191.5057088481408</v>
      </c>
      <c r="H112">
        <v>2500000000</v>
      </c>
      <c r="I112">
        <v>14379954176</v>
      </c>
      <c r="J112">
        <v>62652416</v>
      </c>
      <c r="K112">
        <v>108.266304584626</v>
      </c>
      <c r="L112">
        <v>4.0473384891449298</v>
      </c>
      <c r="M112">
        <v>0.92238808235499603</v>
      </c>
    </row>
    <row r="113" spans="1:13" x14ac:dyDescent="0.3">
      <c r="A113" s="48">
        <v>45483.411110960646</v>
      </c>
      <c r="B113">
        <v>83.190374025090705</v>
      </c>
      <c r="C113">
        <v>0.21397281809458099</v>
      </c>
      <c r="D113">
        <v>49933.963636363602</v>
      </c>
      <c r="E113">
        <v>7.7199976626702302E-4</v>
      </c>
      <c r="F113">
        <v>277.17381003481302</v>
      </c>
      <c r="G113">
        <v>39536.072263365699</v>
      </c>
      <c r="H113">
        <v>2500000000</v>
      </c>
      <c r="I113">
        <v>14380056576</v>
      </c>
      <c r="J113">
        <v>62717952</v>
      </c>
      <c r="K113">
        <v>603.73495349401105</v>
      </c>
      <c r="L113">
        <v>41.324095314281202</v>
      </c>
      <c r="M113">
        <v>1.57426746561946</v>
      </c>
    </row>
    <row r="114" spans="1:13" x14ac:dyDescent="0.3">
      <c r="A114" s="48">
        <v>45483.41112261574</v>
      </c>
      <c r="B114">
        <v>90.547437530363297</v>
      </c>
      <c r="C114">
        <v>9.4659618216801494E-2</v>
      </c>
      <c r="D114">
        <v>52434.410958904104</v>
      </c>
      <c r="E114">
        <v>6.5273964566206803E-4</v>
      </c>
      <c r="F114">
        <v>145.01427492343399</v>
      </c>
      <c r="G114">
        <v>20073.5513438534</v>
      </c>
      <c r="H114">
        <v>2500000000</v>
      </c>
      <c r="I114">
        <v>14378803200</v>
      </c>
      <c r="J114">
        <v>64073728</v>
      </c>
      <c r="K114">
        <v>336.71122739071302</v>
      </c>
      <c r="L114">
        <v>24.831211459492099</v>
      </c>
      <c r="M114">
        <v>2.4826347278029299</v>
      </c>
    </row>
    <row r="115" spans="1:13" x14ac:dyDescent="0.3">
      <c r="A115" s="48">
        <v>45483.41113429398</v>
      </c>
      <c r="B115">
        <v>92.875829179444494</v>
      </c>
      <c r="C115">
        <v>6.9582531573073703E-2</v>
      </c>
      <c r="D115">
        <v>53341.944954128398</v>
      </c>
      <c r="E115">
        <v>6.44037857787297E-4</v>
      </c>
      <c r="F115">
        <v>108.042777957257</v>
      </c>
      <c r="G115">
        <v>13815.598524479399</v>
      </c>
      <c r="H115">
        <v>2500000000</v>
      </c>
      <c r="I115">
        <v>14380654592</v>
      </c>
      <c r="J115">
        <v>62283776</v>
      </c>
      <c r="K115">
        <v>319.17224313978801</v>
      </c>
      <c r="L115">
        <v>14.8682721959528</v>
      </c>
      <c r="M115">
        <v>0</v>
      </c>
    </row>
    <row r="116" spans="1:13" x14ac:dyDescent="0.3">
      <c r="A116" s="48">
        <v>45483.411145729166</v>
      </c>
      <c r="B116">
        <v>78.192361919742396</v>
      </c>
      <c r="C116">
        <v>0.243256123988112</v>
      </c>
      <c r="D116">
        <v>53739.768996960403</v>
      </c>
      <c r="E116">
        <v>7.3009117364253296E-4</v>
      </c>
      <c r="F116">
        <v>333.17887090263201</v>
      </c>
      <c r="G116">
        <v>43118.814484171002</v>
      </c>
      <c r="H116">
        <v>2500000000</v>
      </c>
      <c r="I116">
        <v>14377582592</v>
      </c>
      <c r="J116">
        <v>65400832</v>
      </c>
      <c r="K116">
        <v>883.075913152265</v>
      </c>
      <c r="L116">
        <v>48.609683292785199</v>
      </c>
      <c r="M116">
        <v>3.4748154970152001</v>
      </c>
    </row>
    <row r="117" spans="1:13" x14ac:dyDescent="0.3">
      <c r="A117" s="48">
        <v>45483.411157430557</v>
      </c>
      <c r="B117">
        <v>89.881590344736495</v>
      </c>
      <c r="C117">
        <v>0.10130704871712599</v>
      </c>
      <c r="D117">
        <v>45470.476190476104</v>
      </c>
      <c r="E117">
        <v>6.1011899470897295E-4</v>
      </c>
      <c r="F117">
        <v>166.04926071442699</v>
      </c>
      <c r="G117">
        <v>21388.7262015489</v>
      </c>
      <c r="H117">
        <v>2500000000</v>
      </c>
      <c r="I117">
        <v>14380285952</v>
      </c>
      <c r="J117">
        <v>62750720</v>
      </c>
      <c r="K117">
        <v>319.24947149261999</v>
      </c>
      <c r="L117">
        <v>11.8606614796019</v>
      </c>
      <c r="M117">
        <v>0.64908661564876402</v>
      </c>
    </row>
    <row r="118" spans="1:13" x14ac:dyDescent="0.3">
      <c r="A118" s="48">
        <v>45483.411168842591</v>
      </c>
      <c r="B118">
        <v>81.365231263851896</v>
      </c>
      <c r="C118">
        <v>0.222716900641171</v>
      </c>
      <c r="D118">
        <v>50576.105960264897</v>
      </c>
      <c r="E118">
        <v>7.2682098863535401E-4</v>
      </c>
      <c r="F118">
        <v>306.41811210092197</v>
      </c>
      <c r="G118">
        <v>36025.435391573898</v>
      </c>
      <c r="H118">
        <v>2500000000</v>
      </c>
      <c r="I118">
        <v>14380748800</v>
      </c>
      <c r="J118">
        <v>62509056</v>
      </c>
      <c r="K118">
        <v>737.63565396480203</v>
      </c>
      <c r="L118">
        <v>54.789993554469497</v>
      </c>
      <c r="M118">
        <v>0.64830403870465003</v>
      </c>
    </row>
    <row r="119" spans="1:13" x14ac:dyDescent="0.3">
      <c r="A119" s="48">
        <v>45483.411180509262</v>
      </c>
      <c r="B119">
        <v>89.697081078956899</v>
      </c>
      <c r="C119">
        <v>0.13684287510552201</v>
      </c>
      <c r="D119">
        <v>50292.502994011898</v>
      </c>
      <c r="E119">
        <v>8.2574794210076095E-4</v>
      </c>
      <c r="F119">
        <v>165.72344611206</v>
      </c>
      <c r="G119">
        <v>21254.280052862901</v>
      </c>
      <c r="H119">
        <v>2500000000</v>
      </c>
      <c r="I119">
        <v>14379225088</v>
      </c>
      <c r="J119">
        <v>64061440</v>
      </c>
      <c r="K119">
        <v>376.10291063755</v>
      </c>
      <c r="L119">
        <v>9.9235596474287693</v>
      </c>
      <c r="M119">
        <v>0</v>
      </c>
    </row>
    <row r="120" spans="1:13" x14ac:dyDescent="0.3">
      <c r="A120" s="48">
        <v>45483.411191909719</v>
      </c>
      <c r="B120">
        <v>76.471526455678102</v>
      </c>
      <c r="C120">
        <v>0.32082123743247198</v>
      </c>
      <c r="D120">
        <v>51811.265306122397</v>
      </c>
      <c r="E120">
        <v>8.06632719778307E-4</v>
      </c>
      <c r="F120">
        <v>397.72105763981398</v>
      </c>
      <c r="G120">
        <v>46837.7421042969</v>
      </c>
      <c r="H120">
        <v>2500000000</v>
      </c>
      <c r="I120">
        <v>14377508864</v>
      </c>
      <c r="J120">
        <v>65085440</v>
      </c>
      <c r="K120">
        <v>1289.5496537250101</v>
      </c>
      <c r="L120">
        <v>61.890266622522098</v>
      </c>
      <c r="M120">
        <v>3.03029964825329</v>
      </c>
    </row>
    <row r="121" spans="1:13" x14ac:dyDescent="0.3">
      <c r="A121" s="48">
        <v>45483.411203530093</v>
      </c>
      <c r="B121">
        <v>88.893538479932403</v>
      </c>
      <c r="C121">
        <v>0.11119164867025801</v>
      </c>
      <c r="D121">
        <v>53171.677018633498</v>
      </c>
      <c r="E121">
        <v>6.9316674880723003E-4</v>
      </c>
      <c r="F121">
        <v>160.41777435054399</v>
      </c>
      <c r="G121">
        <v>26968.1209973406</v>
      </c>
      <c r="H121">
        <v>2500000000</v>
      </c>
      <c r="I121">
        <v>14380134400</v>
      </c>
      <c r="J121">
        <v>62488576</v>
      </c>
      <c r="K121">
        <v>374.640268048476</v>
      </c>
      <c r="L121">
        <v>6.9746858413280197</v>
      </c>
      <c r="M121">
        <v>1.92268892492322</v>
      </c>
    </row>
    <row r="122" spans="1:13" x14ac:dyDescent="0.3">
      <c r="A122" s="48">
        <v>45483.411215127315</v>
      </c>
      <c r="B122">
        <v>81.538522509593605</v>
      </c>
      <c r="C122">
        <v>0.20903729938184201</v>
      </c>
      <c r="D122">
        <v>49425.534246575298</v>
      </c>
      <c r="E122">
        <v>7.1712390921722501E-4</v>
      </c>
      <c r="F122">
        <v>291.49135099023198</v>
      </c>
      <c r="G122">
        <v>37033.377188478204</v>
      </c>
      <c r="H122">
        <v>2500000000</v>
      </c>
      <c r="I122">
        <v>14377496576</v>
      </c>
      <c r="J122">
        <v>65060864</v>
      </c>
      <c r="K122">
        <v>848.51934363595205</v>
      </c>
      <c r="L122">
        <v>31.944257642765201</v>
      </c>
      <c r="M122">
        <v>1.4730341384663399</v>
      </c>
    </row>
    <row r="123" spans="1:13" x14ac:dyDescent="0.3">
      <c r="A123" s="48">
        <v>45483.411226828706</v>
      </c>
      <c r="B123">
        <v>93.3349015995326</v>
      </c>
      <c r="C123">
        <v>7.7985001971864101E-2</v>
      </c>
      <c r="D123">
        <v>50910.188679245199</v>
      </c>
      <c r="E123">
        <v>7.4433758732740402E-4</v>
      </c>
      <c r="F123">
        <v>104.768071852817</v>
      </c>
      <c r="G123">
        <v>14898.8105198997</v>
      </c>
      <c r="H123">
        <v>2500000000</v>
      </c>
      <c r="I123">
        <v>14379634688</v>
      </c>
      <c r="J123">
        <v>62971904</v>
      </c>
      <c r="K123">
        <v>257.96666748665399</v>
      </c>
      <c r="L123">
        <v>7.9070242907786801</v>
      </c>
      <c r="M123">
        <v>0.38750342234561402</v>
      </c>
    </row>
    <row r="124" spans="1:13" x14ac:dyDescent="0.3">
      <c r="A124" s="48">
        <v>45483.411238333334</v>
      </c>
      <c r="B124">
        <v>92.510756426698705</v>
      </c>
      <c r="C124">
        <v>8.5775562602619801E-2</v>
      </c>
      <c r="D124">
        <v>50786.807017543797</v>
      </c>
      <c r="E124">
        <v>7.4737044903697104E-4</v>
      </c>
      <c r="F124">
        <v>114.770076344378</v>
      </c>
      <c r="G124">
        <v>19603.534443664401</v>
      </c>
      <c r="H124">
        <v>2500000000</v>
      </c>
      <c r="I124">
        <v>14379077632</v>
      </c>
      <c r="J124">
        <v>63062016</v>
      </c>
      <c r="K124">
        <v>547.67475027493094</v>
      </c>
      <c r="L124">
        <v>1.0067550556524401</v>
      </c>
      <c r="M124">
        <v>1.6840400773228399</v>
      </c>
    </row>
    <row r="125" spans="1:13" x14ac:dyDescent="0.3">
      <c r="A125" s="48">
        <v>45483.411249930556</v>
      </c>
      <c r="B125">
        <v>88.247354450493802</v>
      </c>
      <c r="C125">
        <v>0.117257312540235</v>
      </c>
      <c r="D125">
        <v>54441.691428571401</v>
      </c>
      <c r="E125">
        <v>6.7142911887146798E-4</v>
      </c>
      <c r="F125">
        <v>174.64178153562401</v>
      </c>
      <c r="G125">
        <v>22729.378378602101</v>
      </c>
      <c r="H125">
        <v>2500000000</v>
      </c>
      <c r="I125">
        <v>14377422848</v>
      </c>
      <c r="J125">
        <v>64765952</v>
      </c>
      <c r="K125">
        <v>495.982659561172</v>
      </c>
      <c r="L125">
        <v>11.975436448157</v>
      </c>
      <c r="M125">
        <v>4.6244787164006702</v>
      </c>
    </row>
    <row r="126" spans="1:13" x14ac:dyDescent="0.3">
      <c r="A126" s="48">
        <v>45483.411261574074</v>
      </c>
      <c r="B126">
        <v>89.442273757756098</v>
      </c>
      <c r="C126">
        <v>0.105243742121626</v>
      </c>
      <c r="D126">
        <v>52424.911392405003</v>
      </c>
      <c r="E126">
        <v>6.7025249170156204E-4</v>
      </c>
      <c r="F126">
        <v>157.01618658643901</v>
      </c>
      <c r="G126">
        <v>21678.171482256901</v>
      </c>
      <c r="H126">
        <v>2500000000</v>
      </c>
      <c r="I126">
        <v>14378659840</v>
      </c>
      <c r="J126">
        <v>63746048</v>
      </c>
      <c r="K126">
        <v>571.41966637470102</v>
      </c>
      <c r="L126">
        <v>47.701119975627201</v>
      </c>
      <c r="M126">
        <v>0.102093386479273</v>
      </c>
    </row>
    <row r="127" spans="1:13" x14ac:dyDescent="0.3">
      <c r="A127" s="48">
        <v>45483.411272997684</v>
      </c>
      <c r="B127">
        <v>84.637580422410096</v>
      </c>
      <c r="C127">
        <v>0.16394860337865699</v>
      </c>
      <c r="D127">
        <v>53611.857868020299</v>
      </c>
      <c r="E127">
        <v>8.2182698381884399E-4</v>
      </c>
      <c r="F127">
        <v>199.49098830952499</v>
      </c>
      <c r="G127">
        <v>28844.169091413802</v>
      </c>
      <c r="H127">
        <v>2500000000</v>
      </c>
      <c r="I127">
        <v>14374313984</v>
      </c>
      <c r="J127">
        <v>62799872</v>
      </c>
      <c r="K127">
        <v>6604.4681510392202</v>
      </c>
      <c r="L127">
        <v>19.240247603456801</v>
      </c>
      <c r="M127">
        <v>3.48146226356819</v>
      </c>
    </row>
    <row r="128" spans="1:13" x14ac:dyDescent="0.3">
      <c r="A128" s="48">
        <v>45483.411284594906</v>
      </c>
      <c r="B128">
        <v>88.2007202809245</v>
      </c>
      <c r="C128">
        <v>0.140961422791924</v>
      </c>
      <c r="D128">
        <v>50736.5052631578</v>
      </c>
      <c r="E128">
        <v>7.4315714869366202E-4</v>
      </c>
      <c r="F128">
        <v>189.68167187734699</v>
      </c>
      <c r="G128">
        <v>22851.6498382762</v>
      </c>
      <c r="H128">
        <v>2500000000</v>
      </c>
      <c r="I128">
        <v>14372651008</v>
      </c>
      <c r="J128">
        <v>64483328</v>
      </c>
      <c r="K128">
        <v>1711.1283452514399</v>
      </c>
      <c r="L128">
        <v>74.874344162111001</v>
      </c>
      <c r="M128">
        <v>3.8086338871460002</v>
      </c>
    </row>
    <row r="129" spans="1:13" x14ac:dyDescent="0.3">
      <c r="A129" s="48">
        <v>45483.41129625</v>
      </c>
      <c r="B129">
        <v>94.821002152062405</v>
      </c>
      <c r="C129">
        <v>5.4106843443486499E-2</v>
      </c>
      <c r="D129">
        <v>48469.333333333299</v>
      </c>
      <c r="E129">
        <v>6.4880919223972704E-4</v>
      </c>
      <c r="F129">
        <v>83.395859563081999</v>
      </c>
      <c r="G129">
        <v>10486.0365322056</v>
      </c>
      <c r="H129">
        <v>2500000000</v>
      </c>
      <c r="I129">
        <v>14374711296</v>
      </c>
      <c r="J129">
        <v>62205952</v>
      </c>
      <c r="K129">
        <v>278.97900639554803</v>
      </c>
      <c r="L129">
        <v>39.7123140776581</v>
      </c>
      <c r="M129">
        <v>0.46285674404077298</v>
      </c>
    </row>
    <row r="130" spans="1:13" x14ac:dyDescent="0.3">
      <c r="A130" s="48">
        <v>45483.411307812501</v>
      </c>
      <c r="B130">
        <v>90.8382441424001</v>
      </c>
      <c r="C130">
        <v>0.119155104199136</v>
      </c>
      <c r="D130">
        <v>49545.324503311203</v>
      </c>
      <c r="E130">
        <v>7.8808043561480305E-4</v>
      </c>
      <c r="F130">
        <v>151.19251107385699</v>
      </c>
      <c r="G130">
        <v>18629.720934041001</v>
      </c>
      <c r="H130">
        <v>2500000000</v>
      </c>
      <c r="I130">
        <v>14374883328</v>
      </c>
      <c r="J130">
        <v>62119936</v>
      </c>
      <c r="K130">
        <v>321.40924539541902</v>
      </c>
      <c r="L130">
        <v>24.030597786573299</v>
      </c>
      <c r="M130">
        <v>1.6949463116138299</v>
      </c>
    </row>
    <row r="131" spans="1:13" x14ac:dyDescent="0.3">
      <c r="A131" s="48">
        <v>45483.411319340281</v>
      </c>
      <c r="B131">
        <v>91.401126567822899</v>
      </c>
      <c r="C131">
        <v>0.101690654819554</v>
      </c>
      <c r="D131">
        <v>51669.007633587702</v>
      </c>
      <c r="E131">
        <v>7.7328387914485104E-4</v>
      </c>
      <c r="F131">
        <v>131.50675254164599</v>
      </c>
      <c r="G131">
        <v>15584.0521103551</v>
      </c>
      <c r="H131">
        <v>2500000000</v>
      </c>
      <c r="I131">
        <v>14373744640</v>
      </c>
      <c r="J131">
        <v>63307776</v>
      </c>
      <c r="K131">
        <v>291.12181860364501</v>
      </c>
      <c r="L131">
        <v>12.046420080150799</v>
      </c>
      <c r="M131">
        <v>3.7970969275568902</v>
      </c>
    </row>
    <row r="132" spans="1:13" x14ac:dyDescent="0.3">
      <c r="A132" s="48">
        <v>45483.411331041665</v>
      </c>
      <c r="B132">
        <v>88.501335186120798</v>
      </c>
      <c r="C132">
        <v>0.164202767865162</v>
      </c>
      <c r="D132">
        <v>52993.3264248704</v>
      </c>
      <c r="E132">
        <v>8.6010294326077999E-4</v>
      </c>
      <c r="F132">
        <v>190.91611909594701</v>
      </c>
      <c r="G132">
        <v>22981.156885166001</v>
      </c>
      <c r="H132">
        <v>2500000000</v>
      </c>
      <c r="I132">
        <v>14373875712</v>
      </c>
      <c r="J132">
        <v>63021056</v>
      </c>
      <c r="K132">
        <v>679.58224776640304</v>
      </c>
      <c r="L132">
        <v>33.632891446954403</v>
      </c>
      <c r="M132">
        <v>1.34027047163387</v>
      </c>
    </row>
    <row r="133" spans="1:13" x14ac:dyDescent="0.3">
      <c r="A133" s="48">
        <v>45483.411342604166</v>
      </c>
      <c r="B133">
        <v>87.486592817365704</v>
      </c>
      <c r="C133">
        <v>0.16175254424733301</v>
      </c>
      <c r="D133">
        <v>44586.314049586697</v>
      </c>
      <c r="E133">
        <v>6.6735583960838695E-4</v>
      </c>
      <c r="F133">
        <v>242.37122908697199</v>
      </c>
      <c r="G133">
        <v>24585.6567422603</v>
      </c>
      <c r="H133">
        <v>2500000000</v>
      </c>
      <c r="I133">
        <v>14373822464</v>
      </c>
      <c r="J133">
        <v>63451136</v>
      </c>
      <c r="K133">
        <v>570.87438256022403</v>
      </c>
      <c r="L133">
        <v>78.119652350346499</v>
      </c>
      <c r="M133">
        <v>2.1910408721136299</v>
      </c>
    </row>
    <row r="134" spans="1:13" x14ac:dyDescent="0.3">
      <c r="A134" s="48">
        <v>45483.411354062497</v>
      </c>
      <c r="B134">
        <v>91.676534241190495</v>
      </c>
      <c r="C134">
        <v>8.5949907060981795E-2</v>
      </c>
      <c r="D134">
        <v>52337.777777777701</v>
      </c>
      <c r="E134">
        <v>6.7539591644095E-4</v>
      </c>
      <c r="F134">
        <v>127.258076988299</v>
      </c>
      <c r="G134">
        <v>16893.004727827702</v>
      </c>
      <c r="H134">
        <v>2500000000</v>
      </c>
      <c r="I134">
        <v>14375116800</v>
      </c>
      <c r="J134">
        <v>62201856</v>
      </c>
      <c r="K134">
        <v>294.91554349669298</v>
      </c>
      <c r="L134">
        <v>8.0798779040189892</v>
      </c>
      <c r="M134">
        <v>2.1574941653041901</v>
      </c>
    </row>
    <row r="135" spans="1:13" x14ac:dyDescent="0.3">
      <c r="A135" s="48">
        <v>45483.411365659726</v>
      </c>
      <c r="B135">
        <v>90.499914460762398</v>
      </c>
      <c r="C135">
        <v>9.5620291224672305E-2</v>
      </c>
      <c r="D135">
        <v>52259.804195804099</v>
      </c>
      <c r="E135">
        <v>6.6993102526153605E-4</v>
      </c>
      <c r="F135">
        <v>142.735646429702</v>
      </c>
      <c r="G135">
        <v>22626.095337541901</v>
      </c>
      <c r="H135">
        <v>2500000000</v>
      </c>
      <c r="I135">
        <v>14373863424</v>
      </c>
      <c r="J135">
        <v>63537152</v>
      </c>
      <c r="K135">
        <v>325.39734780477499</v>
      </c>
      <c r="L135">
        <v>19.963027472685599</v>
      </c>
      <c r="M135">
        <v>1.7471563942726001</v>
      </c>
    </row>
    <row r="136" spans="1:13" x14ac:dyDescent="0.3">
      <c r="A136" s="48">
        <v>45483.411377280092</v>
      </c>
      <c r="B136">
        <v>79.672132094582196</v>
      </c>
      <c r="C136">
        <v>0.25986322369641801</v>
      </c>
      <c r="D136">
        <v>53524.417177914103</v>
      </c>
      <c r="E136">
        <v>8.0030570130989402E-4</v>
      </c>
      <c r="F136">
        <v>324.70643319864001</v>
      </c>
      <c r="G136">
        <v>45263.678375088901</v>
      </c>
      <c r="H136">
        <v>2500000000</v>
      </c>
      <c r="I136">
        <v>14372847616</v>
      </c>
      <c r="J136">
        <v>64552960</v>
      </c>
      <c r="K136">
        <v>1162.36934829083</v>
      </c>
      <c r="L136">
        <v>34.861120128688299</v>
      </c>
      <c r="M136">
        <v>1.9536754211721501</v>
      </c>
    </row>
    <row r="137" spans="1:13" x14ac:dyDescent="0.3">
      <c r="A137" s="48">
        <v>45483.411388761575</v>
      </c>
      <c r="B137">
        <v>89.535092457474306</v>
      </c>
      <c r="C137">
        <v>0.121992570843836</v>
      </c>
      <c r="D137">
        <v>52330.389610389597</v>
      </c>
      <c r="E137">
        <v>7.8636555036150596E-4</v>
      </c>
      <c r="F137">
        <v>155.13066937281101</v>
      </c>
      <c r="G137">
        <v>18742.605417860501</v>
      </c>
      <c r="H137">
        <v>2500000000</v>
      </c>
      <c r="I137">
        <v>14375157760</v>
      </c>
      <c r="J137">
        <v>62296064</v>
      </c>
      <c r="K137">
        <v>351.56236111111099</v>
      </c>
      <c r="L137">
        <v>8.0587360713148595</v>
      </c>
      <c r="M137">
        <v>2.1486407448739402</v>
      </c>
    </row>
    <row r="138" spans="1:13" x14ac:dyDescent="0.3">
      <c r="A138" s="48">
        <v>45483.411400405093</v>
      </c>
      <c r="B138">
        <v>82.975565202073795</v>
      </c>
      <c r="C138">
        <v>0.19752299994791001</v>
      </c>
      <c r="D138">
        <v>49752.9575289575</v>
      </c>
      <c r="E138">
        <v>7.6718119826482505E-4</v>
      </c>
      <c r="F138">
        <v>257.46542914996201</v>
      </c>
      <c r="G138">
        <v>30864.041097482801</v>
      </c>
      <c r="H138">
        <v>2500000000</v>
      </c>
      <c r="I138">
        <v>14372986880</v>
      </c>
      <c r="J138">
        <v>64589824</v>
      </c>
      <c r="K138">
        <v>556.68200897289205</v>
      </c>
      <c r="L138">
        <v>34.792625560805803</v>
      </c>
      <c r="M138">
        <v>1.36897256627209</v>
      </c>
    </row>
    <row r="139" spans="1:13" x14ac:dyDescent="0.3">
      <c r="A139" s="48">
        <v>45483.411411886576</v>
      </c>
      <c r="B139">
        <v>87.222609004052302</v>
      </c>
      <c r="C139">
        <v>0.15150729585299699</v>
      </c>
      <c r="D139">
        <v>50448.340425531896</v>
      </c>
      <c r="E139">
        <v>7.9893701119024502E-4</v>
      </c>
      <c r="F139">
        <v>189.63704123458999</v>
      </c>
      <c r="G139">
        <v>23204.3111519177</v>
      </c>
      <c r="H139">
        <v>2500000000</v>
      </c>
      <c r="I139">
        <v>14374195200</v>
      </c>
      <c r="J139">
        <v>63545344</v>
      </c>
      <c r="K139">
        <v>479.13614141718398</v>
      </c>
      <c r="L139">
        <v>40.348306645657601</v>
      </c>
      <c r="M139">
        <v>1.4937792234070799</v>
      </c>
    </row>
    <row r="140" spans="1:13" x14ac:dyDescent="0.3">
      <c r="A140" s="48">
        <v>45483.411423587961</v>
      </c>
      <c r="B140">
        <v>79.842703742530304</v>
      </c>
      <c r="C140">
        <v>0.24811164687888099</v>
      </c>
      <c r="D140">
        <v>52400.781758957601</v>
      </c>
      <c r="E140">
        <v>8.1726336223892097E-4</v>
      </c>
      <c r="F140">
        <v>303.58746565029799</v>
      </c>
      <c r="G140">
        <v>42003.847527563703</v>
      </c>
      <c r="H140">
        <v>2500000000</v>
      </c>
      <c r="I140">
        <v>14374813696</v>
      </c>
      <c r="J140">
        <v>63135744</v>
      </c>
      <c r="K140">
        <v>649.69695417669698</v>
      </c>
      <c r="L140">
        <v>50.433096899560901</v>
      </c>
      <c r="M140">
        <v>2.14143392314155</v>
      </c>
    </row>
    <row r="141" spans="1:13" x14ac:dyDescent="0.3">
      <c r="A141" s="48">
        <v>45483.411435000002</v>
      </c>
      <c r="B141">
        <v>84.238296162631897</v>
      </c>
      <c r="C141">
        <v>0.18001108649360301</v>
      </c>
      <c r="D141">
        <v>53065.142857142797</v>
      </c>
      <c r="E141">
        <v>7.9285745608477899E-4</v>
      </c>
      <c r="F141">
        <v>227.04066432044499</v>
      </c>
      <c r="G141">
        <v>35014.941025062901</v>
      </c>
      <c r="H141">
        <v>2500000000</v>
      </c>
      <c r="I141">
        <v>14373445632</v>
      </c>
      <c r="J141">
        <v>64483328</v>
      </c>
      <c r="K141">
        <v>817.95453619017599</v>
      </c>
      <c r="L141">
        <v>34.461529405781803</v>
      </c>
      <c r="M141">
        <v>3.1295880148294302</v>
      </c>
    </row>
    <row r="142" spans="1:13" x14ac:dyDescent="0.3">
      <c r="A142" s="48">
        <v>45483.411446655089</v>
      </c>
      <c r="B142">
        <v>88.5828013282851</v>
      </c>
      <c r="C142">
        <v>0.130520072825035</v>
      </c>
      <c r="D142">
        <v>54053.770491803203</v>
      </c>
      <c r="E142">
        <v>7.1803253085060302E-4</v>
      </c>
      <c r="F142">
        <v>181.77730700179501</v>
      </c>
      <c r="G142">
        <v>24383.985422295402</v>
      </c>
      <c r="H142">
        <v>2500000000</v>
      </c>
      <c r="I142">
        <v>14374596608</v>
      </c>
      <c r="J142">
        <v>63356928</v>
      </c>
      <c r="K142">
        <v>425.140368288351</v>
      </c>
      <c r="L142">
        <v>5.9599117049768902</v>
      </c>
      <c r="M142">
        <v>0.41097930084748002</v>
      </c>
    </row>
    <row r="143" spans="1:13" x14ac:dyDescent="0.3">
      <c r="A143" s="48">
        <v>45483.411458310184</v>
      </c>
      <c r="B143">
        <v>89.331984893527206</v>
      </c>
      <c r="C143">
        <v>0.13410227911293399</v>
      </c>
      <c r="D143">
        <v>49084.483516483502</v>
      </c>
      <c r="E143">
        <v>7.4175690679637897E-4</v>
      </c>
      <c r="F143">
        <v>180.79087018253799</v>
      </c>
      <c r="G143">
        <v>22863.091583083999</v>
      </c>
      <c r="H143">
        <v>2500000000</v>
      </c>
      <c r="I143">
        <v>14375538688</v>
      </c>
      <c r="J143">
        <v>62210048</v>
      </c>
      <c r="K143">
        <v>501.64499693506502</v>
      </c>
      <c r="L143">
        <v>24.833910739359599</v>
      </c>
      <c r="M143">
        <v>0</v>
      </c>
    </row>
    <row r="144" spans="1:13" x14ac:dyDescent="0.3">
      <c r="A144" s="48">
        <v>45483.411469826387</v>
      </c>
      <c r="B144">
        <v>86.871566004494994</v>
      </c>
      <c r="C144">
        <v>0.13883767232057301</v>
      </c>
      <c r="D144">
        <v>52874.719211822601</v>
      </c>
      <c r="E144">
        <v>6.8029656505543305E-4</v>
      </c>
      <c r="F144">
        <v>204.091633667102</v>
      </c>
      <c r="G144">
        <v>31621.133310826099</v>
      </c>
      <c r="H144">
        <v>2500000000</v>
      </c>
      <c r="I144">
        <v>14373908480</v>
      </c>
      <c r="J144">
        <v>63000576</v>
      </c>
      <c r="K144">
        <v>468.50591767916001</v>
      </c>
      <c r="L144">
        <v>27.1451926552303</v>
      </c>
      <c r="M144">
        <v>3.1311564605059501</v>
      </c>
    </row>
    <row r="145" spans="1:13" x14ac:dyDescent="0.3">
      <c r="A145" s="48">
        <v>45483.411481423609</v>
      </c>
      <c r="B145">
        <v>86.398477998507303</v>
      </c>
      <c r="C145">
        <v>0.14840232628625</v>
      </c>
      <c r="D145">
        <v>54144.636815920298</v>
      </c>
      <c r="E145">
        <v>7.4029879992640899E-4</v>
      </c>
      <c r="F145">
        <v>200.44860279598299</v>
      </c>
      <c r="G145">
        <v>26128.126334600802</v>
      </c>
      <c r="H145">
        <v>2500000000</v>
      </c>
      <c r="I145">
        <v>14373937152</v>
      </c>
      <c r="J145">
        <v>64028672</v>
      </c>
      <c r="K145">
        <v>543.50491802891099</v>
      </c>
      <c r="L145">
        <v>25.928674988535199</v>
      </c>
      <c r="M145">
        <v>2.3450160604627701</v>
      </c>
    </row>
    <row r="146" spans="1:13" x14ac:dyDescent="0.3">
      <c r="A146" s="48">
        <v>45483.411492893516</v>
      </c>
      <c r="B146">
        <v>93.259044931729505</v>
      </c>
      <c r="C146">
        <v>6.8912612450904798E-2</v>
      </c>
      <c r="D146">
        <v>53454.868686868598</v>
      </c>
      <c r="E146">
        <v>6.8989776600525204E-4</v>
      </c>
      <c r="F146">
        <v>99.889604840104795</v>
      </c>
      <c r="G146">
        <v>12553.802660813901</v>
      </c>
      <c r="H146">
        <v>2500000000</v>
      </c>
      <c r="I146">
        <v>14375698432</v>
      </c>
      <c r="J146">
        <v>62296064</v>
      </c>
      <c r="K146">
        <v>228.03081508953201</v>
      </c>
      <c r="L146">
        <v>7.0629013523306403</v>
      </c>
      <c r="M146">
        <v>1.20507273509316</v>
      </c>
    </row>
    <row r="147" spans="1:13" x14ac:dyDescent="0.3">
      <c r="A147" s="48">
        <v>45483.411504537034</v>
      </c>
      <c r="B147">
        <v>82.133873439637895</v>
      </c>
      <c r="C147">
        <v>0.19514005774832799</v>
      </c>
      <c r="D147">
        <v>51999.617529880401</v>
      </c>
      <c r="E147">
        <v>7.8167322209430495E-4</v>
      </c>
      <c r="F147">
        <v>249.65832944312601</v>
      </c>
      <c r="G147">
        <v>37659.616212651999</v>
      </c>
      <c r="H147">
        <v>2500000000</v>
      </c>
      <c r="I147">
        <v>14373412864</v>
      </c>
      <c r="J147">
        <v>64659456</v>
      </c>
      <c r="K147">
        <v>573.91576130949795</v>
      </c>
      <c r="L147">
        <v>17.903784581578801</v>
      </c>
      <c r="M147">
        <v>3.1303369487952302</v>
      </c>
    </row>
    <row r="148" spans="1:13" x14ac:dyDescent="0.3">
      <c r="A148" s="48">
        <v>45483.411516111111</v>
      </c>
      <c r="B148">
        <v>87.801692734262403</v>
      </c>
      <c r="C148">
        <v>0.149651752275066</v>
      </c>
      <c r="D148">
        <v>51210.448979591798</v>
      </c>
      <c r="E148">
        <v>7.6377555998994099E-4</v>
      </c>
      <c r="F148">
        <v>195.924996978933</v>
      </c>
      <c r="G148">
        <v>24754.523597889201</v>
      </c>
      <c r="H148">
        <v>2500000000</v>
      </c>
      <c r="I148">
        <v>14373912576</v>
      </c>
      <c r="J148">
        <v>63922176</v>
      </c>
      <c r="K148">
        <v>535.79488969749002</v>
      </c>
      <c r="L148">
        <v>15.9938773044027</v>
      </c>
      <c r="M148">
        <v>2.63556029536077</v>
      </c>
    </row>
    <row r="149" spans="1:13" x14ac:dyDescent="0.3">
      <c r="A149" s="48">
        <v>45483.411527812503</v>
      </c>
      <c r="B149">
        <v>83.103704675676795</v>
      </c>
      <c r="C149">
        <v>0.187225779050226</v>
      </c>
      <c r="D149">
        <v>51051.480916030501</v>
      </c>
      <c r="E149">
        <v>7.2213693593422201E-4</v>
      </c>
      <c r="F149">
        <v>259.271616483299</v>
      </c>
      <c r="G149">
        <v>30825.613944483801</v>
      </c>
      <c r="H149">
        <v>2500000000</v>
      </c>
      <c r="I149">
        <v>14374035456</v>
      </c>
      <c r="J149">
        <v>63614976</v>
      </c>
      <c r="K149">
        <v>802.55450751128001</v>
      </c>
      <c r="L149">
        <v>40.573039220668903</v>
      </c>
      <c r="M149">
        <v>1.26565418290258E-2</v>
      </c>
    </row>
    <row r="150" spans="1:13" x14ac:dyDescent="0.3">
      <c r="A150" s="48">
        <v>45483.411539305554</v>
      </c>
      <c r="B150">
        <v>78.047817631958694</v>
      </c>
      <c r="C150">
        <v>0.24653039685552799</v>
      </c>
      <c r="D150">
        <v>48408.281842818396</v>
      </c>
      <c r="E150">
        <v>6.6341489623617704E-4</v>
      </c>
      <c r="F150">
        <v>371.61070847984399</v>
      </c>
      <c r="G150">
        <v>37342.344364315999</v>
      </c>
      <c r="H150">
        <v>2500000000</v>
      </c>
      <c r="I150">
        <v>14374555648</v>
      </c>
      <c r="J150">
        <v>62844928</v>
      </c>
      <c r="K150">
        <v>976.86283800934598</v>
      </c>
      <c r="L150">
        <v>139.98343761164799</v>
      </c>
      <c r="M150">
        <v>2.1779671514359298</v>
      </c>
    </row>
    <row r="151" spans="1:13" x14ac:dyDescent="0.3">
      <c r="A151" s="48">
        <v>45483.41155084491</v>
      </c>
      <c r="B151">
        <v>92.171311949775998</v>
      </c>
      <c r="C151">
        <v>7.7778314563969303E-2</v>
      </c>
      <c r="D151">
        <v>52278.857142857101</v>
      </c>
      <c r="E151">
        <v>6.9285741657859102E-4</v>
      </c>
      <c r="F151">
        <v>112.25548804825</v>
      </c>
      <c r="G151">
        <v>15445.1524180673</v>
      </c>
      <c r="H151">
        <v>2500000000</v>
      </c>
      <c r="I151">
        <v>14366240768</v>
      </c>
      <c r="J151">
        <v>64147456</v>
      </c>
      <c r="K151">
        <v>2422.5135233269698</v>
      </c>
      <c r="L151">
        <v>20.045622865759</v>
      </c>
      <c r="M151">
        <v>3.4244308501670901</v>
      </c>
    </row>
    <row r="152" spans="1:13" x14ac:dyDescent="0.3">
      <c r="A152" s="48">
        <v>45483.411562442132</v>
      </c>
      <c r="B152">
        <v>84.760331925053904</v>
      </c>
      <c r="C152">
        <v>0.17491178036830901</v>
      </c>
      <c r="D152">
        <v>52867.780590717302</v>
      </c>
      <c r="E152">
        <v>7.3924079837486096E-4</v>
      </c>
      <c r="F152">
        <v>236.60292755226999</v>
      </c>
      <c r="G152">
        <v>34054.848374105699</v>
      </c>
      <c r="H152">
        <v>2500000000</v>
      </c>
      <c r="I152">
        <v>14365982720</v>
      </c>
      <c r="J152">
        <v>64483328</v>
      </c>
      <c r="K152">
        <v>550.07684844430798</v>
      </c>
      <c r="L152">
        <v>25.956439309531799</v>
      </c>
      <c r="M152">
        <v>0.164508922198003</v>
      </c>
    </row>
    <row r="153" spans="1:13" x14ac:dyDescent="0.3">
      <c r="A153" s="48">
        <v>45483.41157384259</v>
      </c>
      <c r="B153">
        <v>89.099944297298805</v>
      </c>
      <c r="C153">
        <v>0.111222570685752</v>
      </c>
      <c r="D153">
        <v>49027.121951219502</v>
      </c>
      <c r="E153">
        <v>6.6768349171958397E-4</v>
      </c>
      <c r="F153">
        <v>166.58266576511599</v>
      </c>
      <c r="G153">
        <v>19002.612872767098</v>
      </c>
      <c r="H153">
        <v>2500000000</v>
      </c>
      <c r="I153">
        <v>14364356608</v>
      </c>
      <c r="J153">
        <v>65904640</v>
      </c>
      <c r="K153">
        <v>430.67713588054499</v>
      </c>
      <c r="L153">
        <v>38.598422555331901</v>
      </c>
      <c r="M153">
        <v>1.8655427803651801</v>
      </c>
    </row>
    <row r="154" spans="1:13" x14ac:dyDescent="0.3">
      <c r="A154" s="48">
        <v>45483.411585520837</v>
      </c>
      <c r="B154">
        <v>84.522688065210104</v>
      </c>
      <c r="C154">
        <v>0.17675357579220999</v>
      </c>
      <c r="D154">
        <v>50343.096234309603</v>
      </c>
      <c r="E154">
        <v>7.46443809535733E-4</v>
      </c>
      <c r="F154">
        <v>236.793110723176</v>
      </c>
      <c r="G154">
        <v>33594.8987380814</v>
      </c>
      <c r="H154">
        <v>2500000000</v>
      </c>
      <c r="I154">
        <v>14365237248</v>
      </c>
      <c r="J154">
        <v>63815680</v>
      </c>
      <c r="K154">
        <v>865.92961829312196</v>
      </c>
      <c r="L154">
        <v>8.9168953828811208</v>
      </c>
      <c r="M154">
        <v>2.7289800961999102</v>
      </c>
    </row>
    <row r="155" spans="1:13" x14ac:dyDescent="0.3">
      <c r="A155" s="48">
        <v>45483.411597129627</v>
      </c>
      <c r="B155">
        <v>83.407485510155993</v>
      </c>
      <c r="C155">
        <v>0.1757311843464</v>
      </c>
      <c r="D155">
        <v>52783.676113360299</v>
      </c>
      <c r="E155">
        <v>7.1336020584790601E-4</v>
      </c>
      <c r="F155">
        <v>246.34890870111499</v>
      </c>
      <c r="G155">
        <v>33363.820622954197</v>
      </c>
      <c r="H155">
        <v>2500000000</v>
      </c>
      <c r="I155">
        <v>14363561984</v>
      </c>
      <c r="J155">
        <v>63234048</v>
      </c>
      <c r="K155">
        <v>2665.9539795873702</v>
      </c>
      <c r="L155">
        <v>72.807572207212203</v>
      </c>
      <c r="M155">
        <v>3.3827554849173298</v>
      </c>
    </row>
    <row r="156" spans="1:13" x14ac:dyDescent="0.3">
      <c r="A156" s="48">
        <v>45483.411608738425</v>
      </c>
      <c r="B156">
        <v>79.394152344071202</v>
      </c>
      <c r="C156">
        <v>0.246007241663738</v>
      </c>
      <c r="D156">
        <v>53241.679012345601</v>
      </c>
      <c r="E156">
        <v>7.6172808632818097E-4</v>
      </c>
      <c r="F156">
        <v>322.94641282737098</v>
      </c>
      <c r="G156">
        <v>40366.308107045901</v>
      </c>
      <c r="H156">
        <v>2500000000</v>
      </c>
      <c r="I156">
        <v>14370435072</v>
      </c>
      <c r="J156">
        <v>62107648</v>
      </c>
      <c r="K156">
        <v>1503.0962671101099</v>
      </c>
      <c r="L156">
        <v>16.944719191559599</v>
      </c>
      <c r="M156">
        <v>2.6574364111650199</v>
      </c>
    </row>
    <row r="157" spans="1:13" x14ac:dyDescent="0.3">
      <c r="A157" s="48">
        <v>45483.411620451392</v>
      </c>
      <c r="B157">
        <v>87.988167878302605</v>
      </c>
      <c r="C157">
        <v>0.121604844120568</v>
      </c>
      <c r="D157">
        <v>52213.106382978702</v>
      </c>
      <c r="E157">
        <v>6.5478775539815699E-4</v>
      </c>
      <c r="F157">
        <v>185.73181466738399</v>
      </c>
      <c r="G157">
        <v>21864.981501162401</v>
      </c>
      <c r="H157">
        <v>2500000000</v>
      </c>
      <c r="I157">
        <v>14370557952</v>
      </c>
      <c r="J157">
        <v>64110592</v>
      </c>
      <c r="K157">
        <v>492.97965701608899</v>
      </c>
      <c r="L157">
        <v>43.469148113643101</v>
      </c>
      <c r="M157">
        <v>2.2436044347538</v>
      </c>
    </row>
    <row r="158" spans="1:13" x14ac:dyDescent="0.3">
      <c r="A158" s="48">
        <v>45483.411631979165</v>
      </c>
      <c r="B158">
        <v>87.603193890716696</v>
      </c>
      <c r="C158">
        <v>0.15799108460226699</v>
      </c>
      <c r="D158">
        <v>49529.263157894697</v>
      </c>
      <c r="E158">
        <v>8.2789376436608704E-4</v>
      </c>
      <c r="F158">
        <v>190.82928313829299</v>
      </c>
      <c r="G158">
        <v>27407.102517251202</v>
      </c>
      <c r="H158">
        <v>2500000000</v>
      </c>
      <c r="I158">
        <v>14371164160</v>
      </c>
      <c r="J158">
        <v>63553536</v>
      </c>
      <c r="K158">
        <v>410.78514107137801</v>
      </c>
      <c r="L158">
        <v>12.0523757771553</v>
      </c>
      <c r="M158">
        <v>8.3776454969330894E-2</v>
      </c>
    </row>
    <row r="159" spans="1:13" x14ac:dyDescent="0.3">
      <c r="A159" s="48">
        <v>45483.411643541665</v>
      </c>
      <c r="B159">
        <v>91.314751290139796</v>
      </c>
      <c r="C159">
        <v>9.6468405746514801E-2</v>
      </c>
      <c r="D159">
        <v>51588.671532846703</v>
      </c>
      <c r="E159">
        <v>7.0364847118995204E-4</v>
      </c>
      <c r="F159">
        <v>137.09212594503001</v>
      </c>
      <c r="G159">
        <v>18054.132381753501</v>
      </c>
      <c r="H159">
        <v>2500000000</v>
      </c>
      <c r="I159">
        <v>14371827712</v>
      </c>
      <c r="J159">
        <v>62918656</v>
      </c>
      <c r="K159">
        <v>321.21585714127502</v>
      </c>
      <c r="L159">
        <v>7.0047071650745503</v>
      </c>
      <c r="M159">
        <v>1.4926484370066799</v>
      </c>
    </row>
    <row r="160" spans="1:13" x14ac:dyDescent="0.3">
      <c r="A160" s="48">
        <v>45483.411655034724</v>
      </c>
      <c r="B160">
        <v>86.343663086100094</v>
      </c>
      <c r="C160">
        <v>0.163140581058411</v>
      </c>
      <c r="D160">
        <v>52855.626168224197</v>
      </c>
      <c r="E160">
        <v>7.5701056790171699E-4</v>
      </c>
      <c r="F160">
        <v>215.505152432595</v>
      </c>
      <c r="G160">
        <v>27727.658257378898</v>
      </c>
      <c r="H160">
        <v>2500000000</v>
      </c>
      <c r="I160">
        <v>14369767424</v>
      </c>
      <c r="J160">
        <v>65036288</v>
      </c>
      <c r="K160">
        <v>523.65737974275601</v>
      </c>
      <c r="L160">
        <v>14.098467916151099</v>
      </c>
      <c r="M160">
        <v>2.7051930869480798</v>
      </c>
    </row>
    <row r="161" spans="1:13" x14ac:dyDescent="0.3">
      <c r="A161" s="48">
        <v>45483.411666689812</v>
      </c>
      <c r="B161">
        <v>82.782813715723506</v>
      </c>
      <c r="C161">
        <v>0.20005349990816801</v>
      </c>
      <c r="D161">
        <v>51832.586872586799</v>
      </c>
      <c r="E161">
        <v>7.7760534080714304E-4</v>
      </c>
      <c r="F161">
        <v>257.275781498642</v>
      </c>
      <c r="G161">
        <v>32130.665746544699</v>
      </c>
      <c r="H161">
        <v>2500000000</v>
      </c>
      <c r="I161">
        <v>14371196928</v>
      </c>
      <c r="J161">
        <v>64110592</v>
      </c>
      <c r="K161">
        <v>741.03371813894603</v>
      </c>
      <c r="L161">
        <v>36.753683071234597</v>
      </c>
      <c r="M161">
        <v>1.44459685196846</v>
      </c>
    </row>
    <row r="162" spans="1:13" x14ac:dyDescent="0.3">
      <c r="A162" s="48">
        <v>45483.411678171295</v>
      </c>
      <c r="B162">
        <v>85.425496899872996</v>
      </c>
      <c r="C162">
        <v>0.157161139564434</v>
      </c>
      <c r="D162">
        <v>54938.5660377358</v>
      </c>
      <c r="E162">
        <v>7.3537788194756202E-4</v>
      </c>
      <c r="F162">
        <v>213.71725310743901</v>
      </c>
      <c r="G162">
        <v>25085.566633610899</v>
      </c>
      <c r="H162">
        <v>2500000000</v>
      </c>
      <c r="I162">
        <v>14372257792</v>
      </c>
      <c r="J162">
        <v>63160320</v>
      </c>
      <c r="K162">
        <v>620.98975431218105</v>
      </c>
      <c r="L162">
        <v>21.170105260642501</v>
      </c>
      <c r="M162">
        <v>2.3413380673212099</v>
      </c>
    </row>
    <row r="163" spans="1:13" x14ac:dyDescent="0.3">
      <c r="A163" s="48">
        <v>45483.411689768516</v>
      </c>
      <c r="B163">
        <v>81.712278959152997</v>
      </c>
      <c r="C163">
        <v>0.20151104338406001</v>
      </c>
      <c r="D163">
        <v>51553.103448275797</v>
      </c>
      <c r="E163">
        <v>6.9620666074064698E-4</v>
      </c>
      <c r="F163">
        <v>289.431484874543</v>
      </c>
      <c r="G163">
        <v>38057.246142193399</v>
      </c>
      <c r="H163">
        <v>2500000000</v>
      </c>
      <c r="I163">
        <v>14369513472</v>
      </c>
      <c r="J163">
        <v>66093056</v>
      </c>
      <c r="K163">
        <v>714.596355759218</v>
      </c>
      <c r="L163">
        <v>49.901980150783302</v>
      </c>
      <c r="M163">
        <v>1.75213802318764</v>
      </c>
    </row>
    <row r="164" spans="1:13" x14ac:dyDescent="0.3">
      <c r="A164" s="48">
        <v>45483.411701157405</v>
      </c>
      <c r="B164">
        <v>86.705354969854199</v>
      </c>
      <c r="C164">
        <v>0.15114522984435599</v>
      </c>
      <c r="D164">
        <v>51675.797979797899</v>
      </c>
      <c r="E164">
        <v>7.5151544841014302E-4</v>
      </c>
      <c r="F164">
        <v>201.12011412611599</v>
      </c>
      <c r="G164">
        <v>29402.135472194801</v>
      </c>
      <c r="H164">
        <v>2500000000</v>
      </c>
      <c r="I164">
        <v>14371377152</v>
      </c>
      <c r="J164">
        <v>64311296</v>
      </c>
      <c r="K164">
        <v>457.09116846844603</v>
      </c>
      <c r="L164">
        <v>20.315163043041998</v>
      </c>
      <c r="M164">
        <v>1.8626719632505799</v>
      </c>
    </row>
    <row r="165" spans="1:13" x14ac:dyDescent="0.3">
      <c r="A165" s="48">
        <v>45483.411712858797</v>
      </c>
      <c r="B165">
        <v>88.818115730598194</v>
      </c>
      <c r="C165">
        <v>0.121259476487431</v>
      </c>
      <c r="D165">
        <v>51976.439560439503</v>
      </c>
      <c r="E165">
        <v>6.7362609708305403E-4</v>
      </c>
      <c r="F165">
        <v>180.01083064371099</v>
      </c>
      <c r="G165">
        <v>22639.8237001899</v>
      </c>
      <c r="H165">
        <v>2500000000</v>
      </c>
      <c r="I165">
        <v>14372220928</v>
      </c>
      <c r="J165">
        <v>63614976</v>
      </c>
      <c r="K165">
        <v>409.475186189542</v>
      </c>
      <c r="L165">
        <v>34.617467431483</v>
      </c>
      <c r="M165">
        <v>3.41153547532033</v>
      </c>
    </row>
    <row r="166" spans="1:13" x14ac:dyDescent="0.3">
      <c r="A166" s="48">
        <v>45483.411724490739</v>
      </c>
      <c r="B166">
        <v>88.480647657243196</v>
      </c>
      <c r="C166">
        <v>0.12021664871212399</v>
      </c>
      <c r="D166">
        <v>52097.438202247104</v>
      </c>
      <c r="E166">
        <v>6.7865195350267195E-4</v>
      </c>
      <c r="F166">
        <v>177.14689520763</v>
      </c>
      <c r="G166">
        <v>32736.348151459501</v>
      </c>
      <c r="H166">
        <v>2500000000</v>
      </c>
      <c r="I166">
        <v>14370648064</v>
      </c>
      <c r="J166">
        <v>65265664</v>
      </c>
      <c r="K166">
        <v>401.06853240828599</v>
      </c>
      <c r="L166">
        <v>18.908938252499802</v>
      </c>
      <c r="M166">
        <v>0</v>
      </c>
    </row>
    <row r="167" spans="1:13" x14ac:dyDescent="0.3">
      <c r="A167" s="48">
        <v>45483.411736076392</v>
      </c>
      <c r="B167">
        <v>86.824317440811001</v>
      </c>
      <c r="C167">
        <v>0.14332554414766299</v>
      </c>
      <c r="D167">
        <v>49264.502242152397</v>
      </c>
      <c r="E167">
        <v>6.4349734772723604E-4</v>
      </c>
      <c r="F167">
        <v>222.72731566461999</v>
      </c>
      <c r="G167">
        <v>26054.102046759101</v>
      </c>
      <c r="H167">
        <v>2500000000</v>
      </c>
      <c r="I167">
        <v>14373097472</v>
      </c>
      <c r="J167">
        <v>62943232</v>
      </c>
      <c r="K167">
        <v>496.39226854402</v>
      </c>
      <c r="L167">
        <v>30.962093208983099</v>
      </c>
      <c r="M167">
        <v>1.68217245968207</v>
      </c>
    </row>
    <row r="168" spans="1:13" x14ac:dyDescent="0.3">
      <c r="A168" s="48">
        <v>45483.411747488426</v>
      </c>
      <c r="B168">
        <v>88.528834424799996</v>
      </c>
      <c r="C168">
        <v>0.119729541113196</v>
      </c>
      <c r="D168">
        <v>51448.6011560693</v>
      </c>
      <c r="E168">
        <v>6.8208233611702005E-4</v>
      </c>
      <c r="F168">
        <v>175.53139779817101</v>
      </c>
      <c r="G168">
        <v>26443.3484937338</v>
      </c>
      <c r="H168">
        <v>2500000000</v>
      </c>
      <c r="I168">
        <v>14373761024</v>
      </c>
      <c r="J168">
        <v>62320640</v>
      </c>
      <c r="K168">
        <v>398.75051638544198</v>
      </c>
      <c r="L168">
        <v>10.146323572148599</v>
      </c>
      <c r="M168">
        <v>2.4977915987607302</v>
      </c>
    </row>
    <row r="169" spans="1:13" x14ac:dyDescent="0.3">
      <c r="A169" s="48">
        <v>45483.4117591088</v>
      </c>
      <c r="B169">
        <v>83.518268064449401</v>
      </c>
      <c r="C169">
        <v>0.200850326157616</v>
      </c>
      <c r="D169">
        <v>49904.9411764705</v>
      </c>
      <c r="E169">
        <v>7.41176763398808E-4</v>
      </c>
      <c r="F169">
        <v>270.99481626268602</v>
      </c>
      <c r="G169">
        <v>37584.589884902904</v>
      </c>
      <c r="H169">
        <v>2500000000</v>
      </c>
      <c r="I169">
        <v>14374666240</v>
      </c>
      <c r="J169">
        <v>61624320</v>
      </c>
      <c r="K169">
        <v>702.39465244556595</v>
      </c>
      <c r="L169">
        <v>50.811528049253702</v>
      </c>
      <c r="M169">
        <v>1.92855168085122</v>
      </c>
    </row>
    <row r="170" spans="1:13" x14ac:dyDescent="0.3">
      <c r="A170" s="48">
        <v>45483.411770856481</v>
      </c>
      <c r="B170">
        <v>90.416411898563396</v>
      </c>
      <c r="C170">
        <v>0.114350167989359</v>
      </c>
      <c r="D170">
        <v>48683.5032679738</v>
      </c>
      <c r="E170">
        <v>7.5882350643103995E-4</v>
      </c>
      <c r="F170">
        <v>150.691861152831</v>
      </c>
      <c r="G170">
        <v>19751.467866397899</v>
      </c>
      <c r="H170">
        <v>2500000000</v>
      </c>
      <c r="I170">
        <v>14373134336</v>
      </c>
      <c r="J170">
        <v>63217664</v>
      </c>
      <c r="K170">
        <v>384.11650882094301</v>
      </c>
      <c r="L170">
        <v>14.7737118777285</v>
      </c>
      <c r="M170">
        <v>0.224721225912594</v>
      </c>
    </row>
    <row r="171" spans="1:13" x14ac:dyDescent="0.3">
      <c r="A171" s="48">
        <v>45483.411782418982</v>
      </c>
      <c r="B171">
        <v>86.835407868192704</v>
      </c>
      <c r="C171">
        <v>0.17275001611399299</v>
      </c>
      <c r="D171">
        <v>50861.886792452802</v>
      </c>
      <c r="E171">
        <v>8.1414986741164101E-4</v>
      </c>
      <c r="F171">
        <v>212.181312932814</v>
      </c>
      <c r="G171">
        <v>24743.1434826652</v>
      </c>
      <c r="H171">
        <v>2500000000</v>
      </c>
      <c r="I171">
        <v>14374461440</v>
      </c>
      <c r="J171">
        <v>62066688</v>
      </c>
      <c r="K171">
        <v>453.38742810643799</v>
      </c>
      <c r="L171">
        <v>43.036775736372697</v>
      </c>
      <c r="M171">
        <v>0.695013549766621</v>
      </c>
    </row>
    <row r="172" spans="1:13" x14ac:dyDescent="0.3">
      <c r="A172" s="48">
        <v>45483.411793807871</v>
      </c>
      <c r="B172">
        <v>90.819703436745101</v>
      </c>
      <c r="C172">
        <v>0.11102330372034699</v>
      </c>
      <c r="D172">
        <v>50998.0845070422</v>
      </c>
      <c r="E172">
        <v>7.6971965724275E-4</v>
      </c>
      <c r="F172">
        <v>144.238525821991</v>
      </c>
      <c r="G172">
        <v>21615.463587971699</v>
      </c>
      <c r="H172">
        <v>2500000000</v>
      </c>
      <c r="I172">
        <v>14373179392</v>
      </c>
      <c r="J172">
        <v>63365120</v>
      </c>
      <c r="K172">
        <v>321.99727243360098</v>
      </c>
      <c r="L172">
        <v>4.0630570654082199</v>
      </c>
      <c r="M172">
        <v>1.59759791483405</v>
      </c>
    </row>
    <row r="173" spans="1:13" x14ac:dyDescent="0.3">
      <c r="A173" s="48">
        <v>45483.411805439813</v>
      </c>
      <c r="B173">
        <v>89.0345147409828</v>
      </c>
      <c r="C173">
        <v>0.17077977047397999</v>
      </c>
      <c r="D173">
        <v>53443.6687898089</v>
      </c>
      <c r="E173">
        <v>1.09235617582742E-3</v>
      </c>
      <c r="F173">
        <v>156.34669446295601</v>
      </c>
      <c r="G173">
        <v>19779.350607791399</v>
      </c>
      <c r="H173">
        <v>2500000000</v>
      </c>
      <c r="I173">
        <v>14373191680</v>
      </c>
      <c r="J173">
        <v>63422464</v>
      </c>
      <c r="K173">
        <v>481.98598802593</v>
      </c>
      <c r="L173">
        <v>16.929259910001701</v>
      </c>
      <c r="M173">
        <v>3.01318250541989</v>
      </c>
    </row>
    <row r="174" spans="1:13" x14ac:dyDescent="0.3">
      <c r="A174" s="48">
        <v>45483.41181701389</v>
      </c>
      <c r="B174">
        <v>88.167594819408905</v>
      </c>
      <c r="C174">
        <v>0.13068161309703699</v>
      </c>
      <c r="D174">
        <v>51025.702127659497</v>
      </c>
      <c r="E174">
        <v>6.9521225258713595E-4</v>
      </c>
      <c r="F174">
        <v>187.97252351163399</v>
      </c>
      <c r="G174">
        <v>24202.462255971299</v>
      </c>
      <c r="H174">
        <v>2500000000</v>
      </c>
      <c r="I174">
        <v>14373695488</v>
      </c>
      <c r="J174">
        <v>63033344</v>
      </c>
      <c r="K174">
        <v>489.928385748408</v>
      </c>
      <c r="L174">
        <v>27.995907757051899</v>
      </c>
      <c r="M174">
        <v>0.53483474875084502</v>
      </c>
    </row>
    <row r="175" spans="1:13" x14ac:dyDescent="0.3">
      <c r="A175" s="48">
        <v>45483.411828738426</v>
      </c>
      <c r="B175">
        <v>90.949655709619407</v>
      </c>
      <c r="C175">
        <v>9.6505113685589394E-2</v>
      </c>
      <c r="D175">
        <v>48672.6808510638</v>
      </c>
      <c r="E175">
        <v>6.93616594833909E-4</v>
      </c>
      <c r="F175">
        <v>139.12716215462899</v>
      </c>
      <c r="G175">
        <v>18329.2635757758</v>
      </c>
      <c r="H175">
        <v>2500000000</v>
      </c>
      <c r="I175">
        <v>14374453248</v>
      </c>
      <c r="J175">
        <v>62377984</v>
      </c>
      <c r="K175">
        <v>290.09493385433302</v>
      </c>
      <c r="L175">
        <v>24.667936552239201</v>
      </c>
      <c r="M175">
        <v>0.81007063424384196</v>
      </c>
    </row>
    <row r="176" spans="1:13" x14ac:dyDescent="0.3">
      <c r="A176" s="48">
        <v>45483.411840277775</v>
      </c>
      <c r="B176">
        <v>82.536038412615298</v>
      </c>
      <c r="C176">
        <v>0.194125725450845</v>
      </c>
      <c r="D176">
        <v>52582.584837545102</v>
      </c>
      <c r="E176">
        <v>6.9855641092855596E-4</v>
      </c>
      <c r="F176">
        <v>277.90642819857197</v>
      </c>
      <c r="G176">
        <v>35489.754480492003</v>
      </c>
      <c r="H176">
        <v>2500000000</v>
      </c>
      <c r="I176">
        <v>14372020224</v>
      </c>
      <c r="J176">
        <v>64958464</v>
      </c>
      <c r="K176">
        <v>632.06155149855704</v>
      </c>
      <c r="L176">
        <v>36.117802942774702</v>
      </c>
      <c r="M176">
        <v>3.3342573115924501</v>
      </c>
    </row>
    <row r="177" spans="1:13" x14ac:dyDescent="0.3">
      <c r="A177" s="48">
        <v>45483.411851759258</v>
      </c>
      <c r="B177">
        <v>87.8180733003108</v>
      </c>
      <c r="C177">
        <v>0.139758697432806</v>
      </c>
      <c r="D177">
        <v>50874.420512820499</v>
      </c>
      <c r="E177">
        <v>7.1076900507746697E-4</v>
      </c>
      <c r="F177">
        <v>196.62457600280399</v>
      </c>
      <c r="G177">
        <v>29187.153728088</v>
      </c>
      <c r="H177">
        <v>2500000000</v>
      </c>
      <c r="I177">
        <v>14373154816</v>
      </c>
      <c r="J177">
        <v>63922176</v>
      </c>
      <c r="K177">
        <v>503.15724833538098</v>
      </c>
      <c r="L177">
        <v>24.199947815729701</v>
      </c>
      <c r="M177">
        <v>2.3151239985346499</v>
      </c>
    </row>
    <row r="178" spans="1:13" x14ac:dyDescent="0.3">
      <c r="A178" s="48">
        <v>45483.411863460649</v>
      </c>
      <c r="B178">
        <v>80.549556868639897</v>
      </c>
      <c r="C178">
        <v>0.22184756391989099</v>
      </c>
      <c r="D178">
        <v>52816.153354632501</v>
      </c>
      <c r="E178">
        <v>7.1661322832004403E-4</v>
      </c>
      <c r="F178">
        <v>309.57350154301997</v>
      </c>
      <c r="G178">
        <v>50491.141385850402</v>
      </c>
      <c r="H178">
        <v>2500000000</v>
      </c>
      <c r="I178">
        <v>14373564416</v>
      </c>
      <c r="J178">
        <v>63660032</v>
      </c>
      <c r="K178">
        <v>940.58913727607796</v>
      </c>
      <c r="L178">
        <v>37.584003382219699</v>
      </c>
      <c r="M178">
        <v>3.1539246248422099</v>
      </c>
    </row>
    <row r="179" spans="1:13" x14ac:dyDescent="0.3">
      <c r="A179" s="48">
        <v>45483.411874872683</v>
      </c>
      <c r="B179">
        <v>71.479758720337898</v>
      </c>
      <c r="C179">
        <v>0.37604921277999698</v>
      </c>
      <c r="D179">
        <v>52737.182448036903</v>
      </c>
      <c r="E179">
        <v>8.5681349961531201E-4</v>
      </c>
      <c r="F179">
        <v>438.916202600585</v>
      </c>
      <c r="G179">
        <v>62338.264728708498</v>
      </c>
      <c r="H179">
        <v>2500000000</v>
      </c>
      <c r="I179">
        <v>14370353152</v>
      </c>
      <c r="J179">
        <v>67194880</v>
      </c>
      <c r="K179">
        <v>1182.9450541221299</v>
      </c>
      <c r="L179">
        <v>80.079399550684101</v>
      </c>
      <c r="M179">
        <v>4.4461687072320002</v>
      </c>
    </row>
    <row r="180" spans="1:13" x14ac:dyDescent="0.3">
      <c r="A180" s="48">
        <v>45483.411886481481</v>
      </c>
      <c r="B180">
        <v>91.206960811525505</v>
      </c>
      <c r="C180">
        <v>9.7141147982969703E-2</v>
      </c>
      <c r="D180">
        <v>51962.046511627901</v>
      </c>
      <c r="E180">
        <v>7.5503676110553596E-4</v>
      </c>
      <c r="F180">
        <v>128.656458529681</v>
      </c>
      <c r="G180">
        <v>16795.1531910064</v>
      </c>
      <c r="H180">
        <v>2500000000</v>
      </c>
      <c r="I180">
        <v>14374928384</v>
      </c>
      <c r="J180">
        <v>62664704</v>
      </c>
      <c r="K180">
        <v>301.19574012375</v>
      </c>
      <c r="L180">
        <v>10.970705766096801</v>
      </c>
      <c r="M180">
        <v>6.0339214096205504E-3</v>
      </c>
    </row>
    <row r="181" spans="1:13" x14ac:dyDescent="0.3">
      <c r="A181" s="48">
        <v>45483.411898113423</v>
      </c>
      <c r="B181">
        <v>83.990490831311703</v>
      </c>
      <c r="C181">
        <v>0.18332798212024601</v>
      </c>
      <c r="D181">
        <v>48309.2016460905</v>
      </c>
      <c r="E181">
        <v>7.5802458438241902E-4</v>
      </c>
      <c r="F181">
        <v>241.84934604441801</v>
      </c>
      <c r="G181">
        <v>34495.877917282</v>
      </c>
      <c r="H181">
        <v>2500000000</v>
      </c>
      <c r="I181">
        <v>14374916096</v>
      </c>
      <c r="J181">
        <v>62857216</v>
      </c>
      <c r="K181">
        <v>558.34355197908803</v>
      </c>
      <c r="L181">
        <v>40.8058567400046</v>
      </c>
      <c r="M181">
        <v>1.2509596851615501</v>
      </c>
    </row>
    <row r="182" spans="1:13" x14ac:dyDescent="0.3">
      <c r="A182" s="48">
        <v>45483.411909652779</v>
      </c>
      <c r="B182">
        <v>75.0631342634275</v>
      </c>
      <c r="C182">
        <v>0.26956540400814</v>
      </c>
      <c r="D182">
        <v>54547.461988304</v>
      </c>
      <c r="E182">
        <v>7.8596522278548105E-4</v>
      </c>
      <c r="F182">
        <v>342.97435241186997</v>
      </c>
      <c r="G182">
        <v>41728.546210110799</v>
      </c>
      <c r="H182">
        <v>2500000000</v>
      </c>
      <c r="I182">
        <v>14375518208</v>
      </c>
      <c r="J182">
        <v>62459904</v>
      </c>
      <c r="K182">
        <v>893.53844444145102</v>
      </c>
      <c r="L182">
        <v>50.142449183021903</v>
      </c>
      <c r="M182">
        <v>5.9830482672500302</v>
      </c>
    </row>
    <row r="183" spans="1:13" x14ac:dyDescent="0.3">
      <c r="A183" s="48">
        <v>45483.41192140046</v>
      </c>
      <c r="B183">
        <v>85.848281187594097</v>
      </c>
      <c r="C183">
        <v>0.16704759625305099</v>
      </c>
      <c r="D183">
        <v>52491.130434782601</v>
      </c>
      <c r="E183">
        <v>7.3739159566302401E-4</v>
      </c>
      <c r="F183">
        <v>226.539856827726</v>
      </c>
      <c r="G183">
        <v>32617.799559595602</v>
      </c>
      <c r="H183">
        <v>2500000000</v>
      </c>
      <c r="I183">
        <v>14373470208</v>
      </c>
      <c r="J183">
        <v>64602112</v>
      </c>
      <c r="K183">
        <v>518.08680300601804</v>
      </c>
      <c r="L183">
        <v>22.6539856827726</v>
      </c>
      <c r="M183">
        <v>2.2744475782284499</v>
      </c>
    </row>
    <row r="184" spans="1:13" x14ac:dyDescent="0.3">
      <c r="A184" s="48">
        <v>45483.411932858799</v>
      </c>
      <c r="B184">
        <v>86.486121710148097</v>
      </c>
      <c r="C184">
        <v>0.159818998417771</v>
      </c>
      <c r="D184">
        <v>44146.008097165897</v>
      </c>
      <c r="E184">
        <v>6.4048488341043202E-4</v>
      </c>
      <c r="F184">
        <v>249.51431671736299</v>
      </c>
      <c r="G184">
        <v>26466.700801598799</v>
      </c>
      <c r="H184">
        <v>2500000000</v>
      </c>
      <c r="I184">
        <v>14373715968</v>
      </c>
      <c r="J184">
        <v>64356352</v>
      </c>
      <c r="K184">
        <v>756.62438551135699</v>
      </c>
      <c r="L184">
        <v>53.539509255142697</v>
      </c>
      <c r="M184">
        <v>0</v>
      </c>
    </row>
    <row r="185" spans="1:13" x14ac:dyDescent="0.3">
      <c r="A185" s="48">
        <v>45483.411944293985</v>
      </c>
      <c r="B185">
        <v>90.339885605905593</v>
      </c>
      <c r="C185">
        <v>0.113329605598806</v>
      </c>
      <c r="D185">
        <v>49660.819875776302</v>
      </c>
      <c r="E185">
        <v>6.9565244873870196E-4</v>
      </c>
      <c r="F185">
        <v>162.91514267679301</v>
      </c>
      <c r="G185">
        <v>18827.323879778902</v>
      </c>
      <c r="H185">
        <v>2500000000</v>
      </c>
      <c r="I185">
        <v>14375067648</v>
      </c>
      <c r="J185">
        <v>63135744</v>
      </c>
      <c r="K185">
        <v>348.09198186842798</v>
      </c>
      <c r="L185">
        <v>32.380649476132803</v>
      </c>
      <c r="M185">
        <v>1.44793749224653</v>
      </c>
    </row>
    <row r="186" spans="1:13" x14ac:dyDescent="0.3">
      <c r="A186" s="48">
        <v>45483.411955937503</v>
      </c>
      <c r="B186">
        <v>90.347951466834303</v>
      </c>
      <c r="C186">
        <v>0.104595625556409</v>
      </c>
      <c r="D186">
        <v>52945.610738255004</v>
      </c>
      <c r="E186">
        <v>7.0604187309699599E-4</v>
      </c>
      <c r="F186">
        <v>148.148886141871</v>
      </c>
      <c r="G186">
        <v>18386.370486815202</v>
      </c>
      <c r="H186">
        <v>2500000000</v>
      </c>
      <c r="I186">
        <v>14373675008</v>
      </c>
      <c r="J186">
        <v>64552960</v>
      </c>
      <c r="K186">
        <v>344.02358795360601</v>
      </c>
      <c r="L186">
        <v>6.9600147851885703</v>
      </c>
      <c r="M186">
        <v>1.86909996657315</v>
      </c>
    </row>
    <row r="187" spans="1:13" x14ac:dyDescent="0.3">
      <c r="A187" s="48">
        <v>45483.41196759259</v>
      </c>
      <c r="B187">
        <v>85.367595028918899</v>
      </c>
      <c r="C187">
        <v>0.15163000768775001</v>
      </c>
      <c r="D187">
        <v>53650.285714285703</v>
      </c>
      <c r="E187">
        <v>6.8169515467321798E-4</v>
      </c>
      <c r="F187">
        <v>222.41966645666801</v>
      </c>
      <c r="G187">
        <v>31688.844800438001</v>
      </c>
      <c r="H187">
        <v>2500000000</v>
      </c>
      <c r="I187">
        <v>14373670912</v>
      </c>
      <c r="J187">
        <v>64647168</v>
      </c>
      <c r="K187">
        <v>532.21848759274303</v>
      </c>
      <c r="L187">
        <v>20.851843730312702</v>
      </c>
      <c r="M187">
        <v>1.2178957965222601</v>
      </c>
    </row>
    <row r="188" spans="1:13" x14ac:dyDescent="0.3">
      <c r="A188" s="48">
        <v>45483.411979131946</v>
      </c>
      <c r="B188">
        <v>81.953348891327295</v>
      </c>
      <c r="C188">
        <v>0.20917215379901699</v>
      </c>
      <c r="D188">
        <v>52270.7087719298</v>
      </c>
      <c r="E188">
        <v>7.3157975620564703E-4</v>
      </c>
      <c r="F188">
        <v>285.91481481481401</v>
      </c>
      <c r="G188">
        <v>37000.3866666666</v>
      </c>
      <c r="H188">
        <v>2500000000</v>
      </c>
      <c r="I188">
        <v>14375219200</v>
      </c>
      <c r="J188">
        <v>63266816</v>
      </c>
      <c r="K188">
        <v>714.285432098765</v>
      </c>
      <c r="L188">
        <v>41.1316049382716</v>
      </c>
      <c r="M188">
        <v>0.46139263910650502</v>
      </c>
    </row>
    <row r="189" spans="1:13" x14ac:dyDescent="0.3">
      <c r="A189" s="48">
        <v>45483.411990601853</v>
      </c>
      <c r="B189">
        <v>83.490334058241899</v>
      </c>
      <c r="C189">
        <v>0.184221810731823</v>
      </c>
      <c r="D189">
        <v>48501.085271317803</v>
      </c>
      <c r="E189">
        <v>7.0736442913200905E-4</v>
      </c>
      <c r="F189">
        <v>260.44190425903503</v>
      </c>
      <c r="G189">
        <v>35030.445587585396</v>
      </c>
      <c r="H189">
        <v>2500000000</v>
      </c>
      <c r="I189">
        <v>14373052416</v>
      </c>
      <c r="J189">
        <v>65519616</v>
      </c>
      <c r="K189">
        <v>558.23400409010299</v>
      </c>
      <c r="L189">
        <v>21.198759648991199</v>
      </c>
      <c r="M189">
        <v>3.5253997966594999</v>
      </c>
    </row>
    <row r="190" spans="1:13" x14ac:dyDescent="0.3">
      <c r="A190" s="48">
        <v>45483.412002199075</v>
      </c>
      <c r="B190">
        <v>93.034322099952902</v>
      </c>
      <c r="C190">
        <v>7.6946430314378506E-2</v>
      </c>
      <c r="D190">
        <v>50801.777777777701</v>
      </c>
      <c r="E190">
        <v>7.1388779917652397E-4</v>
      </c>
      <c r="F190">
        <v>107.785089752931</v>
      </c>
      <c r="G190">
        <v>12531.014693868499</v>
      </c>
      <c r="H190">
        <v>2500000000</v>
      </c>
      <c r="I190">
        <v>14374940672</v>
      </c>
      <c r="J190">
        <v>63717376</v>
      </c>
      <c r="K190">
        <v>239.52242167317999</v>
      </c>
      <c r="L190">
        <v>15.9681614448786</v>
      </c>
      <c r="M190">
        <v>2.01846155442967</v>
      </c>
    </row>
    <row r="191" spans="1:13" x14ac:dyDescent="0.3">
      <c r="A191" s="48">
        <v>45483.41201378472</v>
      </c>
      <c r="B191">
        <v>90.042057227417303</v>
      </c>
      <c r="C191">
        <v>0.13446413645823799</v>
      </c>
      <c r="D191">
        <v>49704.834355828199</v>
      </c>
      <c r="E191">
        <v>8.26379785684841E-4</v>
      </c>
      <c r="F191">
        <v>162.715292320239</v>
      </c>
      <c r="G191">
        <v>23828.3069183074</v>
      </c>
      <c r="H191">
        <v>2500000000</v>
      </c>
      <c r="I191">
        <v>14375747584</v>
      </c>
      <c r="J191">
        <v>63107072</v>
      </c>
      <c r="K191">
        <v>424.25766402516399</v>
      </c>
      <c r="L191">
        <v>47.916159701665499</v>
      </c>
      <c r="M191">
        <v>1.2149488582078201</v>
      </c>
    </row>
    <row r="192" spans="1:13" x14ac:dyDescent="0.3">
      <c r="A192" s="48">
        <v>45483.412025370373</v>
      </c>
      <c r="B192">
        <v>86.447720421194703</v>
      </c>
      <c r="C192">
        <v>0.16383882258364699</v>
      </c>
      <c r="D192">
        <v>52199.265700483003</v>
      </c>
      <c r="E192">
        <v>7.9178799098250402E-4</v>
      </c>
      <c r="F192">
        <v>206.925282061225</v>
      </c>
      <c r="G192">
        <v>26076.584095889499</v>
      </c>
      <c r="H192">
        <v>2500000000</v>
      </c>
      <c r="I192">
        <v>14376665088</v>
      </c>
      <c r="J192">
        <v>62234624</v>
      </c>
      <c r="K192">
        <v>476.82782388021599</v>
      </c>
      <c r="L192">
        <v>6.9974733064182599</v>
      </c>
      <c r="M192">
        <v>1.3389200472543501</v>
      </c>
    </row>
    <row r="193" spans="1:13" x14ac:dyDescent="0.3">
      <c r="A193" s="48">
        <v>45483.41203702546</v>
      </c>
      <c r="B193">
        <v>93.939512123863494</v>
      </c>
      <c r="C193">
        <v>7.9589571860699898E-2</v>
      </c>
      <c r="D193">
        <v>50227.7171717171</v>
      </c>
      <c r="E193">
        <v>8.1010033251001996E-4</v>
      </c>
      <c r="F193">
        <v>98.245435940863004</v>
      </c>
      <c r="G193">
        <v>16265.0777279873</v>
      </c>
      <c r="H193">
        <v>2500000000</v>
      </c>
      <c r="I193">
        <v>14374309888</v>
      </c>
      <c r="J193">
        <v>63102976</v>
      </c>
      <c r="K193">
        <v>431.68449125530702</v>
      </c>
      <c r="L193">
        <v>6.9466469857175897</v>
      </c>
      <c r="M193">
        <v>0.24426654885028001</v>
      </c>
    </row>
    <row r="194" spans="1:13" x14ac:dyDescent="0.3">
      <c r="A194" s="48">
        <v>45483.412048495367</v>
      </c>
      <c r="B194">
        <v>90.960076490852899</v>
      </c>
      <c r="C194">
        <v>9.3170736434421503E-2</v>
      </c>
      <c r="D194">
        <v>50102.271999999903</v>
      </c>
      <c r="E194">
        <v>7.3839910652804196E-4</v>
      </c>
      <c r="F194">
        <v>126.180828701674</v>
      </c>
      <c r="G194">
        <v>16999.081242689601</v>
      </c>
      <c r="H194">
        <v>2500000000</v>
      </c>
      <c r="I194">
        <v>14374850560</v>
      </c>
      <c r="J194">
        <v>62590976</v>
      </c>
      <c r="K194">
        <v>274.56948325484399</v>
      </c>
      <c r="L194">
        <v>5.0472331480669803</v>
      </c>
      <c r="M194">
        <v>0</v>
      </c>
    </row>
    <row r="195" spans="1:13" x14ac:dyDescent="0.3">
      <c r="A195" s="48">
        <v>45483.41206023148</v>
      </c>
      <c r="B195">
        <v>89.553380736252393</v>
      </c>
      <c r="C195">
        <v>0.118017611737635</v>
      </c>
      <c r="D195">
        <v>49842.891566265003</v>
      </c>
      <c r="E195">
        <v>7.2108551468141099E-4</v>
      </c>
      <c r="F195">
        <v>163.667371291129</v>
      </c>
      <c r="G195">
        <v>22290.312832227999</v>
      </c>
      <c r="H195">
        <v>2500000000</v>
      </c>
      <c r="I195">
        <v>14375350272</v>
      </c>
      <c r="J195">
        <v>62144512</v>
      </c>
      <c r="K195">
        <v>420.01385644591102</v>
      </c>
      <c r="L195">
        <v>17.747064356869501</v>
      </c>
      <c r="M195">
        <v>1.40550397858369</v>
      </c>
    </row>
    <row r="196" spans="1:13" x14ac:dyDescent="0.3">
      <c r="A196" s="48">
        <v>45483.412071631945</v>
      </c>
      <c r="B196">
        <v>86.548129281636307</v>
      </c>
      <c r="C196">
        <v>0.16220791275997301</v>
      </c>
      <c r="D196">
        <v>51915.330143540603</v>
      </c>
      <c r="E196">
        <v>7.6411395300337301E-4</v>
      </c>
      <c r="F196">
        <v>212.27735398361801</v>
      </c>
      <c r="G196">
        <v>28124.210200030499</v>
      </c>
      <c r="H196">
        <v>2500000000</v>
      </c>
      <c r="I196">
        <v>14373974016</v>
      </c>
      <c r="J196">
        <v>62033920</v>
      </c>
      <c r="K196">
        <v>601.28322276699498</v>
      </c>
      <c r="L196">
        <v>14.219535673543801</v>
      </c>
      <c r="M196">
        <v>0</v>
      </c>
    </row>
    <row r="197" spans="1:13" x14ac:dyDescent="0.3">
      <c r="A197" s="48">
        <v>45483.412083344905</v>
      </c>
      <c r="B197">
        <v>86.8390134716565</v>
      </c>
      <c r="C197">
        <v>0.14168522621271501</v>
      </c>
      <c r="D197">
        <v>53054.407960199002</v>
      </c>
      <c r="E197">
        <v>7.1343459178252499E-4</v>
      </c>
      <c r="F197">
        <v>198.592954371491</v>
      </c>
      <c r="G197">
        <v>28587.505183008499</v>
      </c>
      <c r="H197">
        <v>2500000000</v>
      </c>
      <c r="I197">
        <v>14372143104</v>
      </c>
      <c r="J197">
        <v>63909888</v>
      </c>
      <c r="K197">
        <v>452.51528906538698</v>
      </c>
      <c r="L197">
        <v>9.8802464861438306</v>
      </c>
      <c r="M197">
        <v>1.7103995473977101</v>
      </c>
    </row>
    <row r="198" spans="1:13" x14ac:dyDescent="0.3">
      <c r="A198" s="48">
        <v>45483.41209484954</v>
      </c>
      <c r="B198">
        <v>92.558382515350203</v>
      </c>
      <c r="C198">
        <v>7.4155373316461701E-2</v>
      </c>
      <c r="D198">
        <v>54282.138613861302</v>
      </c>
      <c r="E198">
        <v>7.29702769636884E-4</v>
      </c>
      <c r="F198">
        <v>101.62579432372</v>
      </c>
      <c r="G198">
        <v>14012.2852648726</v>
      </c>
      <c r="H198">
        <v>2500000000</v>
      </c>
      <c r="I198">
        <v>14373445632</v>
      </c>
      <c r="J198">
        <v>62664704</v>
      </c>
      <c r="K198">
        <v>242.49323200016499</v>
      </c>
      <c r="L198">
        <v>14.0867437676444</v>
      </c>
      <c r="M198">
        <v>2.5264343279208998</v>
      </c>
    </row>
    <row r="199" spans="1:13" x14ac:dyDescent="0.3">
      <c r="A199" s="48">
        <v>45483.412106493059</v>
      </c>
      <c r="B199">
        <v>89.837924199599101</v>
      </c>
      <c r="C199">
        <v>0.115128432272595</v>
      </c>
      <c r="D199">
        <v>51738.947368421002</v>
      </c>
      <c r="E199">
        <v>7.6249802702975898E-4</v>
      </c>
      <c r="F199">
        <v>150.99065133017001</v>
      </c>
      <c r="G199">
        <v>21210.213073695999</v>
      </c>
      <c r="H199">
        <v>2500000000</v>
      </c>
      <c r="I199">
        <v>14372712448</v>
      </c>
      <c r="J199">
        <v>63406080</v>
      </c>
      <c r="K199">
        <v>409.26413386861901</v>
      </c>
      <c r="L199">
        <v>1.9867190964496</v>
      </c>
      <c r="M199">
        <v>0.40703215192423498</v>
      </c>
    </row>
    <row r="200" spans="1:13" x14ac:dyDescent="0.3">
      <c r="A200" s="48">
        <v>45483.412117916669</v>
      </c>
      <c r="B200">
        <v>86.521104571235497</v>
      </c>
      <c r="C200">
        <v>0.171501533428456</v>
      </c>
      <c r="D200">
        <v>51084.075471698103</v>
      </c>
      <c r="E200">
        <v>7.98114454601005E-4</v>
      </c>
      <c r="F200">
        <v>214.877685546679</v>
      </c>
      <c r="G200">
        <v>24990.6802586741</v>
      </c>
      <c r="H200">
        <v>2500000000</v>
      </c>
      <c r="I200">
        <v>14370816000</v>
      </c>
      <c r="J200">
        <v>65355776</v>
      </c>
      <c r="K200">
        <v>483.47479248002799</v>
      </c>
      <c r="L200">
        <v>13.1764618495605</v>
      </c>
      <c r="M200">
        <v>0.22350947480087499</v>
      </c>
    </row>
    <row r="201" spans="1:13" x14ac:dyDescent="0.3">
      <c r="A201" s="48">
        <v>45483.412129571756</v>
      </c>
      <c r="B201">
        <v>89.557718981289099</v>
      </c>
      <c r="C201">
        <v>0.13232488262127201</v>
      </c>
      <c r="D201">
        <v>42560.335078534001</v>
      </c>
      <c r="E201">
        <v>6.9738144026858999E-4</v>
      </c>
      <c r="F201">
        <v>189.742321804282</v>
      </c>
      <c r="G201">
        <v>20136.528078391599</v>
      </c>
      <c r="H201">
        <v>2500000000</v>
      </c>
      <c r="I201">
        <v>14372995072</v>
      </c>
      <c r="J201">
        <v>63205376</v>
      </c>
      <c r="K201">
        <v>355.64267647085302</v>
      </c>
      <c r="L201">
        <v>6.9539070818323303</v>
      </c>
      <c r="M201">
        <v>1.69182130895535</v>
      </c>
    </row>
    <row r="202" spans="1:13" x14ac:dyDescent="0.3">
      <c r="A202" s="48">
        <v>45483.412141145833</v>
      </c>
      <c r="B202">
        <v>86.721039429445597</v>
      </c>
      <c r="C202">
        <v>0.144385184900966</v>
      </c>
      <c r="D202">
        <v>52959.839195979803</v>
      </c>
      <c r="E202">
        <v>7.2613168459622604E-4</v>
      </c>
      <c r="F202">
        <v>198.84445938365599</v>
      </c>
      <c r="G202">
        <v>24750.6394921264</v>
      </c>
      <c r="H202">
        <v>2500000000</v>
      </c>
      <c r="I202">
        <v>14372671488</v>
      </c>
      <c r="J202">
        <v>63606784</v>
      </c>
      <c r="K202">
        <v>462.63811404338003</v>
      </c>
      <c r="L202">
        <v>18.9851493883892</v>
      </c>
      <c r="M202">
        <v>7.9456815939959999E-2</v>
      </c>
    </row>
    <row r="203" spans="1:13" x14ac:dyDescent="0.3">
      <c r="A203" s="48">
        <v>45483.412152673613</v>
      </c>
      <c r="B203">
        <v>84.343375316765005</v>
      </c>
      <c r="C203">
        <v>0.17425403645808399</v>
      </c>
      <c r="D203">
        <v>54045.377049180301</v>
      </c>
      <c r="E203">
        <v>7.1065480412834997E-4</v>
      </c>
      <c r="F203">
        <v>245.210723886561</v>
      </c>
      <c r="G203">
        <v>30804.094707257598</v>
      </c>
      <c r="H203">
        <v>2500000000</v>
      </c>
      <c r="I203">
        <v>14370299904</v>
      </c>
      <c r="J203">
        <v>66220032</v>
      </c>
      <c r="K203">
        <v>864.26730550181401</v>
      </c>
      <c r="L203">
        <v>64.317566921065193</v>
      </c>
      <c r="M203">
        <v>2.3861648324603602</v>
      </c>
    </row>
    <row r="204" spans="1:13" x14ac:dyDescent="0.3">
      <c r="A204" s="48">
        <v>45483.412164317131</v>
      </c>
      <c r="B204">
        <v>91.779615687758493</v>
      </c>
      <c r="C204">
        <v>9.2971558748638494E-2</v>
      </c>
      <c r="D204">
        <v>51025.364341085202</v>
      </c>
      <c r="E204">
        <v>7.2558168199839004E-4</v>
      </c>
      <c r="F204">
        <v>128.13357623417301</v>
      </c>
      <c r="G204">
        <v>18475.073782601699</v>
      </c>
      <c r="H204">
        <v>2500000000</v>
      </c>
      <c r="I204">
        <v>14372954112</v>
      </c>
      <c r="J204">
        <v>63602688</v>
      </c>
      <c r="K204">
        <v>282.09252442252102</v>
      </c>
      <c r="L204">
        <v>4.9664176834951004</v>
      </c>
      <c r="M204">
        <v>1.1887546131921201</v>
      </c>
    </row>
    <row r="205" spans="1:13" x14ac:dyDescent="0.3">
      <c r="A205" s="48">
        <v>45483.412175729165</v>
      </c>
      <c r="B205">
        <v>82.962629277174003</v>
      </c>
      <c r="C205">
        <v>0.18779971480010799</v>
      </c>
      <c r="D205">
        <v>52228.015686274499</v>
      </c>
      <c r="E205">
        <v>7.25882058736267E-4</v>
      </c>
      <c r="F205">
        <v>258.71299932943703</v>
      </c>
      <c r="G205">
        <v>34286.067056231397</v>
      </c>
      <c r="H205">
        <v>2500000000</v>
      </c>
      <c r="I205">
        <v>14372737024</v>
      </c>
      <c r="J205">
        <v>63922176</v>
      </c>
      <c r="K205">
        <v>597.57630041191601</v>
      </c>
      <c r="L205">
        <v>25.364019542101701</v>
      </c>
      <c r="M205">
        <v>2.5047064069531402</v>
      </c>
    </row>
    <row r="206" spans="1:13" x14ac:dyDescent="0.3">
      <c r="A206" s="48">
        <v>45483.412187465277</v>
      </c>
      <c r="B206">
        <v>87.148675739395799</v>
      </c>
      <c r="C206">
        <v>0.14324324191102</v>
      </c>
      <c r="D206">
        <v>53837.424390243898</v>
      </c>
      <c r="E206">
        <v>7.0878149049121201E-4</v>
      </c>
      <c r="F206">
        <v>202.10202547569699</v>
      </c>
      <c r="G206">
        <v>24419.839858697698</v>
      </c>
      <c r="H206">
        <v>2500000000</v>
      </c>
      <c r="I206">
        <v>14371356672</v>
      </c>
      <c r="J206">
        <v>65384448</v>
      </c>
      <c r="K206">
        <v>543.21080993711803</v>
      </c>
      <c r="L206">
        <v>19.717270778116799</v>
      </c>
      <c r="M206">
        <v>0.388600282838857</v>
      </c>
    </row>
    <row r="207" spans="1:13" x14ac:dyDescent="0.3">
      <c r="A207" s="48">
        <v>45483.412199027778</v>
      </c>
      <c r="B207">
        <v>87.134489449794401</v>
      </c>
      <c r="C207">
        <v>0.129629833695141</v>
      </c>
      <c r="D207">
        <v>53551.824175824098</v>
      </c>
      <c r="E207">
        <v>7.1098766387139801E-4</v>
      </c>
      <c r="F207">
        <v>182.32651314987501</v>
      </c>
      <c r="G207">
        <v>28769.520904605</v>
      </c>
      <c r="H207">
        <v>2500000000</v>
      </c>
      <c r="I207">
        <v>14372966400</v>
      </c>
      <c r="J207">
        <v>63787008</v>
      </c>
      <c r="K207">
        <v>437.78399036535899</v>
      </c>
      <c r="L207">
        <v>3.0053820848880499</v>
      </c>
      <c r="M207">
        <v>2.6920530099866999</v>
      </c>
    </row>
    <row r="208" spans="1:13" x14ac:dyDescent="0.3">
      <c r="A208" s="48">
        <v>45483.41221052083</v>
      </c>
      <c r="B208">
        <v>83.443024758288601</v>
      </c>
      <c r="C208">
        <v>0.190531260973548</v>
      </c>
      <c r="D208">
        <v>51885.322957198397</v>
      </c>
      <c r="E208">
        <v>7.3618782987023602E-4</v>
      </c>
      <c r="F208">
        <v>258.80563329963599</v>
      </c>
      <c r="G208">
        <v>34152.273337446903</v>
      </c>
      <c r="H208">
        <v>2500000000</v>
      </c>
      <c r="I208">
        <v>14373625856</v>
      </c>
      <c r="J208">
        <v>63221760</v>
      </c>
      <c r="K208">
        <v>600.18738306063506</v>
      </c>
      <c r="L208">
        <v>23.161593641601701</v>
      </c>
      <c r="M208">
        <v>1.9188673178364499</v>
      </c>
    </row>
    <row r="209" spans="1:13" x14ac:dyDescent="0.3">
      <c r="A209" s="48">
        <v>45483.412222106483</v>
      </c>
      <c r="B209">
        <v>91.901188992233202</v>
      </c>
      <c r="C209">
        <v>7.96057467957937E-2</v>
      </c>
      <c r="D209">
        <v>53143.864406779598</v>
      </c>
      <c r="E209">
        <v>6.7542190315893495E-4</v>
      </c>
      <c r="F209">
        <v>117.861383317825</v>
      </c>
      <c r="G209">
        <v>14185.316659997899</v>
      </c>
      <c r="H209">
        <v>2500000000</v>
      </c>
      <c r="I209">
        <v>14372458496</v>
      </c>
      <c r="J209">
        <v>64421888</v>
      </c>
      <c r="K209">
        <v>292.65580772985498</v>
      </c>
      <c r="L209">
        <v>7.9906022588356302</v>
      </c>
      <c r="M209">
        <v>1.1586981014478801</v>
      </c>
    </row>
    <row r="210" spans="1:13" x14ac:dyDescent="0.3">
      <c r="A210" s="48">
        <v>45483.412233726849</v>
      </c>
      <c r="B210">
        <v>90.102348583610294</v>
      </c>
      <c r="C210">
        <v>0.11178185755567201</v>
      </c>
      <c r="D210">
        <v>48608.395061728297</v>
      </c>
      <c r="E210">
        <v>6.9320923590890696E-4</v>
      </c>
      <c r="F210">
        <v>161.24646511038901</v>
      </c>
      <c r="G210">
        <v>19942.803549085002</v>
      </c>
      <c r="H210">
        <v>2500000000</v>
      </c>
      <c r="I210">
        <v>14373371904</v>
      </c>
      <c r="J210">
        <v>63676416</v>
      </c>
      <c r="K210">
        <v>339.41385557186902</v>
      </c>
      <c r="L210">
        <v>40.809290552629498</v>
      </c>
      <c r="M210">
        <v>3.3127543895779801</v>
      </c>
    </row>
    <row r="211" spans="1:13" x14ac:dyDescent="0.3">
      <c r="A211" s="48">
        <v>45483.41224539352</v>
      </c>
      <c r="B211">
        <v>85.905944854201095</v>
      </c>
      <c r="C211">
        <v>0.168277564460731</v>
      </c>
      <c r="D211">
        <v>48202.076595744598</v>
      </c>
      <c r="E211">
        <v>7.2127709083287203E-4</v>
      </c>
      <c r="F211">
        <v>233.312498994923</v>
      </c>
      <c r="G211">
        <v>30431.892422095199</v>
      </c>
      <c r="H211">
        <v>2500000000</v>
      </c>
      <c r="I211">
        <v>14374137856</v>
      </c>
      <c r="J211">
        <v>63115264</v>
      </c>
      <c r="K211">
        <v>591.72021021691205</v>
      </c>
      <c r="L211">
        <v>86.375265585354597</v>
      </c>
      <c r="M211">
        <v>0</v>
      </c>
    </row>
    <row r="212" spans="1:13" x14ac:dyDescent="0.3">
      <c r="A212" s="48">
        <v>45483.412256805554</v>
      </c>
      <c r="B212">
        <v>77.430393482021103</v>
      </c>
      <c r="C212">
        <v>0.28898291899102202</v>
      </c>
      <c r="D212">
        <v>52421.818181818096</v>
      </c>
      <c r="E212">
        <v>8.0994308092027399E-4</v>
      </c>
      <c r="F212">
        <v>356.77818678927099</v>
      </c>
      <c r="G212">
        <v>49415.806019102602</v>
      </c>
      <c r="H212">
        <v>2500000000</v>
      </c>
      <c r="I212">
        <v>14370320384</v>
      </c>
      <c r="J212">
        <v>66686976</v>
      </c>
      <c r="K212">
        <v>1111.8911105336001</v>
      </c>
      <c r="L212">
        <v>42.570124560083499</v>
      </c>
      <c r="M212">
        <v>3.12543490611603</v>
      </c>
    </row>
    <row r="213" spans="1:13" x14ac:dyDescent="0.3">
      <c r="A213" s="48">
        <v>45483.412268460648</v>
      </c>
      <c r="B213">
        <v>94.813484006355097</v>
      </c>
      <c r="C213">
        <v>6.5326986886054095E-2</v>
      </c>
      <c r="D213">
        <v>48092.689655172398</v>
      </c>
      <c r="E213">
        <v>7.5632100263909002E-4</v>
      </c>
      <c r="F213">
        <v>86.378043714882395</v>
      </c>
      <c r="G213">
        <v>12466.238125104101</v>
      </c>
      <c r="H213">
        <v>2500000000</v>
      </c>
      <c r="I213">
        <v>14373736448</v>
      </c>
      <c r="J213">
        <v>63291392</v>
      </c>
      <c r="K213">
        <v>180.69889604722499</v>
      </c>
      <c r="L213">
        <v>3.9714043087302202</v>
      </c>
      <c r="M213">
        <v>0</v>
      </c>
    </row>
    <row r="214" spans="1:13" x14ac:dyDescent="0.3">
      <c r="A214" s="48">
        <v>45483.412280023149</v>
      </c>
      <c r="B214">
        <v>78.994052259668507</v>
      </c>
      <c r="C214">
        <v>0.24638692602863499</v>
      </c>
      <c r="D214">
        <v>50924.071856287403</v>
      </c>
      <c r="E214">
        <v>7.3652782849151395E-4</v>
      </c>
      <c r="F214">
        <v>334.53644799164198</v>
      </c>
      <c r="G214">
        <v>51017.809924857203</v>
      </c>
      <c r="H214">
        <v>2500000000</v>
      </c>
      <c r="I214">
        <v>14370967552</v>
      </c>
      <c r="J214">
        <v>66195456</v>
      </c>
      <c r="K214">
        <v>714.14517191030302</v>
      </c>
      <c r="L214">
        <v>33.053002346479602</v>
      </c>
      <c r="M214">
        <v>4.7984054158650702</v>
      </c>
    </row>
    <row r="215" spans="1:13" x14ac:dyDescent="0.3">
      <c r="A215" s="48">
        <v>45483.412291631947</v>
      </c>
      <c r="B215">
        <v>89.392718424495897</v>
      </c>
      <c r="C215">
        <v>0.12077134626071601</v>
      </c>
      <c r="D215">
        <v>51224.674698795097</v>
      </c>
      <c r="E215">
        <v>7.3011958042504895E-4</v>
      </c>
      <c r="F215">
        <v>165.407505995317</v>
      </c>
      <c r="G215">
        <v>18539.590702101599</v>
      </c>
      <c r="H215">
        <v>2500000000</v>
      </c>
      <c r="I215">
        <v>14372814848</v>
      </c>
      <c r="J215">
        <v>64372736</v>
      </c>
      <c r="K215">
        <v>440.42239548150701</v>
      </c>
      <c r="L215">
        <v>5.9785845540476004</v>
      </c>
      <c r="M215">
        <v>0</v>
      </c>
    </row>
    <row r="216" spans="1:13" x14ac:dyDescent="0.3">
      <c r="A216" s="48">
        <v>45483.41230311343</v>
      </c>
      <c r="B216">
        <v>84.749504577803904</v>
      </c>
      <c r="C216">
        <v>0.16572878021399901</v>
      </c>
      <c r="D216">
        <v>54380.743362831803</v>
      </c>
      <c r="E216">
        <v>7.2743304166916604E-4</v>
      </c>
      <c r="F216">
        <v>227.819768780142</v>
      </c>
      <c r="G216">
        <v>32515.727706956899</v>
      </c>
      <c r="H216">
        <v>2500000000</v>
      </c>
      <c r="I216">
        <v>14370676736</v>
      </c>
      <c r="J216">
        <v>66580480</v>
      </c>
      <c r="K216">
        <v>544.34812009414395</v>
      </c>
      <c r="L216">
        <v>17.136885262223</v>
      </c>
      <c r="M216">
        <v>2.8670474127459098</v>
      </c>
    </row>
    <row r="217" spans="1:13" x14ac:dyDescent="0.3">
      <c r="A217" s="48">
        <v>45483.41231482639</v>
      </c>
      <c r="B217">
        <v>84.956695999801497</v>
      </c>
      <c r="C217">
        <v>0.152678952331852</v>
      </c>
      <c r="D217">
        <v>51835.5862068965</v>
      </c>
      <c r="E217">
        <v>6.6594832609622996E-4</v>
      </c>
      <c r="F217">
        <v>229.270849307795</v>
      </c>
      <c r="G217">
        <v>35712.887725366701</v>
      </c>
      <c r="H217">
        <v>2500000000</v>
      </c>
      <c r="I217">
        <v>14372470784</v>
      </c>
      <c r="J217">
        <v>64954368</v>
      </c>
      <c r="K217">
        <v>524.75353871741004</v>
      </c>
      <c r="L217">
        <v>40.517693196636102</v>
      </c>
      <c r="M217">
        <v>0.14927949863592299</v>
      </c>
    </row>
    <row r="218" spans="1:13" x14ac:dyDescent="0.3">
      <c r="A218" s="48">
        <v>45483.412326296297</v>
      </c>
      <c r="B218">
        <v>83.899926195119605</v>
      </c>
      <c r="C218">
        <v>0.16777966229850599</v>
      </c>
      <c r="D218">
        <v>49667.968992248003</v>
      </c>
      <c r="E218">
        <v>6.4418668381688402E-4</v>
      </c>
      <c r="F218">
        <v>260.45468021965399</v>
      </c>
      <c r="G218">
        <v>32629.520054494798</v>
      </c>
      <c r="H218">
        <v>2500000000</v>
      </c>
      <c r="I218">
        <v>14373720064</v>
      </c>
      <c r="J218">
        <v>63815680</v>
      </c>
      <c r="K218">
        <v>746.03104140435903</v>
      </c>
      <c r="L218">
        <v>19.180771023927999</v>
      </c>
      <c r="M218">
        <v>3.25581381262726</v>
      </c>
    </row>
    <row r="219" spans="1:13" x14ac:dyDescent="0.3">
      <c r="A219" s="48">
        <v>45483.412337986112</v>
      </c>
      <c r="B219">
        <v>85.9070392802019</v>
      </c>
      <c r="C219">
        <v>0.169240826231734</v>
      </c>
      <c r="D219">
        <v>53748.4162895927</v>
      </c>
      <c r="E219">
        <v>7.73756408692549E-4</v>
      </c>
      <c r="F219">
        <v>218.71918464055801</v>
      </c>
      <c r="G219">
        <v>28979.797125089601</v>
      </c>
      <c r="H219">
        <v>2500000000</v>
      </c>
      <c r="I219">
        <v>14375247872</v>
      </c>
      <c r="J219">
        <v>62337024</v>
      </c>
      <c r="K219">
        <v>619.53940988682905</v>
      </c>
      <c r="L219">
        <v>11.876154822111699</v>
      </c>
      <c r="M219">
        <v>2.0597004437375599</v>
      </c>
    </row>
    <row r="220" spans="1:13" x14ac:dyDescent="0.3">
      <c r="A220" s="48">
        <v>45483.412349409722</v>
      </c>
      <c r="B220">
        <v>87.762188905601903</v>
      </c>
      <c r="C220">
        <v>0.16305210833068501</v>
      </c>
      <c r="D220">
        <v>51532.926108374297</v>
      </c>
      <c r="E220">
        <v>7.9211659341904702E-4</v>
      </c>
      <c r="F220">
        <v>205.848167193194</v>
      </c>
      <c r="G220">
        <v>25050.606513993502</v>
      </c>
      <c r="H220">
        <v>2500000000</v>
      </c>
      <c r="I220">
        <v>14373429248</v>
      </c>
      <c r="J220">
        <v>64163840</v>
      </c>
      <c r="K220">
        <v>452.257549596871</v>
      </c>
      <c r="L220">
        <v>2.0280607605240801</v>
      </c>
      <c r="M220">
        <v>1.24007820822767</v>
      </c>
    </row>
    <row r="221" spans="1:13" x14ac:dyDescent="0.3">
      <c r="A221" s="48">
        <v>45483.412361064817</v>
      </c>
      <c r="B221">
        <v>79.869976522435806</v>
      </c>
      <c r="C221">
        <v>0.24518871738803899</v>
      </c>
      <c r="D221">
        <v>49716.965517241297</v>
      </c>
      <c r="E221">
        <v>7.74295286350334E-4</v>
      </c>
      <c r="F221">
        <v>316.65962641722899</v>
      </c>
      <c r="G221">
        <v>44096.093807856298</v>
      </c>
      <c r="H221">
        <v>2500000000</v>
      </c>
      <c r="I221">
        <v>14373769216</v>
      </c>
      <c r="J221">
        <v>63954944</v>
      </c>
      <c r="K221">
        <v>754.42418832944998</v>
      </c>
      <c r="L221">
        <v>31.765228982292602</v>
      </c>
      <c r="M221">
        <v>4.3524074603680196</v>
      </c>
    </row>
    <row r="222" spans="1:13" x14ac:dyDescent="0.3">
      <c r="A222" s="48">
        <v>45483.412372534724</v>
      </c>
      <c r="B222">
        <v>89.243805803864205</v>
      </c>
      <c r="C222">
        <v>0.11431682529765699</v>
      </c>
      <c r="D222">
        <v>51576.932515337401</v>
      </c>
      <c r="E222">
        <v>6.95090784336403E-4</v>
      </c>
      <c r="F222">
        <v>164.46332622082801</v>
      </c>
      <c r="G222">
        <v>24586.762781283</v>
      </c>
      <c r="H222">
        <v>2500000000</v>
      </c>
      <c r="I222">
        <v>14375481344</v>
      </c>
      <c r="J222">
        <v>62275584</v>
      </c>
      <c r="K222">
        <v>372.31268328518797</v>
      </c>
      <c r="L222">
        <v>8.0718196918197904</v>
      </c>
      <c r="M222">
        <v>2.2555829593064298</v>
      </c>
    </row>
    <row r="223" spans="1:13" x14ac:dyDescent="0.3">
      <c r="A223" s="48">
        <v>45483.412384143521</v>
      </c>
      <c r="B223">
        <v>83.447513477376305</v>
      </c>
      <c r="C223">
        <v>0.20998914474720101</v>
      </c>
      <c r="D223">
        <v>49610.507462686503</v>
      </c>
      <c r="E223">
        <v>7.8619526176573404E-4</v>
      </c>
      <c r="F223">
        <v>267.09769745649203</v>
      </c>
      <c r="G223">
        <v>36578.431686746902</v>
      </c>
      <c r="H223">
        <v>2500000000</v>
      </c>
      <c r="I223">
        <v>14373445632</v>
      </c>
      <c r="J223">
        <v>64520192</v>
      </c>
      <c r="K223">
        <v>549.14489290495305</v>
      </c>
      <c r="L223">
        <v>50.828293172690699</v>
      </c>
      <c r="M223">
        <v>2.1541477789387402</v>
      </c>
    </row>
    <row r="224" spans="1:13" x14ac:dyDescent="0.3">
      <c r="A224" s="48">
        <v>45483.412395775464</v>
      </c>
      <c r="B224">
        <v>82.854783825965697</v>
      </c>
      <c r="C224">
        <v>0.18297139573726401</v>
      </c>
      <c r="D224">
        <v>54005.243697478902</v>
      </c>
      <c r="E224">
        <v>7.7226796771412095E-4</v>
      </c>
      <c r="F224">
        <v>236.929569333204</v>
      </c>
      <c r="G224">
        <v>33642.007840530699</v>
      </c>
      <c r="H224">
        <v>2500000000</v>
      </c>
      <c r="I224">
        <v>14373380096</v>
      </c>
      <c r="J224">
        <v>64638976</v>
      </c>
      <c r="K224">
        <v>626.17100466632701</v>
      </c>
      <c r="L224">
        <v>12.941531098032099</v>
      </c>
      <c r="M224">
        <v>2.2655203644774198</v>
      </c>
    </row>
    <row r="225" spans="1:13" x14ac:dyDescent="0.3">
      <c r="A225" s="48">
        <v>45483.412407488424</v>
      </c>
      <c r="B225">
        <v>89.733735587555898</v>
      </c>
      <c r="C225">
        <v>0.12535459099582599</v>
      </c>
      <c r="D225">
        <v>50240.810126582197</v>
      </c>
      <c r="E225">
        <v>8.0316581190860599E-4</v>
      </c>
      <c r="F225">
        <v>156.07493629193701</v>
      </c>
      <c r="G225">
        <v>19738.540360667601</v>
      </c>
      <c r="H225">
        <v>2500000000</v>
      </c>
      <c r="I225">
        <v>14374531072</v>
      </c>
      <c r="J225">
        <v>63574016</v>
      </c>
      <c r="K225">
        <v>560.09170175650797</v>
      </c>
      <c r="L225">
        <v>19.7563210496122</v>
      </c>
      <c r="M225">
        <v>1.21781639414803</v>
      </c>
    </row>
    <row r="226" spans="1:13" x14ac:dyDescent="0.3">
      <c r="A226" s="48">
        <v>45483.412418993059</v>
      </c>
      <c r="B226">
        <v>83.163868633882302</v>
      </c>
      <c r="C226">
        <v>0.21075154806820301</v>
      </c>
      <c r="D226">
        <v>53357.1147540983</v>
      </c>
      <c r="E226">
        <v>8.5860547986195E-4</v>
      </c>
      <c r="F226">
        <v>245.45669210289799</v>
      </c>
      <c r="G226">
        <v>34927.2801221829</v>
      </c>
      <c r="H226">
        <v>2500000000</v>
      </c>
      <c r="I226">
        <v>14375710720</v>
      </c>
      <c r="J226">
        <v>62554112</v>
      </c>
      <c r="K226">
        <v>685.06560377899098</v>
      </c>
      <c r="L226">
        <v>39.232831934479599</v>
      </c>
      <c r="M226">
        <v>2.5462710305147098</v>
      </c>
    </row>
    <row r="227" spans="1:13" x14ac:dyDescent="0.3">
      <c r="A227" s="48">
        <v>45483.412430532408</v>
      </c>
      <c r="B227">
        <v>88.836919636500994</v>
      </c>
      <c r="C227">
        <v>0.11408129390863</v>
      </c>
      <c r="D227">
        <v>51631.891156462501</v>
      </c>
      <c r="E227">
        <v>7.7346935738639895E-4</v>
      </c>
      <c r="F227">
        <v>147.48780975053401</v>
      </c>
      <c r="G227">
        <v>24238.1667207715</v>
      </c>
      <c r="H227">
        <v>2500000000</v>
      </c>
      <c r="I227">
        <v>14374141952</v>
      </c>
      <c r="J227">
        <v>64167936</v>
      </c>
      <c r="K227">
        <v>396.31078130245697</v>
      </c>
      <c r="L227">
        <v>11.0365027704481</v>
      </c>
      <c r="M227">
        <v>1.4936723009313999</v>
      </c>
    </row>
    <row r="228" spans="1:13" x14ac:dyDescent="0.3">
      <c r="A228" s="48">
        <v>45483.412441944442</v>
      </c>
      <c r="B228">
        <v>93.624846892079105</v>
      </c>
      <c r="C228">
        <v>6.0157692281940497E-2</v>
      </c>
      <c r="D228">
        <v>46235.826086956498</v>
      </c>
      <c r="E228">
        <v>6.4456493526558896E-4</v>
      </c>
      <c r="F228">
        <v>93.3303521045476</v>
      </c>
      <c r="G228">
        <v>12841.039097167</v>
      </c>
      <c r="H228">
        <v>2500000000</v>
      </c>
      <c r="I228">
        <v>14355632128</v>
      </c>
      <c r="J228">
        <v>64360448</v>
      </c>
      <c r="K228">
        <v>7909.7473408604101</v>
      </c>
      <c r="L228">
        <v>32.462731166799102</v>
      </c>
      <c r="M228">
        <v>2.5163871379810399</v>
      </c>
    </row>
    <row r="229" spans="1:13" x14ac:dyDescent="0.3">
      <c r="A229" s="48">
        <v>45483.412453622688</v>
      </c>
      <c r="B229">
        <v>90.125178263321303</v>
      </c>
      <c r="C229">
        <v>9.9004896728676003E-2</v>
      </c>
      <c r="D229">
        <v>53611.789473684199</v>
      </c>
      <c r="E229">
        <v>6.5723742664090595E-4</v>
      </c>
      <c r="F229">
        <v>150.641621190302</v>
      </c>
      <c r="G229">
        <v>18540.812165974799</v>
      </c>
      <c r="H229">
        <v>2500000000</v>
      </c>
      <c r="I229">
        <v>14354333696</v>
      </c>
      <c r="J229">
        <v>65802240</v>
      </c>
      <c r="K229">
        <v>351.82747054314001</v>
      </c>
      <c r="L229">
        <v>28.740835621833899</v>
      </c>
      <c r="M229">
        <v>1.9283359149925501</v>
      </c>
    </row>
    <row r="230" spans="1:13" x14ac:dyDescent="0.3">
      <c r="A230" s="48">
        <v>45483.41246521991</v>
      </c>
      <c r="B230">
        <v>87.452911505554795</v>
      </c>
      <c r="C230">
        <v>0.16171705401608899</v>
      </c>
      <c r="D230">
        <v>50505.314553990604</v>
      </c>
      <c r="E230">
        <v>7.6103386003632898E-4</v>
      </c>
      <c r="F230">
        <v>212.49864990081599</v>
      </c>
      <c r="G230">
        <v>25895.903546833299</v>
      </c>
      <c r="H230">
        <v>2500000000</v>
      </c>
      <c r="I230">
        <v>14356860928</v>
      </c>
      <c r="J230">
        <v>63340544</v>
      </c>
      <c r="K230">
        <v>563.67012767118001</v>
      </c>
      <c r="L230">
        <v>9.9764624366580605</v>
      </c>
      <c r="M230">
        <v>1.01564495275188</v>
      </c>
    </row>
    <row r="231" spans="1:13" x14ac:dyDescent="0.3">
      <c r="A231" s="48">
        <v>45483.412476666665</v>
      </c>
      <c r="B231">
        <v>84.847925942958597</v>
      </c>
      <c r="C231">
        <v>0.177259461539752</v>
      </c>
      <c r="D231">
        <v>50660.609053497901</v>
      </c>
      <c r="E231">
        <v>7.2139925873091599E-4</v>
      </c>
      <c r="F231">
        <v>245.710116924256</v>
      </c>
      <c r="G231">
        <v>35917.156638956898</v>
      </c>
      <c r="H231">
        <v>2500000000</v>
      </c>
      <c r="I231">
        <v>14357299200</v>
      </c>
      <c r="J231">
        <v>62959616</v>
      </c>
      <c r="K231">
        <v>536.922107353005</v>
      </c>
      <c r="L231">
        <v>14.1561384236197</v>
      </c>
      <c r="M231">
        <v>1.77882347040656</v>
      </c>
    </row>
    <row r="232" spans="1:13" x14ac:dyDescent="0.3">
      <c r="A232" s="48">
        <v>45483.412488368056</v>
      </c>
      <c r="B232">
        <v>93.326594727334097</v>
      </c>
      <c r="C232">
        <v>7.27785269329497E-2</v>
      </c>
      <c r="D232">
        <v>50457.098039215598</v>
      </c>
      <c r="E232">
        <v>7.2156503935951204E-4</v>
      </c>
      <c r="F232">
        <v>100.861662376646</v>
      </c>
      <c r="G232">
        <v>15119.360958224701</v>
      </c>
      <c r="H232">
        <v>2500000000</v>
      </c>
      <c r="I232">
        <v>14358331392</v>
      </c>
      <c r="J232">
        <v>61964288</v>
      </c>
      <c r="K232">
        <v>223.47780095217701</v>
      </c>
      <c r="L232">
        <v>8.8995584449982097</v>
      </c>
      <c r="M232">
        <v>0</v>
      </c>
    </row>
    <row r="233" spans="1:13" x14ac:dyDescent="0.3">
      <c r="A233" s="48">
        <v>45483.41249978009</v>
      </c>
      <c r="B233">
        <v>92.617888790791397</v>
      </c>
      <c r="C233">
        <v>8.4576064000350407E-2</v>
      </c>
      <c r="D233">
        <v>46080</v>
      </c>
      <c r="E233">
        <v>7.1896835555667596E-4</v>
      </c>
      <c r="F233">
        <v>117.63845746424001</v>
      </c>
      <c r="G233">
        <v>17452.0708146734</v>
      </c>
      <c r="H233">
        <v>2500000000</v>
      </c>
      <c r="I233">
        <v>14363230208</v>
      </c>
      <c r="J233">
        <v>62996480</v>
      </c>
      <c r="K233">
        <v>2640.7805451455401</v>
      </c>
      <c r="L233">
        <v>17.240118766311099</v>
      </c>
      <c r="M233">
        <v>1.7589184648207099</v>
      </c>
    </row>
    <row r="234" spans="1:13" x14ac:dyDescent="0.3">
      <c r="A234" s="48">
        <v>45483.412511504626</v>
      </c>
      <c r="B234">
        <v>89.414016318452894</v>
      </c>
      <c r="C234">
        <v>0.10870674907974399</v>
      </c>
      <c r="D234">
        <v>52662.400000000001</v>
      </c>
      <c r="E234">
        <v>6.8812372864147302E-4</v>
      </c>
      <c r="F234">
        <v>157.974431535609</v>
      </c>
      <c r="G234">
        <v>21472.6746064777</v>
      </c>
      <c r="H234">
        <v>2500000000</v>
      </c>
      <c r="I234">
        <v>14362984448</v>
      </c>
      <c r="J234">
        <v>63315968</v>
      </c>
      <c r="K234">
        <v>426.53096514614498</v>
      </c>
      <c r="L234">
        <v>1.9746803941951101</v>
      </c>
      <c r="M234">
        <v>1.26544134446453</v>
      </c>
    </row>
    <row r="235" spans="1:13" x14ac:dyDescent="0.3">
      <c r="A235" s="48">
        <v>45483.412523125</v>
      </c>
      <c r="B235">
        <v>87.812050128893304</v>
      </c>
      <c r="C235">
        <v>0.15752961676362201</v>
      </c>
      <c r="D235">
        <v>43763.7030567685</v>
      </c>
      <c r="E235">
        <v>6.9039393278380102E-4</v>
      </c>
      <c r="F235">
        <v>228.17509880333799</v>
      </c>
      <c r="G235">
        <v>25585.5030003149</v>
      </c>
      <c r="H235">
        <v>2500000000</v>
      </c>
      <c r="I235">
        <v>14364372992</v>
      </c>
      <c r="J235">
        <v>62738432</v>
      </c>
      <c r="K235">
        <v>639.68739489844097</v>
      </c>
      <c r="L235">
        <v>24.9099452842072</v>
      </c>
      <c r="M235">
        <v>0.62025418365183604</v>
      </c>
    </row>
    <row r="236" spans="1:13" x14ac:dyDescent="0.3">
      <c r="A236" s="48">
        <v>45483.412534525465</v>
      </c>
      <c r="B236">
        <v>91.125450554017505</v>
      </c>
      <c r="C236">
        <v>9.2129951122422796E-2</v>
      </c>
      <c r="D236">
        <v>50922.827067669103</v>
      </c>
      <c r="E236">
        <v>6.8270555143366005E-4</v>
      </c>
      <c r="F236">
        <v>134.94512985802601</v>
      </c>
      <c r="G236">
        <v>21591.220777284201</v>
      </c>
      <c r="H236">
        <v>2500000000</v>
      </c>
      <c r="I236">
        <v>14363160576</v>
      </c>
      <c r="J236">
        <v>63967232</v>
      </c>
      <c r="K236">
        <v>304.38751095795402</v>
      </c>
      <c r="L236">
        <v>4.0585001461060601</v>
      </c>
      <c r="M236">
        <v>1.97029235228057</v>
      </c>
    </row>
    <row r="237" spans="1:13" x14ac:dyDescent="0.3">
      <c r="A237" s="48">
        <v>45483.412546261578</v>
      </c>
      <c r="B237">
        <v>84.461126564178997</v>
      </c>
      <c r="C237">
        <v>0.183963005276501</v>
      </c>
      <c r="D237">
        <v>52228.079681274903</v>
      </c>
      <c r="E237">
        <v>7.4262977545631501E-4</v>
      </c>
      <c r="F237">
        <v>247.72518190158601</v>
      </c>
      <c r="G237">
        <v>33320.5173951373</v>
      </c>
      <c r="H237">
        <v>2500000000</v>
      </c>
      <c r="I237">
        <v>14363193344</v>
      </c>
      <c r="J237">
        <v>64110592</v>
      </c>
      <c r="K237">
        <v>631.64986620324805</v>
      </c>
      <c r="L237">
        <v>35.530304973932701</v>
      </c>
      <c r="M237">
        <v>2.0784365355265702</v>
      </c>
    </row>
    <row r="238" spans="1:13" x14ac:dyDescent="0.3">
      <c r="A238" s="48">
        <v>45483.412557662035</v>
      </c>
      <c r="B238">
        <v>85.247833499811605</v>
      </c>
      <c r="C238">
        <v>0.15420291195967301</v>
      </c>
      <c r="D238">
        <v>54369.303167420803</v>
      </c>
      <c r="E238">
        <v>6.8778307714663497E-4</v>
      </c>
      <c r="F238">
        <v>224.20229650574399</v>
      </c>
      <c r="G238">
        <v>33827.155541572502</v>
      </c>
      <c r="H238">
        <v>2500000000</v>
      </c>
      <c r="I238">
        <v>14367354880</v>
      </c>
      <c r="J238">
        <v>63148032</v>
      </c>
      <c r="K238">
        <v>781.15732266707198</v>
      </c>
      <c r="L238">
        <v>22.3187806476306</v>
      </c>
      <c r="M238">
        <v>1.9852001726260999</v>
      </c>
    </row>
    <row r="239" spans="1:13" x14ac:dyDescent="0.3">
      <c r="A239" s="48">
        <v>45483.412569375003</v>
      </c>
      <c r="B239">
        <v>88.007687428006903</v>
      </c>
      <c r="C239">
        <v>0.142923535513137</v>
      </c>
      <c r="D239">
        <v>51662.112820512797</v>
      </c>
      <c r="E239">
        <v>7.4153723502325705E-4</v>
      </c>
      <c r="F239">
        <v>192.73228721858899</v>
      </c>
      <c r="G239">
        <v>28496.7041286481</v>
      </c>
      <c r="H239">
        <v>2500000000</v>
      </c>
      <c r="I239">
        <v>14367838208</v>
      </c>
      <c r="J239">
        <v>62750720</v>
      </c>
      <c r="K239">
        <v>441.80170454722901</v>
      </c>
      <c r="L239">
        <v>20.755784777386602</v>
      </c>
      <c r="M239">
        <v>3.9907493087581201</v>
      </c>
    </row>
    <row r="240" spans="1:13" x14ac:dyDescent="0.3">
      <c r="A240" s="48">
        <v>45483.412581064818</v>
      </c>
      <c r="B240">
        <v>90.404585279364298</v>
      </c>
      <c r="C240">
        <v>0.123603113966527</v>
      </c>
      <c r="D240">
        <v>50527.299270072901</v>
      </c>
      <c r="E240">
        <v>9.1094926499067999E-4</v>
      </c>
      <c r="F240">
        <v>135.68785437568201</v>
      </c>
      <c r="G240">
        <v>19285.5029226517</v>
      </c>
      <c r="H240">
        <v>2500000000</v>
      </c>
      <c r="I240">
        <v>14367309824</v>
      </c>
      <c r="J240">
        <v>63975424</v>
      </c>
      <c r="K240">
        <v>297.12668841390303</v>
      </c>
      <c r="L240">
        <v>8.9138006524171001</v>
      </c>
      <c r="M240">
        <v>0.70113074069859604</v>
      </c>
    </row>
    <row r="241" spans="1:13" x14ac:dyDescent="0.3">
      <c r="A241" s="48">
        <v>45483.412592569446</v>
      </c>
      <c r="B241">
        <v>85.058938722759905</v>
      </c>
      <c r="C241">
        <v>0.174926081408324</v>
      </c>
      <c r="D241">
        <v>51826.758620689601</v>
      </c>
      <c r="E241">
        <v>7.4956862307351297E-4</v>
      </c>
      <c r="F241">
        <v>233.36761543704</v>
      </c>
      <c r="G241">
        <v>32102.129651110801</v>
      </c>
      <c r="H241">
        <v>2500000000</v>
      </c>
      <c r="I241">
        <v>14367703040</v>
      </c>
      <c r="J241">
        <v>63635456</v>
      </c>
      <c r="K241">
        <v>595.48977732210301</v>
      </c>
      <c r="L241">
        <v>9.0530540471265599</v>
      </c>
      <c r="M241">
        <v>0.71972174380481302</v>
      </c>
    </row>
    <row r="242" spans="1:13" x14ac:dyDescent="0.3">
      <c r="A242" s="48">
        <v>45483.41260398148</v>
      </c>
      <c r="B242">
        <v>85.329971812699696</v>
      </c>
      <c r="C242">
        <v>0.167413143271051</v>
      </c>
      <c r="D242">
        <v>50976.581818181803</v>
      </c>
      <c r="E242">
        <v>7.4999984736245299E-4</v>
      </c>
      <c r="F242">
        <v>223.21706066455801</v>
      </c>
      <c r="G242">
        <v>33143.675016674802</v>
      </c>
      <c r="H242">
        <v>2500000000</v>
      </c>
      <c r="I242">
        <v>14365827072</v>
      </c>
      <c r="J242">
        <v>65626112</v>
      </c>
      <c r="K242">
        <v>496.15064847713199</v>
      </c>
      <c r="L242">
        <v>28.409444084580201</v>
      </c>
      <c r="M242">
        <v>1.44396372634059</v>
      </c>
    </row>
    <row r="243" spans="1:13" x14ac:dyDescent="0.3">
      <c r="A243" s="48">
        <v>45483.412615659719</v>
      </c>
      <c r="B243">
        <v>90.8551885750244</v>
      </c>
      <c r="C243">
        <v>9.6361563640177395E-2</v>
      </c>
      <c r="D243">
        <v>52904.061068702198</v>
      </c>
      <c r="E243">
        <v>7.4274951593685499E-4</v>
      </c>
      <c r="F243">
        <v>129.740701020182</v>
      </c>
      <c r="G243">
        <v>18207.275172175701</v>
      </c>
      <c r="H243">
        <v>2500000000</v>
      </c>
      <c r="I243">
        <v>14368587776</v>
      </c>
      <c r="J243">
        <v>63594496</v>
      </c>
      <c r="K243">
        <v>303.05843139065399</v>
      </c>
      <c r="L243">
        <v>11.884644368260901</v>
      </c>
      <c r="M243">
        <v>2.5119072884895801</v>
      </c>
    </row>
    <row r="244" spans="1:13" x14ac:dyDescent="0.3">
      <c r="A244" s="48">
        <v>45483.412627256941</v>
      </c>
      <c r="B244">
        <v>84.948272302490494</v>
      </c>
      <c r="C244">
        <v>0.154442328419265</v>
      </c>
      <c r="D244">
        <v>53553.403508771902</v>
      </c>
      <c r="E244">
        <v>6.7850839020994202E-4</v>
      </c>
      <c r="F244">
        <v>227.61342794535901</v>
      </c>
      <c r="G244">
        <v>33401.272246472901</v>
      </c>
      <c r="H244">
        <v>2500000000</v>
      </c>
      <c r="I244">
        <v>14369132544</v>
      </c>
      <c r="J244">
        <v>63184896</v>
      </c>
      <c r="K244">
        <v>811.62156543674098</v>
      </c>
      <c r="L244">
        <v>32.944048781565101</v>
      </c>
      <c r="M244">
        <v>1.98644581380424</v>
      </c>
    </row>
    <row r="245" spans="1:13" x14ac:dyDescent="0.3">
      <c r="A245" s="48">
        <v>45483.412638993053</v>
      </c>
      <c r="B245">
        <v>87.906113272432293</v>
      </c>
      <c r="C245">
        <v>0.13227344916778599</v>
      </c>
      <c r="D245">
        <v>51232.167539267</v>
      </c>
      <c r="E245">
        <v>7.0209529385343097E-4</v>
      </c>
      <c r="F245">
        <v>188.39921525746999</v>
      </c>
      <c r="G245">
        <v>25325.391893903401</v>
      </c>
      <c r="H245">
        <v>2500000000</v>
      </c>
      <c r="I245">
        <v>14370070528</v>
      </c>
      <c r="J245">
        <v>62386176</v>
      </c>
      <c r="K245">
        <v>412.30823024933397</v>
      </c>
      <c r="L245">
        <v>23.673199822928201</v>
      </c>
      <c r="M245">
        <v>1.3620811575041301</v>
      </c>
    </row>
    <row r="246" spans="1:13" x14ac:dyDescent="0.3">
      <c r="A246" s="48">
        <v>45483.412650381943</v>
      </c>
      <c r="B246">
        <v>87.789268381461994</v>
      </c>
      <c r="C246">
        <v>0.13233389252781699</v>
      </c>
      <c r="D246">
        <v>48922.010695187098</v>
      </c>
      <c r="E246">
        <v>6.9678987057440896E-4</v>
      </c>
      <c r="F246">
        <v>189.91827124076201</v>
      </c>
      <c r="G246">
        <v>28280.557117488101</v>
      </c>
      <c r="H246">
        <v>2500000000</v>
      </c>
      <c r="I246">
        <v>14368681984</v>
      </c>
      <c r="J246">
        <v>64016384</v>
      </c>
      <c r="K246">
        <v>590.06692829349197</v>
      </c>
      <c r="L246">
        <v>25.3901432140057</v>
      </c>
      <c r="M246">
        <v>1.6128485139502999</v>
      </c>
    </row>
    <row r="247" spans="1:13" x14ac:dyDescent="0.3">
      <c r="A247" s="48">
        <v>45483.412662106479</v>
      </c>
      <c r="B247">
        <v>89.821847079787204</v>
      </c>
      <c r="C247">
        <v>0.10402816209306601</v>
      </c>
      <c r="D247">
        <v>53208.3612903225</v>
      </c>
      <c r="E247">
        <v>6.7935606289176102E-4</v>
      </c>
      <c r="F247">
        <v>153.13186611603001</v>
      </c>
      <c r="G247">
        <v>18482.5222664432</v>
      </c>
      <c r="H247">
        <v>2500000000</v>
      </c>
      <c r="I247">
        <v>14369681408</v>
      </c>
      <c r="J247">
        <v>63090688</v>
      </c>
      <c r="K247">
        <v>353.68521335186398</v>
      </c>
      <c r="L247">
        <v>16.7951078965969</v>
      </c>
      <c r="M247">
        <v>0.43600939276499101</v>
      </c>
    </row>
    <row r="248" spans="1:13" x14ac:dyDescent="0.3">
      <c r="A248" s="48">
        <v>45483.412673657411</v>
      </c>
      <c r="B248">
        <v>87.749839956428502</v>
      </c>
      <c r="C248">
        <v>0.125972040015048</v>
      </c>
      <c r="D248">
        <v>52906.666666666599</v>
      </c>
      <c r="E248">
        <v>6.9888861629618796E-4</v>
      </c>
      <c r="F248">
        <v>180.24588218353</v>
      </c>
      <c r="G248">
        <v>27655.7265230263</v>
      </c>
      <c r="H248">
        <v>2500000000</v>
      </c>
      <c r="I248">
        <v>14369710080</v>
      </c>
      <c r="J248">
        <v>63078400</v>
      </c>
      <c r="K248">
        <v>488.66661391979397</v>
      </c>
      <c r="L248">
        <v>4.0054640485229003</v>
      </c>
      <c r="M248">
        <v>1.94942232607071</v>
      </c>
    </row>
    <row r="249" spans="1:13" x14ac:dyDescent="0.3">
      <c r="A249" s="48">
        <v>45483.412685150462</v>
      </c>
      <c r="B249">
        <v>87.371680397293403</v>
      </c>
      <c r="C249">
        <v>0.14833850302583301</v>
      </c>
      <c r="D249">
        <v>51886.029556650203</v>
      </c>
      <c r="E249">
        <v>7.2561580694522102E-4</v>
      </c>
      <c r="F249">
        <v>204.427784784191</v>
      </c>
      <c r="G249">
        <v>30347.959222937799</v>
      </c>
      <c r="H249">
        <v>2500000000</v>
      </c>
      <c r="I249">
        <v>14368260096</v>
      </c>
      <c r="J249">
        <v>64716800</v>
      </c>
      <c r="K249">
        <v>422.95403748453299</v>
      </c>
      <c r="L249">
        <v>41.288370325871099</v>
      </c>
      <c r="M249">
        <v>0.60624425540768401</v>
      </c>
    </row>
    <row r="250" spans="1:13" x14ac:dyDescent="0.3">
      <c r="A250" s="48">
        <v>45483.412696620369</v>
      </c>
      <c r="B250">
        <v>84.118800541825195</v>
      </c>
      <c r="C250">
        <v>0.17718254314798701</v>
      </c>
      <c r="D250">
        <v>50509.206349206303</v>
      </c>
      <c r="E250">
        <v>6.9642825867124601E-4</v>
      </c>
      <c r="F250">
        <v>254.41453941527399</v>
      </c>
      <c r="G250">
        <v>32443.911264481099</v>
      </c>
      <c r="H250">
        <v>2500000000</v>
      </c>
      <c r="I250">
        <v>14369042432</v>
      </c>
      <c r="J250">
        <v>64024576</v>
      </c>
      <c r="K250">
        <v>576.47103970683099</v>
      </c>
      <c r="L250">
        <v>22.2107931235556</v>
      </c>
      <c r="M250">
        <v>2.72206903980892</v>
      </c>
    </row>
    <row r="251" spans="1:13" x14ac:dyDescent="0.3">
      <c r="A251" s="48">
        <v>45483.412708229167</v>
      </c>
      <c r="B251">
        <v>85.970059246751902</v>
      </c>
      <c r="C251">
        <v>0.15963589057533001</v>
      </c>
      <c r="D251">
        <v>49087.131221719399</v>
      </c>
      <c r="E251">
        <v>7.2443445188539405E-4</v>
      </c>
      <c r="F251">
        <v>220.358663539503</v>
      </c>
      <c r="G251">
        <v>27753.226429676601</v>
      </c>
      <c r="H251">
        <v>2500000000</v>
      </c>
      <c r="I251">
        <v>14369644544</v>
      </c>
      <c r="J251">
        <v>63623168</v>
      </c>
      <c r="K251">
        <v>529.45905130984704</v>
      </c>
      <c r="L251">
        <v>48.857803228215602</v>
      </c>
      <c r="M251">
        <v>1.06887246707646</v>
      </c>
    </row>
    <row r="252" spans="1:13" x14ac:dyDescent="0.3">
      <c r="A252" s="48">
        <v>45483.412719872686</v>
      </c>
      <c r="B252">
        <v>91.595121538686698</v>
      </c>
      <c r="C252">
        <v>9.0829924147075705E-2</v>
      </c>
      <c r="D252">
        <v>41316.324324324298</v>
      </c>
      <c r="E252">
        <v>6.1756714421070996E-4</v>
      </c>
      <c r="F252">
        <v>147.08168695351</v>
      </c>
      <c r="G252">
        <v>19744.722678326601</v>
      </c>
      <c r="H252">
        <v>2500000000</v>
      </c>
      <c r="I252">
        <v>14370066432</v>
      </c>
      <c r="J252">
        <v>63246336</v>
      </c>
      <c r="K252">
        <v>379.62975956919598</v>
      </c>
      <c r="L252">
        <v>1.9875903642366199</v>
      </c>
      <c r="M252">
        <v>0</v>
      </c>
    </row>
    <row r="253" spans="1:13" x14ac:dyDescent="0.3">
      <c r="A253" s="48">
        <v>45483.412731388889</v>
      </c>
      <c r="B253">
        <v>84.935845901533895</v>
      </c>
      <c r="C253">
        <v>0.161490658262854</v>
      </c>
      <c r="D253">
        <v>50953.142857142797</v>
      </c>
      <c r="E253">
        <v>7.1741121816598305E-4</v>
      </c>
      <c r="F253">
        <v>225.100402362165</v>
      </c>
      <c r="G253">
        <v>36556.707308619902</v>
      </c>
      <c r="H253">
        <v>2500000000</v>
      </c>
      <c r="I253">
        <v>14368100352</v>
      </c>
      <c r="J253">
        <v>65245184</v>
      </c>
      <c r="K253">
        <v>500.44643025160002</v>
      </c>
      <c r="L253">
        <v>8.0393000843630507</v>
      </c>
      <c r="M253">
        <v>2.9100676914171699</v>
      </c>
    </row>
    <row r="254" spans="1:13" x14ac:dyDescent="0.3">
      <c r="A254" s="48">
        <v>45483.412743043984</v>
      </c>
      <c r="B254">
        <v>88.446990379937802</v>
      </c>
      <c r="C254">
        <v>0.129558112521965</v>
      </c>
      <c r="D254">
        <v>54502.112359550498</v>
      </c>
      <c r="E254">
        <v>7.3314607962269803E-4</v>
      </c>
      <c r="F254">
        <v>176.711411154301</v>
      </c>
      <c r="G254">
        <v>21906.258418712401</v>
      </c>
      <c r="H254">
        <v>2500000000</v>
      </c>
      <c r="I254">
        <v>14369275904</v>
      </c>
      <c r="J254">
        <v>64147456</v>
      </c>
      <c r="K254">
        <v>599.62748504043702</v>
      </c>
      <c r="L254">
        <v>17.869693262794499</v>
      </c>
      <c r="M254">
        <v>1.75589464592412</v>
      </c>
    </row>
    <row r="255" spans="1:13" x14ac:dyDescent="0.3">
      <c r="A255" s="48">
        <v>45483.412754571757</v>
      </c>
      <c r="B255">
        <v>86.272637402733594</v>
      </c>
      <c r="C255">
        <v>0.15597369719027299</v>
      </c>
      <c r="D255">
        <v>48027.191709844497</v>
      </c>
      <c r="E255">
        <v>8.0466327445790199E-4</v>
      </c>
      <c r="F255">
        <v>193.84206942715599</v>
      </c>
      <c r="G255">
        <v>24649.078071923701</v>
      </c>
      <c r="H255">
        <v>2500000000</v>
      </c>
      <c r="I255">
        <v>14369898496</v>
      </c>
      <c r="J255">
        <v>63557632</v>
      </c>
      <c r="K255">
        <v>411.78885215095403</v>
      </c>
      <c r="L255">
        <v>8.0349044322137502</v>
      </c>
      <c r="M255">
        <v>2.4432129697803702</v>
      </c>
    </row>
    <row r="256" spans="1:13" x14ac:dyDescent="0.3">
      <c r="A256" s="48">
        <v>45483.412766307869</v>
      </c>
      <c r="B256">
        <v>87.837923794314193</v>
      </c>
      <c r="C256">
        <v>0.14269841218184801</v>
      </c>
      <c r="D256">
        <v>52590.484210526301</v>
      </c>
      <c r="E256">
        <v>7.6157950814836905E-4</v>
      </c>
      <c r="F256">
        <v>187.367417350848</v>
      </c>
      <c r="G256">
        <v>31241.051482499301</v>
      </c>
      <c r="H256">
        <v>2500000000</v>
      </c>
      <c r="I256">
        <v>14368075776</v>
      </c>
      <c r="J256">
        <v>65384448</v>
      </c>
      <c r="K256">
        <v>439.82035862356901</v>
      </c>
      <c r="L256">
        <v>0.98614430184656898</v>
      </c>
      <c r="M256">
        <v>2.6673360770480601</v>
      </c>
    </row>
    <row r="257" spans="1:13" x14ac:dyDescent="0.3">
      <c r="A257" s="48">
        <v>45483.412777731479</v>
      </c>
      <c r="B257">
        <v>78.831602812697</v>
      </c>
      <c r="C257">
        <v>0.21938744917422801</v>
      </c>
      <c r="D257">
        <v>52115.199999999903</v>
      </c>
      <c r="E257">
        <v>6.7687434148122096E-4</v>
      </c>
      <c r="F257">
        <v>324.12705945813099</v>
      </c>
      <c r="G257">
        <v>50600.285569657499</v>
      </c>
      <c r="H257">
        <v>2500000000</v>
      </c>
      <c r="I257">
        <v>14368706560</v>
      </c>
      <c r="J257">
        <v>64897024</v>
      </c>
      <c r="K257">
        <v>800.18867803726096</v>
      </c>
      <c r="L257">
        <v>34.438500067426403</v>
      </c>
      <c r="M257">
        <v>1.61453361834119</v>
      </c>
    </row>
    <row r="258" spans="1:13" x14ac:dyDescent="0.3">
      <c r="A258" s="48">
        <v>45483.412789178241</v>
      </c>
      <c r="B258">
        <v>92.678912178992206</v>
      </c>
      <c r="C258">
        <v>7.6676070106609998E-2</v>
      </c>
      <c r="D258">
        <v>49265.777777777701</v>
      </c>
      <c r="E258">
        <v>7.0185304362187001E-4</v>
      </c>
      <c r="F258">
        <v>109.245474428256</v>
      </c>
      <c r="G258">
        <v>21373.6747654543</v>
      </c>
      <c r="H258">
        <v>2500000000</v>
      </c>
      <c r="I258">
        <v>14371418112</v>
      </c>
      <c r="J258">
        <v>62197760</v>
      </c>
      <c r="K258">
        <v>239.733124439785</v>
      </c>
      <c r="L258">
        <v>3.0345965118960199</v>
      </c>
      <c r="M258">
        <v>2.0053523538541902</v>
      </c>
    </row>
    <row r="259" spans="1:13" x14ac:dyDescent="0.3">
      <c r="A259" s="48">
        <v>45483.412800763886</v>
      </c>
      <c r="B259">
        <v>87.283339758814705</v>
      </c>
      <c r="C259">
        <v>0.16130288787102101</v>
      </c>
      <c r="D259">
        <v>55760.078817733898</v>
      </c>
      <c r="E259">
        <v>7.9556706002576198E-4</v>
      </c>
      <c r="F259">
        <v>202.75737192210099</v>
      </c>
      <c r="G259">
        <v>28569.812150048201</v>
      </c>
      <c r="H259">
        <v>2500000000</v>
      </c>
      <c r="I259">
        <v>14369476608</v>
      </c>
      <c r="J259">
        <v>64233472</v>
      </c>
      <c r="K259">
        <v>607.27331097851095</v>
      </c>
      <c r="L259">
        <v>22.972510119252799</v>
      </c>
      <c r="M259">
        <v>1.6826438092650799</v>
      </c>
    </row>
    <row r="260" spans="1:13" x14ac:dyDescent="0.3">
      <c r="A260" s="48">
        <v>45483.412812442133</v>
      </c>
      <c r="B260">
        <v>94.578000295079406</v>
      </c>
      <c r="C260">
        <v>5.0831340127161499E-2</v>
      </c>
      <c r="D260">
        <v>52403.199999999903</v>
      </c>
      <c r="E260">
        <v>6.41249636049238E-4</v>
      </c>
      <c r="F260">
        <v>79.268955955018995</v>
      </c>
      <c r="G260">
        <v>9274.4678467372196</v>
      </c>
      <c r="H260">
        <v>2500000000</v>
      </c>
      <c r="I260">
        <v>14370828288</v>
      </c>
      <c r="J260">
        <v>62935040</v>
      </c>
      <c r="K260">
        <v>287.34996533694402</v>
      </c>
      <c r="L260">
        <v>13.8720672921283</v>
      </c>
      <c r="M260">
        <v>0</v>
      </c>
    </row>
    <row r="261" spans="1:13" x14ac:dyDescent="0.3">
      <c r="A261" s="48">
        <v>45483.412823854167</v>
      </c>
      <c r="B261">
        <v>88.895917375314994</v>
      </c>
      <c r="C261">
        <v>0.12647215465818901</v>
      </c>
      <c r="D261">
        <v>49235.8362573099</v>
      </c>
      <c r="E261">
        <v>7.28653525896476E-4</v>
      </c>
      <c r="F261">
        <v>173.570594375323</v>
      </c>
      <c r="G261">
        <v>26292.392433356599</v>
      </c>
      <c r="H261">
        <v>2500000000</v>
      </c>
      <c r="I261">
        <v>14370902016</v>
      </c>
      <c r="J261">
        <v>62906368</v>
      </c>
      <c r="K261">
        <v>435.44903501177498</v>
      </c>
      <c r="L261">
        <v>10.150327156451601</v>
      </c>
      <c r="M261">
        <v>0</v>
      </c>
    </row>
    <row r="262" spans="1:13" x14ac:dyDescent="0.3">
      <c r="A262" s="48">
        <v>45483.412835532406</v>
      </c>
      <c r="B262">
        <v>92.6883872894348</v>
      </c>
      <c r="C262">
        <v>8.2235554730337695E-2</v>
      </c>
      <c r="D262">
        <v>50982.513274336197</v>
      </c>
      <c r="E262">
        <v>7.3451443854519898E-4</v>
      </c>
      <c r="F262">
        <v>111.956137150909</v>
      </c>
      <c r="G262">
        <v>12327.064233908</v>
      </c>
      <c r="H262">
        <v>2500000000</v>
      </c>
      <c r="I262">
        <v>14371094528</v>
      </c>
      <c r="J262">
        <v>62738432</v>
      </c>
      <c r="K262">
        <v>247.69056891794</v>
      </c>
      <c r="L262">
        <v>5.9445736540305596</v>
      </c>
      <c r="M262">
        <v>1.43706136496357</v>
      </c>
    </row>
    <row r="263" spans="1:13" x14ac:dyDescent="0.3">
      <c r="A263" s="48">
        <v>45483.412847118052</v>
      </c>
      <c r="B263">
        <v>87.968293054490701</v>
      </c>
      <c r="C263">
        <v>0.16163149916212299</v>
      </c>
      <c r="D263">
        <v>51410.051282051201</v>
      </c>
      <c r="E263">
        <v>8.2974341105406001E-4</v>
      </c>
      <c r="F263">
        <v>194.795219640792</v>
      </c>
      <c r="G263">
        <v>24630.107361350601</v>
      </c>
      <c r="H263">
        <v>2500000000</v>
      </c>
      <c r="I263">
        <v>14369361920</v>
      </c>
      <c r="J263">
        <v>64552960</v>
      </c>
      <c r="K263">
        <v>675.29009475474595</v>
      </c>
      <c r="L263">
        <v>12.9863479760528</v>
      </c>
      <c r="M263">
        <v>2.96573821790783</v>
      </c>
    </row>
    <row r="264" spans="1:13" x14ac:dyDescent="0.3">
      <c r="A264" s="48">
        <v>45483.412858796299</v>
      </c>
      <c r="B264">
        <v>91.356538085550895</v>
      </c>
      <c r="C264">
        <v>0.106306870584314</v>
      </c>
      <c r="D264">
        <v>48464.4571428571</v>
      </c>
      <c r="E264">
        <v>7.6642852148146097E-4</v>
      </c>
      <c r="F264">
        <v>138.70362404580601</v>
      </c>
      <c r="G264">
        <v>20928.395388168701</v>
      </c>
      <c r="H264">
        <v>2500000000</v>
      </c>
      <c r="I264">
        <v>14370615296</v>
      </c>
      <c r="J264">
        <v>63324160</v>
      </c>
      <c r="K264">
        <v>292.26835066794899</v>
      </c>
      <c r="L264">
        <v>5.9444410305345698</v>
      </c>
      <c r="M264">
        <v>0.40955390645054301</v>
      </c>
    </row>
    <row r="265" spans="1:13" x14ac:dyDescent="0.3">
      <c r="A265" s="48">
        <v>45483.412870300926</v>
      </c>
      <c r="B265">
        <v>90.690077549824693</v>
      </c>
      <c r="C265">
        <v>0.12554766143336701</v>
      </c>
      <c r="D265">
        <v>53643.946666666598</v>
      </c>
      <c r="E265">
        <v>8.3200032869148695E-4</v>
      </c>
      <c r="F265">
        <v>150.90300393227301</v>
      </c>
      <c r="G265">
        <v>20041.9309622582</v>
      </c>
      <c r="H265">
        <v>2500000000</v>
      </c>
      <c r="I265">
        <v>14368944128</v>
      </c>
      <c r="J265">
        <v>65036288</v>
      </c>
      <c r="K265">
        <v>420.51637095793399</v>
      </c>
      <c r="L265">
        <v>10.060200262151501</v>
      </c>
      <c r="M265">
        <v>3.06858403162513</v>
      </c>
    </row>
    <row r="266" spans="1:13" x14ac:dyDescent="0.3">
      <c r="A266" s="48">
        <v>45483.412881990742</v>
      </c>
      <c r="B266">
        <v>90.863753073915106</v>
      </c>
      <c r="C266">
        <v>0.100475770094807</v>
      </c>
      <c r="D266">
        <v>49459.969924812001</v>
      </c>
      <c r="E266">
        <v>7.63158567530201E-4</v>
      </c>
      <c r="F266">
        <v>131.654921767151</v>
      </c>
      <c r="G266">
        <v>16556.843770506501</v>
      </c>
      <c r="H266">
        <v>2500000000</v>
      </c>
      <c r="I266">
        <v>14370299904</v>
      </c>
      <c r="J266">
        <v>63729664</v>
      </c>
      <c r="K266">
        <v>281.12780287121001</v>
      </c>
      <c r="L266">
        <v>11.878639557938399</v>
      </c>
      <c r="M266">
        <v>0</v>
      </c>
    </row>
    <row r="267" spans="1:13" x14ac:dyDescent="0.3">
      <c r="A267" s="48">
        <v>45483.412893425928</v>
      </c>
      <c r="B267">
        <v>82.921929863639505</v>
      </c>
      <c r="C267">
        <v>0.18852336191220601</v>
      </c>
      <c r="D267">
        <v>52685.190839694602</v>
      </c>
      <c r="E267">
        <v>7.1068617276377603E-4</v>
      </c>
      <c r="F267">
        <v>265.27627463662799</v>
      </c>
      <c r="G267">
        <v>38098.533061171896</v>
      </c>
      <c r="H267">
        <v>2500000000</v>
      </c>
      <c r="I267">
        <v>14370525184</v>
      </c>
      <c r="J267">
        <v>63553536</v>
      </c>
      <c r="K267">
        <v>608.51542388020403</v>
      </c>
      <c r="L267">
        <v>12.1500583803035</v>
      </c>
      <c r="M267">
        <v>2.9708831641145399</v>
      </c>
    </row>
    <row r="268" spans="1:13" x14ac:dyDescent="0.3">
      <c r="A268" s="48">
        <v>45483.412905046294</v>
      </c>
      <c r="B268">
        <v>86.540812358306795</v>
      </c>
      <c r="C268">
        <v>0.154757678256396</v>
      </c>
      <c r="D268">
        <v>53003.023923444904</v>
      </c>
      <c r="E268">
        <v>7.4354049103897402E-4</v>
      </c>
      <c r="F268">
        <v>208.13620869682899</v>
      </c>
      <c r="G268">
        <v>24667.626265169602</v>
      </c>
      <c r="H268">
        <v>2500000000</v>
      </c>
      <c r="I268">
        <v>14368686080</v>
      </c>
      <c r="J268">
        <v>65531904</v>
      </c>
      <c r="K268">
        <v>484.98724227442898</v>
      </c>
      <c r="L268">
        <v>33.8594789267568</v>
      </c>
      <c r="M268">
        <v>0.41333445534309499</v>
      </c>
    </row>
    <row r="269" spans="1:13" x14ac:dyDescent="0.3">
      <c r="A269" s="48">
        <v>45483.41291658565</v>
      </c>
      <c r="B269">
        <v>86.560759550590603</v>
      </c>
      <c r="C269">
        <v>0.138914762544083</v>
      </c>
      <c r="D269">
        <v>49668.511013215801</v>
      </c>
      <c r="E269">
        <v>6.0969187082187098E-4</v>
      </c>
      <c r="F269">
        <v>227.83700033704</v>
      </c>
      <c r="G269">
        <v>27731.878058645001</v>
      </c>
      <c r="H269">
        <v>2500000000</v>
      </c>
      <c r="I269">
        <v>14369374208</v>
      </c>
      <c r="J269">
        <v>64974848</v>
      </c>
      <c r="K269">
        <v>547.00953825412796</v>
      </c>
      <c r="L269">
        <v>32.117991236939602</v>
      </c>
      <c r="M269">
        <v>1.9805290484419</v>
      </c>
    </row>
    <row r="270" spans="1:13" x14ac:dyDescent="0.3">
      <c r="A270" s="48">
        <v>45483.41292829861</v>
      </c>
      <c r="B270">
        <v>88.216722604080999</v>
      </c>
      <c r="C270">
        <v>0.14082284387486699</v>
      </c>
      <c r="D270">
        <v>52809.925133689801</v>
      </c>
      <c r="E270">
        <v>7.6256661802328099E-4</v>
      </c>
      <c r="F270">
        <v>184.67425258288</v>
      </c>
      <c r="G270">
        <v>27280.4361141683</v>
      </c>
      <c r="H270">
        <v>2500000000</v>
      </c>
      <c r="I270">
        <v>14370275328</v>
      </c>
      <c r="J270">
        <v>64102400</v>
      </c>
      <c r="K270">
        <v>434.52765313618801</v>
      </c>
      <c r="L270">
        <v>13.825879872514999</v>
      </c>
      <c r="M270">
        <v>1.2462525421683399</v>
      </c>
    </row>
    <row r="271" spans="1:13" x14ac:dyDescent="0.3">
      <c r="A271" s="48">
        <v>45483.412939837966</v>
      </c>
      <c r="B271">
        <v>90.580055491822193</v>
      </c>
      <c r="C271">
        <v>0.107455958608486</v>
      </c>
      <c r="D271">
        <v>47739.5862068965</v>
      </c>
      <c r="E271">
        <v>7.3862132202664403E-4</v>
      </c>
      <c r="F271">
        <v>145.48365251142101</v>
      </c>
      <c r="G271">
        <v>19988.450519534701</v>
      </c>
      <c r="H271">
        <v>2500000000</v>
      </c>
      <c r="I271">
        <v>14369054720</v>
      </c>
      <c r="J271">
        <v>65351680</v>
      </c>
      <c r="K271">
        <v>306.01733804126599</v>
      </c>
      <c r="L271">
        <v>7.0233487419307004</v>
      </c>
      <c r="M271">
        <v>0</v>
      </c>
    </row>
    <row r="272" spans="1:13" x14ac:dyDescent="0.3">
      <c r="A272" s="48">
        <v>45483.412951296297</v>
      </c>
      <c r="B272">
        <v>90.551583310081298</v>
      </c>
      <c r="C272">
        <v>0.104785444231732</v>
      </c>
      <c r="D272">
        <v>51171.154929577402</v>
      </c>
      <c r="E272">
        <v>7.3098689980911696E-4</v>
      </c>
      <c r="F272">
        <v>143.34359365796399</v>
      </c>
      <c r="G272">
        <v>18327.790749676002</v>
      </c>
      <c r="H272">
        <v>2500000000</v>
      </c>
      <c r="I272">
        <v>14370885632</v>
      </c>
      <c r="J272">
        <v>63553536</v>
      </c>
      <c r="K272">
        <v>390.66176581431102</v>
      </c>
      <c r="L272">
        <v>8.0756954173501008</v>
      </c>
      <c r="M272">
        <v>1.15374023466285</v>
      </c>
    </row>
    <row r="273" spans="1:13" x14ac:dyDescent="0.3">
      <c r="A273" s="48">
        <v>45483.412962881943</v>
      </c>
      <c r="B273">
        <v>88.5150321080705</v>
      </c>
      <c r="C273">
        <v>0.141975991859776</v>
      </c>
      <c r="D273">
        <v>51431.412429378499</v>
      </c>
      <c r="E273">
        <v>8.0225908795392804E-4</v>
      </c>
      <c r="F273">
        <v>176.96811950839401</v>
      </c>
      <c r="G273">
        <v>21462.133634842899</v>
      </c>
      <c r="H273">
        <v>2500000000</v>
      </c>
      <c r="I273">
        <v>14370824192</v>
      </c>
      <c r="J273">
        <v>62742528</v>
      </c>
      <c r="K273">
        <v>397.92831392283</v>
      </c>
      <c r="L273">
        <v>32.9940561795311</v>
      </c>
      <c r="M273">
        <v>0.53764908353996999</v>
      </c>
    </row>
    <row r="274" spans="1:13" x14ac:dyDescent="0.3">
      <c r="A274" s="48">
        <v>45483.41297445602</v>
      </c>
      <c r="B274">
        <v>90.384580390585299</v>
      </c>
      <c r="C274">
        <v>0.127978166924722</v>
      </c>
      <c r="D274">
        <v>49311.584415584402</v>
      </c>
      <c r="E274">
        <v>8.3116915953195501E-4</v>
      </c>
      <c r="F274">
        <v>153.975546392453</v>
      </c>
      <c r="G274">
        <v>20032.818490384299</v>
      </c>
      <c r="H274">
        <v>2500000000</v>
      </c>
      <c r="I274">
        <v>14371094528</v>
      </c>
      <c r="J274">
        <v>63586304</v>
      </c>
      <c r="K274">
        <v>329.94759941239897</v>
      </c>
      <c r="L274">
        <v>24.996030258514999</v>
      </c>
      <c r="M274">
        <v>2.8811584743642702</v>
      </c>
    </row>
    <row r="275" spans="1:13" x14ac:dyDescent="0.3">
      <c r="A275" s="48">
        <v>45483.412986134259</v>
      </c>
      <c r="B275">
        <v>89.862507884654406</v>
      </c>
      <c r="C275">
        <v>0.13154721231432501</v>
      </c>
      <c r="D275">
        <v>50930.526315789401</v>
      </c>
      <c r="E275">
        <v>8.7302698557531304E-4</v>
      </c>
      <c r="F275">
        <v>150.67967349003999</v>
      </c>
      <c r="G275">
        <v>19635.940608491499</v>
      </c>
      <c r="H275">
        <v>2500000000</v>
      </c>
      <c r="I275">
        <v>14371287040</v>
      </c>
      <c r="J275">
        <v>63586304</v>
      </c>
      <c r="K275">
        <v>435.18668856662902</v>
      </c>
      <c r="L275">
        <v>47.583054786328503</v>
      </c>
      <c r="M275">
        <v>0</v>
      </c>
    </row>
    <row r="276" spans="1:13" x14ac:dyDescent="0.3">
      <c r="A276" s="48">
        <v>45483.412997650463</v>
      </c>
      <c r="B276">
        <v>77.186955364362802</v>
      </c>
      <c r="C276">
        <v>0.27352951517069202</v>
      </c>
      <c r="D276">
        <v>50378.383480825898</v>
      </c>
      <c r="E276">
        <v>8.0324471807417201E-4</v>
      </c>
      <c r="F276">
        <v>340.53866359871199</v>
      </c>
      <c r="G276">
        <v>44557.324373405601</v>
      </c>
      <c r="H276">
        <v>2500000000</v>
      </c>
      <c r="I276">
        <v>14371868672</v>
      </c>
      <c r="J276">
        <v>63221760</v>
      </c>
      <c r="K276">
        <v>806.64468103175898</v>
      </c>
      <c r="L276">
        <v>53.240558025757402</v>
      </c>
      <c r="M276">
        <v>0.59484382298431404</v>
      </c>
    </row>
    <row r="277" spans="1:13" x14ac:dyDescent="0.3">
      <c r="A277" s="48">
        <v>45483.413009074073</v>
      </c>
      <c r="B277">
        <v>90.796172676300998</v>
      </c>
      <c r="C277">
        <v>0.101751710421929</v>
      </c>
      <c r="D277">
        <v>52869.378151260498</v>
      </c>
      <c r="E277">
        <v>8.4369615238042805E-4</v>
      </c>
      <c r="F277">
        <v>120.60149317194301</v>
      </c>
      <c r="G277">
        <v>16951.097267175799</v>
      </c>
      <c r="H277">
        <v>2500000000</v>
      </c>
      <c r="I277">
        <v>14370787328</v>
      </c>
      <c r="J277">
        <v>64339968</v>
      </c>
      <c r="K277">
        <v>276.67401374739899</v>
      </c>
      <c r="L277">
        <v>8.1076634065172009</v>
      </c>
      <c r="M277">
        <v>1.8207475386017899</v>
      </c>
    </row>
    <row r="278" spans="1:13" x14ac:dyDescent="0.3">
      <c r="A278" s="48">
        <v>45483.41302078704</v>
      </c>
      <c r="B278">
        <v>82.035637687788395</v>
      </c>
      <c r="C278">
        <v>0.19461730039130901</v>
      </c>
      <c r="D278">
        <v>53153.588652482198</v>
      </c>
      <c r="E278">
        <v>6.9858148603446797E-4</v>
      </c>
      <c r="F278">
        <v>278.58260859384097</v>
      </c>
      <c r="G278">
        <v>39699.009606213098</v>
      </c>
      <c r="H278">
        <v>2500000000</v>
      </c>
      <c r="I278">
        <v>14371819520</v>
      </c>
      <c r="J278">
        <v>63385600</v>
      </c>
      <c r="K278">
        <v>653.97761308199597</v>
      </c>
      <c r="L278">
        <v>18.769750224407701</v>
      </c>
      <c r="M278">
        <v>2.2385533908359898</v>
      </c>
    </row>
    <row r="279" spans="1:13" x14ac:dyDescent="0.3">
      <c r="A279" s="48">
        <v>45483.413032256947</v>
      </c>
      <c r="B279">
        <v>90.446634769422602</v>
      </c>
      <c r="C279">
        <v>9.3575926820596803E-2</v>
      </c>
      <c r="D279">
        <v>54889.304964538998</v>
      </c>
      <c r="E279">
        <v>6.5744741847497995E-4</v>
      </c>
      <c r="F279">
        <v>142.337821411166</v>
      </c>
      <c r="G279">
        <v>19995.940188031</v>
      </c>
      <c r="H279">
        <v>2500000000</v>
      </c>
      <c r="I279">
        <v>14370377728</v>
      </c>
      <c r="J279">
        <v>64864256</v>
      </c>
      <c r="K279">
        <v>367.45366662173399</v>
      </c>
      <c r="L279">
        <v>9.0853928560318806</v>
      </c>
      <c r="M279">
        <v>0.10660791404016801</v>
      </c>
    </row>
    <row r="280" spans="1:13" x14ac:dyDescent="0.3">
      <c r="A280" s="48">
        <v>45483.413043969907</v>
      </c>
      <c r="B280">
        <v>96.889575914484197</v>
      </c>
      <c r="C280">
        <v>3.14140346052263E-2</v>
      </c>
      <c r="D280">
        <v>52158.638297872298</v>
      </c>
      <c r="E280">
        <v>6.7659811337104296E-4</v>
      </c>
      <c r="F280">
        <v>46.429546872810803</v>
      </c>
      <c r="G280">
        <v>6314.4183747022698</v>
      </c>
      <c r="H280">
        <v>2500000000</v>
      </c>
      <c r="I280">
        <v>14372016128</v>
      </c>
      <c r="J280">
        <v>63225856</v>
      </c>
      <c r="K280">
        <v>105.701308838101</v>
      </c>
      <c r="L280">
        <v>0</v>
      </c>
      <c r="M280">
        <v>0</v>
      </c>
    </row>
    <row r="281" spans="1:13" x14ac:dyDescent="0.3">
      <c r="A281" s="48">
        <v>45483.413055358797</v>
      </c>
      <c r="B281">
        <v>94.497741961214203</v>
      </c>
      <c r="C281">
        <v>5.91372965821792E-2</v>
      </c>
      <c r="D281">
        <v>48935.152941176399</v>
      </c>
      <c r="E281">
        <v>6.8470731480085596E-4</v>
      </c>
      <c r="F281">
        <v>86.364846600919094</v>
      </c>
      <c r="G281">
        <v>10731.594232928301</v>
      </c>
      <c r="H281">
        <v>2500000000</v>
      </c>
      <c r="I281">
        <v>14371766272</v>
      </c>
      <c r="J281">
        <v>63516672</v>
      </c>
      <c r="K281">
        <v>191.01871954085601</v>
      </c>
      <c r="L281">
        <v>10.160570188343399</v>
      </c>
      <c r="M281">
        <v>1.5648521237351301</v>
      </c>
    </row>
    <row r="282" spans="1:13" x14ac:dyDescent="0.3">
      <c r="A282" s="48">
        <v>45483.413066944442</v>
      </c>
      <c r="B282">
        <v>87.281824167143</v>
      </c>
      <c r="C282">
        <v>0.18015927758827499</v>
      </c>
      <c r="D282">
        <v>51796.131455399001</v>
      </c>
      <c r="E282">
        <v>8.4647851211948799E-4</v>
      </c>
      <c r="F282">
        <v>212.833432811075</v>
      </c>
      <c r="G282">
        <v>31727.169758766398</v>
      </c>
      <c r="H282">
        <v>2500000000</v>
      </c>
      <c r="I282">
        <v>14369263616</v>
      </c>
      <c r="J282">
        <v>62996480</v>
      </c>
      <c r="K282">
        <v>1148.1014755865001</v>
      </c>
      <c r="L282">
        <v>26.978885849291199</v>
      </c>
      <c r="M282">
        <v>2.1597530169184802</v>
      </c>
    </row>
    <row r="283" spans="1:13" x14ac:dyDescent="0.3">
      <c r="A283" s="48">
        <v>45483.41307865741</v>
      </c>
      <c r="B283">
        <v>89.406923866542797</v>
      </c>
      <c r="C283">
        <v>0.11564730790646301</v>
      </c>
      <c r="D283">
        <v>49639.024390243903</v>
      </c>
      <c r="E283">
        <v>7.1402376898499899E-4</v>
      </c>
      <c r="F283">
        <v>161.97149222575499</v>
      </c>
      <c r="G283">
        <v>23574.7531672486</v>
      </c>
      <c r="H283">
        <v>2500000000</v>
      </c>
      <c r="I283">
        <v>14367883264</v>
      </c>
      <c r="J283">
        <v>64479232</v>
      </c>
      <c r="K283">
        <v>375.29979905967701</v>
      </c>
      <c r="L283">
        <v>23.703145203769001</v>
      </c>
      <c r="M283">
        <v>2.2693043602096599</v>
      </c>
    </row>
    <row r="284" spans="1:13" x14ac:dyDescent="0.3">
      <c r="A284" s="48">
        <v>45483.413090196758</v>
      </c>
      <c r="B284">
        <v>84.171190696760604</v>
      </c>
      <c r="C284">
        <v>0.19645630156664301</v>
      </c>
      <c r="D284">
        <v>51281.269841269801</v>
      </c>
      <c r="E284">
        <v>7.7698482586741296E-4</v>
      </c>
      <c r="F284">
        <v>252.844864279284</v>
      </c>
      <c r="G284">
        <v>38085.259358385199</v>
      </c>
      <c r="H284">
        <v>2500000000</v>
      </c>
      <c r="I284">
        <v>14367940608</v>
      </c>
      <c r="J284">
        <v>64892928</v>
      </c>
      <c r="K284">
        <v>621.07528170189198</v>
      </c>
      <c r="L284">
        <v>25.083815900722598</v>
      </c>
      <c r="M284">
        <v>3.0615778129998898</v>
      </c>
    </row>
    <row r="285" spans="1:13" x14ac:dyDescent="0.3">
      <c r="A285" s="48">
        <v>45483.413101805556</v>
      </c>
      <c r="B285">
        <v>87.103741772594006</v>
      </c>
      <c r="C285">
        <v>0.12699721563090499</v>
      </c>
      <c r="D285">
        <v>49656.7203791469</v>
      </c>
      <c r="E285">
        <v>6.0379123964650599E-4</v>
      </c>
      <c r="F285">
        <v>210.33457385368999</v>
      </c>
      <c r="G285">
        <v>23158.733742980701</v>
      </c>
      <c r="H285">
        <v>2500000000</v>
      </c>
      <c r="I285">
        <v>14368956416</v>
      </c>
      <c r="J285">
        <v>64081920</v>
      </c>
      <c r="K285">
        <v>450.57453735482397</v>
      </c>
      <c r="L285">
        <v>44.858084471166102</v>
      </c>
      <c r="M285">
        <v>0.83534063364633004</v>
      </c>
    </row>
    <row r="286" spans="1:13" x14ac:dyDescent="0.3">
      <c r="A286" s="48">
        <v>45483.41311332176</v>
      </c>
      <c r="B286">
        <v>84.097863170313502</v>
      </c>
      <c r="C286">
        <v>0.18629209857093901</v>
      </c>
      <c r="D286">
        <v>49221.423728813497</v>
      </c>
      <c r="E286">
        <v>7.8516875547156501E-4</v>
      </c>
      <c r="F286">
        <v>237.26070428973799</v>
      </c>
      <c r="G286">
        <v>29052.372171884999</v>
      </c>
      <c r="H286">
        <v>2500000000</v>
      </c>
      <c r="I286">
        <v>14367031296</v>
      </c>
      <c r="J286">
        <v>66187264</v>
      </c>
      <c r="K286">
        <v>517.75111317464098</v>
      </c>
      <c r="L286">
        <v>37.197652791187799</v>
      </c>
      <c r="M286">
        <v>2.3445157184586498</v>
      </c>
    </row>
    <row r="287" spans="1:13" x14ac:dyDescent="0.3">
      <c r="A287" s="48">
        <v>45483.413125011575</v>
      </c>
      <c r="B287">
        <v>92.901735152529398</v>
      </c>
      <c r="C287">
        <v>8.0000641589303798E-2</v>
      </c>
      <c r="D287">
        <v>52668.377358490499</v>
      </c>
      <c r="E287">
        <v>7.6226445208490805E-4</v>
      </c>
      <c r="F287">
        <v>104.951213043859</v>
      </c>
      <c r="G287">
        <v>15251.5894879962</v>
      </c>
      <c r="H287">
        <v>2500000000</v>
      </c>
      <c r="I287">
        <v>14369988608</v>
      </c>
      <c r="J287">
        <v>63250432</v>
      </c>
      <c r="K287">
        <v>298.02184081322201</v>
      </c>
      <c r="L287">
        <v>4.9505289171631697</v>
      </c>
      <c r="M287">
        <v>0</v>
      </c>
    </row>
    <row r="288" spans="1:13" x14ac:dyDescent="0.3">
      <c r="A288" s="48">
        <v>45483.413136504627</v>
      </c>
      <c r="B288">
        <v>93.639801112806794</v>
      </c>
      <c r="C288">
        <v>6.3412957864203201E-2</v>
      </c>
      <c r="D288">
        <v>49256.4897959183</v>
      </c>
      <c r="E288">
        <v>6.4285840463642599E-4</v>
      </c>
      <c r="F288">
        <v>98.643045744543699</v>
      </c>
      <c r="G288">
        <v>13848.2757485044</v>
      </c>
      <c r="H288">
        <v>2500000000</v>
      </c>
      <c r="I288">
        <v>14370877440</v>
      </c>
      <c r="J288">
        <v>62455808</v>
      </c>
      <c r="K288">
        <v>211.37795516687899</v>
      </c>
      <c r="L288">
        <v>23.150918899229598</v>
      </c>
      <c r="M288">
        <v>1.44149731883974</v>
      </c>
    </row>
    <row r="289" spans="1:13" x14ac:dyDescent="0.3">
      <c r="A289" s="48">
        <v>45483.413148113425</v>
      </c>
      <c r="B289">
        <v>91.953564347793503</v>
      </c>
      <c r="C289">
        <v>8.1499307954162797E-2</v>
      </c>
      <c r="D289">
        <v>50452.317460317397</v>
      </c>
      <c r="E289">
        <v>6.4841256264936797E-4</v>
      </c>
      <c r="F289">
        <v>125.686286903951</v>
      </c>
      <c r="G289">
        <v>16911.788160076099</v>
      </c>
      <c r="H289">
        <v>2500000000</v>
      </c>
      <c r="I289">
        <v>14369857536</v>
      </c>
      <c r="J289">
        <v>63586304</v>
      </c>
      <c r="K289">
        <v>278.30534957303502</v>
      </c>
      <c r="L289">
        <v>26.932775765132501</v>
      </c>
      <c r="M289">
        <v>0</v>
      </c>
    </row>
    <row r="290" spans="1:13" x14ac:dyDescent="0.3">
      <c r="A290" s="48">
        <v>45483.413159548611</v>
      </c>
      <c r="B290">
        <v>87.640538803630207</v>
      </c>
      <c r="C290">
        <v>0.124463529302003</v>
      </c>
      <c r="D290">
        <v>54582.125714285699</v>
      </c>
      <c r="E290">
        <v>7.0285572740684803E-4</v>
      </c>
      <c r="F290">
        <v>177.08224314757001</v>
      </c>
      <c r="G290">
        <v>23393.070269060099</v>
      </c>
      <c r="H290">
        <v>2500000000</v>
      </c>
      <c r="I290">
        <v>14369968128</v>
      </c>
      <c r="J290">
        <v>63541248</v>
      </c>
      <c r="K290">
        <v>419.93789089280898</v>
      </c>
      <c r="L290">
        <v>16.1903765163492</v>
      </c>
      <c r="M290">
        <v>1.9723219420196201</v>
      </c>
    </row>
    <row r="291" spans="1:13" x14ac:dyDescent="0.3">
      <c r="A291" s="48">
        <v>45483.413171261571</v>
      </c>
      <c r="B291">
        <v>89.387831217986005</v>
      </c>
      <c r="C291">
        <v>0.11740491264451799</v>
      </c>
      <c r="D291">
        <v>52467.199999999903</v>
      </c>
      <c r="E291">
        <v>7.4250152790183803E-4</v>
      </c>
      <c r="F291">
        <v>158.125667397949</v>
      </c>
      <c r="G291">
        <v>20775.736125248</v>
      </c>
      <c r="H291">
        <v>2500000000</v>
      </c>
      <c r="I291">
        <v>14368518144</v>
      </c>
      <c r="J291">
        <v>65060864</v>
      </c>
      <c r="K291">
        <v>366.65389127899499</v>
      </c>
      <c r="L291">
        <v>16.8008521610321</v>
      </c>
      <c r="M291">
        <v>1.1743159557920999</v>
      </c>
    </row>
    <row r="292" spans="1:13" x14ac:dyDescent="0.3">
      <c r="A292" s="48">
        <v>45483.413182800927</v>
      </c>
      <c r="B292">
        <v>88.284792578380305</v>
      </c>
      <c r="C292">
        <v>0.15325967173343</v>
      </c>
      <c r="D292">
        <v>48955.914893617002</v>
      </c>
      <c r="E292">
        <v>8.1276627853965903E-4</v>
      </c>
      <c r="F292">
        <v>188.56317557353501</v>
      </c>
      <c r="G292">
        <v>24392.853350789199</v>
      </c>
      <c r="H292">
        <v>2500000000</v>
      </c>
      <c r="I292">
        <v>14369484800</v>
      </c>
      <c r="J292">
        <v>64126976</v>
      </c>
      <c r="K292">
        <v>472.410934548591</v>
      </c>
      <c r="L292">
        <v>8.0239649180227808</v>
      </c>
      <c r="M292">
        <v>1.0051647907569099</v>
      </c>
    </row>
    <row r="293" spans="1:13" x14ac:dyDescent="0.3">
      <c r="A293" s="48">
        <v>45483.413194375004</v>
      </c>
      <c r="B293">
        <v>86.908189177090804</v>
      </c>
      <c r="C293">
        <v>0.14837983518039799</v>
      </c>
      <c r="D293">
        <v>53258.3959390862</v>
      </c>
      <c r="E293">
        <v>7.53298787290565E-4</v>
      </c>
      <c r="F293">
        <v>196.97642118352601</v>
      </c>
      <c r="G293">
        <v>26229.860187347502</v>
      </c>
      <c r="H293">
        <v>2500000000</v>
      </c>
      <c r="I293">
        <v>14370369536</v>
      </c>
      <c r="J293">
        <v>63463424</v>
      </c>
      <c r="K293">
        <v>451.94590038047801</v>
      </c>
      <c r="L293">
        <v>52.993656460542702</v>
      </c>
      <c r="M293">
        <v>2.0966350672943501</v>
      </c>
    </row>
    <row r="294" spans="1:13" x14ac:dyDescent="0.3">
      <c r="A294" s="48">
        <v>45483.413206041667</v>
      </c>
      <c r="B294">
        <v>87.303772300495496</v>
      </c>
      <c r="C294">
        <v>0.14618398315452699</v>
      </c>
      <c r="D294">
        <v>49621.333333333299</v>
      </c>
      <c r="E294">
        <v>7.6770812222213798E-4</v>
      </c>
      <c r="F294">
        <v>190.408354777135</v>
      </c>
      <c r="G294">
        <v>21508.2104083673</v>
      </c>
      <c r="H294">
        <v>2500000000</v>
      </c>
      <c r="I294">
        <v>14371934208</v>
      </c>
      <c r="J294">
        <v>62566400</v>
      </c>
      <c r="K294">
        <v>519.65613491260001</v>
      </c>
      <c r="L294">
        <v>90.245626482913295</v>
      </c>
      <c r="M294">
        <v>0.30844423745515198</v>
      </c>
    </row>
    <row r="295" spans="1:13" x14ac:dyDescent="0.3">
      <c r="A295" s="48">
        <v>45483.413217465277</v>
      </c>
      <c r="B295">
        <v>85.784628153198597</v>
      </c>
      <c r="C295">
        <v>0.15343674476390701</v>
      </c>
      <c r="D295">
        <v>54727.655502392299</v>
      </c>
      <c r="E295">
        <v>7.2392349468960505E-4</v>
      </c>
      <c r="F295">
        <v>211.95179361193101</v>
      </c>
      <c r="G295">
        <v>30458.182628424602</v>
      </c>
      <c r="H295">
        <v>2500000000</v>
      </c>
      <c r="I295">
        <v>14369865728</v>
      </c>
      <c r="J295">
        <v>64688128</v>
      </c>
      <c r="K295">
        <v>637.88362766461603</v>
      </c>
      <c r="L295">
        <v>30.423702432334601</v>
      </c>
      <c r="M295">
        <v>3.6055403949865301</v>
      </c>
    </row>
    <row r="296" spans="1:13" x14ac:dyDescent="0.3">
      <c r="A296" s="48">
        <v>45483.413229085651</v>
      </c>
      <c r="B296">
        <v>86.547263110849698</v>
      </c>
      <c r="C296">
        <v>0.20812769520386101</v>
      </c>
      <c r="D296">
        <v>49858.923857868002</v>
      </c>
      <c r="E296">
        <v>1.06091362336275E-3</v>
      </c>
      <c r="F296">
        <v>196.18487815164701</v>
      </c>
      <c r="G296">
        <v>24326.924890804199</v>
      </c>
      <c r="H296">
        <v>2500000000</v>
      </c>
      <c r="I296">
        <v>14370844672</v>
      </c>
      <c r="J296">
        <v>63787008</v>
      </c>
      <c r="K296">
        <v>432.20424932900897</v>
      </c>
      <c r="L296">
        <v>17.925521861571799</v>
      </c>
      <c r="M296">
        <v>2.49200550652106</v>
      </c>
    </row>
    <row r="297" spans="1:13" x14ac:dyDescent="0.3">
      <c r="A297" s="48">
        <v>45483.413240729169</v>
      </c>
      <c r="B297">
        <v>91.1664588485948</v>
      </c>
      <c r="C297">
        <v>0.107675355624184</v>
      </c>
      <c r="D297">
        <v>47676.867132867097</v>
      </c>
      <c r="E297">
        <v>7.5804363885070196E-4</v>
      </c>
      <c r="F297">
        <v>142.04506397683701</v>
      </c>
      <c r="G297">
        <v>21096.1753058746</v>
      </c>
      <c r="H297">
        <v>2500000000</v>
      </c>
      <c r="I297">
        <v>14369665024</v>
      </c>
      <c r="J297">
        <v>65011712</v>
      </c>
      <c r="K297">
        <v>303.95657046791803</v>
      </c>
      <c r="L297">
        <v>9.9332212571215006</v>
      </c>
      <c r="M297">
        <v>0.40981200617961</v>
      </c>
    </row>
    <row r="298" spans="1:13" x14ac:dyDescent="0.3">
      <c r="A298" s="48">
        <v>45483.413252175924</v>
      </c>
      <c r="B298">
        <v>88.902473460324302</v>
      </c>
      <c r="C298">
        <v>0.114872845375077</v>
      </c>
      <c r="D298">
        <v>54973.2848484848</v>
      </c>
      <c r="E298">
        <v>6.8787696460833301E-4</v>
      </c>
      <c r="F298">
        <v>166.990628029947</v>
      </c>
      <c r="G298">
        <v>25945.2832737922</v>
      </c>
      <c r="H298">
        <v>2500000000</v>
      </c>
      <c r="I298">
        <v>14370889728</v>
      </c>
      <c r="J298">
        <v>63848448</v>
      </c>
      <c r="K298">
        <v>404.82576492108302</v>
      </c>
      <c r="L298">
        <v>15.180966184540599</v>
      </c>
      <c r="M298">
        <v>4.3253421642044003</v>
      </c>
    </row>
    <row r="299" spans="1:13" x14ac:dyDescent="0.3">
      <c r="A299" s="48">
        <v>45483.413263888891</v>
      </c>
      <c r="B299">
        <v>94.602519763846303</v>
      </c>
      <c r="C299">
        <v>5.5712458125518699E-2</v>
      </c>
      <c r="D299">
        <v>53096.296296296197</v>
      </c>
      <c r="E299">
        <v>6.96299010030031E-4</v>
      </c>
      <c r="F299">
        <v>80.015660782051697</v>
      </c>
      <c r="G299">
        <v>10433.647026913901</v>
      </c>
      <c r="H299">
        <v>2500000000</v>
      </c>
      <c r="I299">
        <v>14370136064</v>
      </c>
      <c r="J299">
        <v>64622592</v>
      </c>
      <c r="K299">
        <v>186.70320849145401</v>
      </c>
      <c r="L299">
        <v>4.9392383198797303</v>
      </c>
      <c r="M299">
        <v>1.7335365981953199</v>
      </c>
    </row>
    <row r="300" spans="1:13" x14ac:dyDescent="0.3">
      <c r="A300" s="48">
        <v>45483.413275381943</v>
      </c>
      <c r="B300">
        <v>86.931875675536901</v>
      </c>
      <c r="C300">
        <v>0.14830976704895199</v>
      </c>
      <c r="D300">
        <v>52412.497512437803</v>
      </c>
      <c r="E300">
        <v>7.3283586472577095E-4</v>
      </c>
      <c r="F300">
        <v>202.37708415787401</v>
      </c>
      <c r="G300">
        <v>34782.680344865301</v>
      </c>
      <c r="H300">
        <v>2500000000</v>
      </c>
      <c r="I300">
        <v>14369771520</v>
      </c>
      <c r="J300">
        <v>64995328</v>
      </c>
      <c r="K300">
        <v>529.60371277135198</v>
      </c>
      <c r="L300">
        <v>2.0137023299290902</v>
      </c>
      <c r="M300">
        <v>1.6742994679273799</v>
      </c>
    </row>
    <row r="301" spans="1:13" x14ac:dyDescent="0.3">
      <c r="A301" s="48">
        <v>45483.413286979165</v>
      </c>
      <c r="B301">
        <v>86.4586993789205</v>
      </c>
      <c r="C301">
        <v>0.13822613256355101</v>
      </c>
      <c r="D301">
        <v>52038.704761904701</v>
      </c>
      <c r="E301">
        <v>6.5952383492064398E-4</v>
      </c>
      <c r="F301">
        <v>209.58294529875499</v>
      </c>
      <c r="G301">
        <v>27485.306254893901</v>
      </c>
      <c r="H301">
        <v>2500000000</v>
      </c>
      <c r="I301">
        <v>14370160640</v>
      </c>
      <c r="J301">
        <v>64614400</v>
      </c>
      <c r="K301">
        <v>647.71110237567802</v>
      </c>
      <c r="L301">
        <v>18.962266479411198</v>
      </c>
      <c r="M301">
        <v>0</v>
      </c>
    </row>
    <row r="302" spans="1:13" x14ac:dyDescent="0.3">
      <c r="A302" s="48">
        <v>45483.413298530089</v>
      </c>
      <c r="B302">
        <v>90.566257079090306</v>
      </c>
      <c r="C302">
        <v>0.163955291115848</v>
      </c>
      <c r="D302">
        <v>44519.619047619002</v>
      </c>
      <c r="E302">
        <v>8.6560776244011604E-4</v>
      </c>
      <c r="F302">
        <v>189.411786062414</v>
      </c>
      <c r="G302">
        <v>19766.973906323099</v>
      </c>
      <c r="H302">
        <v>2500000000</v>
      </c>
      <c r="I302">
        <v>14371295232</v>
      </c>
      <c r="J302">
        <v>63537152</v>
      </c>
      <c r="K302">
        <v>340.74077915989898</v>
      </c>
      <c r="L302">
        <v>14.0305026712899</v>
      </c>
      <c r="M302">
        <v>3.6975626181936199</v>
      </c>
    </row>
    <row r="303" spans="1:13" x14ac:dyDescent="0.3">
      <c r="A303" s="48">
        <v>45483.41331019676</v>
      </c>
      <c r="B303">
        <v>81.881469650813301</v>
      </c>
      <c r="C303">
        <v>0.219514981053931</v>
      </c>
      <c r="D303">
        <v>52292.749116607702</v>
      </c>
      <c r="E303">
        <v>7.8162505249733697E-4</v>
      </c>
      <c r="F303">
        <v>280.83211390671602</v>
      </c>
      <c r="G303">
        <v>40398.146138312397</v>
      </c>
      <c r="H303">
        <v>2500000000</v>
      </c>
      <c r="I303">
        <v>14369513472</v>
      </c>
      <c r="J303">
        <v>65376256</v>
      </c>
      <c r="K303">
        <v>700.59177532912304</v>
      </c>
      <c r="L303">
        <v>14.885094376681</v>
      </c>
      <c r="M303">
        <v>0.76176263384633003</v>
      </c>
    </row>
    <row r="304" spans="1:13" x14ac:dyDescent="0.3">
      <c r="A304" s="48">
        <v>45483.413321643522</v>
      </c>
      <c r="B304">
        <v>92.529157243991193</v>
      </c>
      <c r="C304">
        <v>9.18521392757322E-2</v>
      </c>
      <c r="D304">
        <v>51235.3103448275</v>
      </c>
      <c r="E304">
        <v>7.8362227637355098E-4</v>
      </c>
      <c r="F304">
        <v>117.219827634388</v>
      </c>
      <c r="G304">
        <v>13787.4769676171</v>
      </c>
      <c r="H304">
        <v>2500000000</v>
      </c>
      <c r="I304">
        <v>14371852288</v>
      </c>
      <c r="J304">
        <v>63148032</v>
      </c>
      <c r="K304">
        <v>270.81822246565503</v>
      </c>
      <c r="L304">
        <v>27.283925397659299</v>
      </c>
      <c r="M304">
        <v>2.3734229018000499</v>
      </c>
    </row>
    <row r="305" spans="1:13" x14ac:dyDescent="0.3">
      <c r="A305" s="48">
        <v>45483.413333240744</v>
      </c>
      <c r="B305">
        <v>93.598712743114206</v>
      </c>
      <c r="C305">
        <v>6.8496604375694797E-2</v>
      </c>
      <c r="D305">
        <v>51136.659793814397</v>
      </c>
      <c r="E305">
        <v>7.0721779244037504E-4</v>
      </c>
      <c r="F305">
        <v>96.853643325599094</v>
      </c>
      <c r="G305">
        <v>13737.2414935422</v>
      </c>
      <c r="H305">
        <v>2500000000</v>
      </c>
      <c r="I305">
        <v>14372499456</v>
      </c>
      <c r="J305">
        <v>62509056</v>
      </c>
      <c r="K305">
        <v>212.678618848996</v>
      </c>
      <c r="L305">
        <v>1.9969823366102899</v>
      </c>
      <c r="M305">
        <v>0.150722484409782</v>
      </c>
    </row>
    <row r="306" spans="1:13" x14ac:dyDescent="0.3">
      <c r="A306" s="48">
        <v>45483.413344837965</v>
      </c>
      <c r="B306">
        <v>95.630587454875894</v>
      </c>
      <c r="C306">
        <v>4.32189169898353E-2</v>
      </c>
      <c r="D306">
        <v>46757.415384615299</v>
      </c>
      <c r="E306">
        <v>6.6615334959144602E-4</v>
      </c>
      <c r="F306">
        <v>64.878662435828602</v>
      </c>
      <c r="G306">
        <v>9342.52739075932</v>
      </c>
      <c r="H306">
        <v>2500000000</v>
      </c>
      <c r="I306">
        <v>14372245504</v>
      </c>
      <c r="J306">
        <v>62779392</v>
      </c>
      <c r="K306">
        <v>132.751724676387</v>
      </c>
      <c r="L306">
        <v>2.9943998047305498</v>
      </c>
      <c r="M306">
        <v>1.22697806644953</v>
      </c>
    </row>
    <row r="307" spans="1:13" x14ac:dyDescent="0.3">
      <c r="A307" s="48">
        <v>45483.413356412035</v>
      </c>
      <c r="B307">
        <v>99.793514111468696</v>
      </c>
      <c r="C307">
        <v>6.9988437910057202E-4</v>
      </c>
      <c r="D307">
        <v>13516.799999999899</v>
      </c>
      <c r="E307">
        <v>1.39930919478881E-4</v>
      </c>
      <c r="F307">
        <v>4.9990145148727203</v>
      </c>
      <c r="G307">
        <v>0</v>
      </c>
      <c r="H307">
        <v>2500000000</v>
      </c>
      <c r="I307">
        <v>14373003264</v>
      </c>
      <c r="J307">
        <v>62074880</v>
      </c>
      <c r="K307">
        <v>12.997437738668999</v>
      </c>
      <c r="L307">
        <v>13.9972406416436</v>
      </c>
      <c r="M307">
        <v>0</v>
      </c>
    </row>
    <row r="308" spans="1:13" x14ac:dyDescent="0.3">
      <c r="A308" s="48">
        <v>45483.413367986112</v>
      </c>
      <c r="B308">
        <v>98.042568031404002</v>
      </c>
      <c r="C308">
        <v>2.0096426855305102E-2</v>
      </c>
      <c r="D308">
        <v>50635.034482758601</v>
      </c>
      <c r="E308">
        <v>6.9311564206526804E-4</v>
      </c>
      <c r="F308">
        <v>28.995956315408101</v>
      </c>
      <c r="G308">
        <v>3195.5543580704998</v>
      </c>
      <c r="H308">
        <v>2500000000</v>
      </c>
      <c r="I308">
        <v>14372728832</v>
      </c>
      <c r="J308">
        <v>62349312</v>
      </c>
      <c r="K308">
        <v>69.990239382019695</v>
      </c>
      <c r="L308">
        <v>0</v>
      </c>
      <c r="M308">
        <v>0.53851425216596605</v>
      </c>
    </row>
    <row r="309" spans="1:13" x14ac:dyDescent="0.3">
      <c r="A309" s="48">
        <v>45483.413379652775</v>
      </c>
      <c r="B309">
        <v>99.856107230462797</v>
      </c>
      <c r="C309">
        <v>1.9836334372360501E-4</v>
      </c>
      <c r="D309">
        <v>6144</v>
      </c>
      <c r="E309" s="49">
        <v>9.9950656770629801E-5</v>
      </c>
      <c r="F309">
        <v>1.9836270865806001</v>
      </c>
      <c r="G309">
        <v>0</v>
      </c>
      <c r="H309">
        <v>2500000000</v>
      </c>
      <c r="I309">
        <v>14373007360</v>
      </c>
      <c r="J309">
        <v>62074880</v>
      </c>
      <c r="K309">
        <v>0</v>
      </c>
      <c r="L309">
        <v>0</v>
      </c>
      <c r="M309">
        <v>0</v>
      </c>
    </row>
    <row r="310" spans="1:13" x14ac:dyDescent="0.3">
      <c r="A310" s="48">
        <v>45483.413391192131</v>
      </c>
      <c r="B310">
        <v>99.792979233809405</v>
      </c>
      <c r="C310">
        <v>1.00334787084063E-4</v>
      </c>
      <c r="D310">
        <v>6144</v>
      </c>
      <c r="E310" s="49">
        <v>4.99753283853149E-5</v>
      </c>
      <c r="F310">
        <v>2.00669970405874</v>
      </c>
      <c r="G310">
        <v>0</v>
      </c>
      <c r="H310">
        <v>2500000000</v>
      </c>
      <c r="I310">
        <v>14373003264</v>
      </c>
      <c r="J310">
        <v>62078976</v>
      </c>
      <c r="K310">
        <v>1.00334985202937</v>
      </c>
      <c r="L310">
        <v>0</v>
      </c>
      <c r="M310">
        <v>0</v>
      </c>
    </row>
    <row r="311" spans="1:13" x14ac:dyDescent="0.3">
      <c r="A311" s="48">
        <v>45483.413402650462</v>
      </c>
      <c r="B311">
        <v>99.828951183249103</v>
      </c>
      <c r="C311">
        <v>2.0189898105622199E-4</v>
      </c>
      <c r="D311">
        <v>4096</v>
      </c>
      <c r="E311" s="49">
        <v>6.6633771180419799E-5</v>
      </c>
      <c r="F311">
        <v>3.0284654931270998</v>
      </c>
      <c r="G311">
        <v>0</v>
      </c>
      <c r="H311">
        <v>2500000000</v>
      </c>
      <c r="I311">
        <v>14373023744</v>
      </c>
      <c r="J311">
        <v>62078976</v>
      </c>
      <c r="K311">
        <v>0</v>
      </c>
      <c r="L311">
        <v>0</v>
      </c>
      <c r="M311">
        <v>0.89073792462384105</v>
      </c>
    </row>
    <row r="312" spans="1:13" x14ac:dyDescent="0.3">
      <c r="A312" s="48">
        <v>45483.413414247683</v>
      </c>
      <c r="B312">
        <v>99.828488763476997</v>
      </c>
      <c r="C312" s="49">
        <v>9.9878427977465799E-5</v>
      </c>
      <c r="D312">
        <v>4096</v>
      </c>
      <c r="E312" s="49">
        <v>4.99753283853149E-5</v>
      </c>
      <c r="F312">
        <v>1.9976426820548601</v>
      </c>
      <c r="G312">
        <v>0</v>
      </c>
      <c r="H312">
        <v>2500000000</v>
      </c>
      <c r="I312">
        <v>14373023744</v>
      </c>
      <c r="J312">
        <v>62078976</v>
      </c>
      <c r="K312">
        <v>0</v>
      </c>
      <c r="L312">
        <v>0</v>
      </c>
      <c r="M312">
        <v>0.38167542467308901</v>
      </c>
    </row>
    <row r="313" spans="1:13" x14ac:dyDescent="0.3">
      <c r="A313" s="48">
        <v>45483.413426018516</v>
      </c>
      <c r="B313">
        <v>99.851818839738101</v>
      </c>
      <c r="C313">
        <v>1.9650067665007999E-4</v>
      </c>
      <c r="D313">
        <v>4096</v>
      </c>
      <c r="E313">
        <v>1.00148187712864E-4</v>
      </c>
      <c r="F313">
        <v>1.96488930634043</v>
      </c>
      <c r="G313">
        <v>0</v>
      </c>
      <c r="H313">
        <v>2500000000</v>
      </c>
      <c r="I313">
        <v>14373023744</v>
      </c>
      <c r="J313">
        <v>62078976</v>
      </c>
      <c r="K313">
        <v>0</v>
      </c>
      <c r="L313">
        <v>0</v>
      </c>
      <c r="M313">
        <v>0</v>
      </c>
    </row>
    <row r="314" spans="1:13" x14ac:dyDescent="0.3">
      <c r="A314" s="48">
        <v>45483.413437430558</v>
      </c>
      <c r="B314">
        <v>99.841774366311498</v>
      </c>
      <c r="C314">
        <v>1.01413686507172E-4</v>
      </c>
      <c r="D314">
        <v>4096</v>
      </c>
      <c r="E314" s="49">
        <v>4.99753283853149E-5</v>
      </c>
      <c r="F314">
        <v>2.0282452036238698</v>
      </c>
      <c r="G314">
        <v>0</v>
      </c>
      <c r="H314">
        <v>2500000000</v>
      </c>
      <c r="I314">
        <v>14373023744</v>
      </c>
      <c r="J314">
        <v>62078976</v>
      </c>
      <c r="K314">
        <v>0</v>
      </c>
      <c r="L314">
        <v>0</v>
      </c>
      <c r="M314">
        <v>0</v>
      </c>
    </row>
    <row r="315" spans="1:13" x14ac:dyDescent="0.3">
      <c r="A315" s="48">
        <v>45483.4134490625</v>
      </c>
      <c r="B315">
        <v>99.850691763641706</v>
      </c>
      <c r="C315" s="49">
        <v>9.9532188759610896E-5</v>
      </c>
      <c r="D315">
        <v>6144</v>
      </c>
      <c r="E315" s="49">
        <v>4.99753283853149E-5</v>
      </c>
      <c r="F315">
        <v>1.9907362404189</v>
      </c>
      <c r="G315">
        <v>0</v>
      </c>
      <c r="H315">
        <v>2500000000</v>
      </c>
      <c r="I315">
        <v>14373023744</v>
      </c>
      <c r="J315">
        <v>62078976</v>
      </c>
      <c r="K315">
        <v>0</v>
      </c>
      <c r="L315">
        <v>0</v>
      </c>
      <c r="M315">
        <v>0</v>
      </c>
    </row>
    <row r="316" spans="1:13" x14ac:dyDescent="0.3">
      <c r="A316" s="48">
        <v>45483.413460543983</v>
      </c>
      <c r="B316">
        <v>99.619501704845703</v>
      </c>
      <c r="C316">
        <v>3.0251898483099198E-4</v>
      </c>
      <c r="D316">
        <v>11468.799999999899</v>
      </c>
      <c r="E316" s="49">
        <v>5.99703940623779E-5</v>
      </c>
      <c r="F316">
        <v>5.0417903586389903</v>
      </c>
      <c r="G316">
        <v>0</v>
      </c>
      <c r="H316">
        <v>2500000000</v>
      </c>
      <c r="I316">
        <v>14373015552</v>
      </c>
      <c r="J316">
        <v>62078976</v>
      </c>
      <c r="K316">
        <v>4.0334322869111903</v>
      </c>
      <c r="L316">
        <v>0</v>
      </c>
      <c r="M316">
        <v>0</v>
      </c>
    </row>
    <row r="317" spans="1:13" x14ac:dyDescent="0.3">
      <c r="A317" s="48">
        <v>45483.413472129629</v>
      </c>
      <c r="B317">
        <v>99.846740594454005</v>
      </c>
      <c r="C317" s="49">
        <v>9.9836756918762095E-5</v>
      </c>
      <c r="D317">
        <v>6144</v>
      </c>
      <c r="E317" s="49">
        <v>4.99753283853149E-5</v>
      </c>
      <c r="F317">
        <v>1.9967436795395701</v>
      </c>
      <c r="G317">
        <v>0</v>
      </c>
      <c r="H317">
        <v>2500000000</v>
      </c>
      <c r="I317">
        <v>14373015552</v>
      </c>
      <c r="J317">
        <v>62078976</v>
      </c>
      <c r="K317">
        <v>0</v>
      </c>
      <c r="L317">
        <v>0</v>
      </c>
      <c r="M317">
        <v>0.16324308123786199</v>
      </c>
    </row>
    <row r="318" spans="1:13" x14ac:dyDescent="0.3">
      <c r="A318" s="48">
        <v>45483.413483796299</v>
      </c>
      <c r="B318">
        <v>99.8455902887778</v>
      </c>
      <c r="C318" s="49">
        <v>9.92796960214555E-5</v>
      </c>
      <c r="D318">
        <v>4096</v>
      </c>
      <c r="E318" s="49">
        <v>4.99753283853149E-5</v>
      </c>
      <c r="F318">
        <v>1.9856647694490299</v>
      </c>
      <c r="G318">
        <v>0</v>
      </c>
      <c r="H318">
        <v>2500000000</v>
      </c>
      <c r="I318">
        <v>14373015552</v>
      </c>
      <c r="J318">
        <v>62078976</v>
      </c>
      <c r="K318">
        <v>0</v>
      </c>
      <c r="L318">
        <v>0</v>
      </c>
      <c r="M318">
        <v>0</v>
      </c>
    </row>
    <row r="319" spans="1:13" x14ac:dyDescent="0.3">
      <c r="A319" s="48">
        <v>45483.413495312503</v>
      </c>
      <c r="B319">
        <v>99.800739993813295</v>
      </c>
      <c r="C319">
        <v>1.1047681794625599E-3</v>
      </c>
      <c r="D319">
        <v>5988.1739130434698</v>
      </c>
      <c r="E319" s="49">
        <v>4.7836841228081098E-5</v>
      </c>
      <c r="F319">
        <v>23.099296213886198</v>
      </c>
      <c r="G319">
        <v>0</v>
      </c>
      <c r="H319">
        <v>2500000000</v>
      </c>
      <c r="I319">
        <v>14373015552</v>
      </c>
      <c r="J319">
        <v>62078976</v>
      </c>
      <c r="K319">
        <v>0</v>
      </c>
      <c r="L319">
        <v>0</v>
      </c>
      <c r="M319">
        <v>0</v>
      </c>
    </row>
    <row r="320" spans="1:13" x14ac:dyDescent="0.3">
      <c r="A320" s="48">
        <v>45483.413506886573</v>
      </c>
      <c r="B320">
        <v>99.810578099625403</v>
      </c>
      <c r="C320">
        <v>1.0009083243043001E-4</v>
      </c>
      <c r="D320">
        <v>4096</v>
      </c>
      <c r="E320" s="49">
        <v>4.99753283853149E-5</v>
      </c>
      <c r="F320">
        <v>2.0017746109635999</v>
      </c>
      <c r="G320">
        <v>0</v>
      </c>
      <c r="H320">
        <v>2500000000</v>
      </c>
      <c r="I320">
        <v>14372950016</v>
      </c>
      <c r="J320">
        <v>62078976</v>
      </c>
      <c r="K320">
        <v>3.0026619164453998</v>
      </c>
      <c r="L320">
        <v>0</v>
      </c>
      <c r="M320">
        <v>1.73374337211018</v>
      </c>
    </row>
    <row r="321" spans="1:13" x14ac:dyDescent="0.3">
      <c r="A321" s="48">
        <v>45483.413518472225</v>
      </c>
      <c r="B321">
        <v>99.594241612973207</v>
      </c>
      <c r="C321">
        <v>1.99767809874582E-4</v>
      </c>
      <c r="D321">
        <v>7168</v>
      </c>
      <c r="E321" s="49">
        <v>4.99753283853149E-5</v>
      </c>
      <c r="F321">
        <v>3.9953736514375402</v>
      </c>
      <c r="G321">
        <v>0</v>
      </c>
      <c r="H321">
        <v>2500000000</v>
      </c>
      <c r="I321">
        <v>14372925440</v>
      </c>
      <c r="J321">
        <v>62078976</v>
      </c>
      <c r="K321">
        <v>0</v>
      </c>
      <c r="L321">
        <v>0</v>
      </c>
      <c r="M321">
        <v>0</v>
      </c>
    </row>
    <row r="322" spans="1:13" x14ac:dyDescent="0.3">
      <c r="A322" s="48">
        <v>45483.413529907404</v>
      </c>
      <c r="B322">
        <v>99.844432441399107</v>
      </c>
      <c r="C322">
        <v>2.0229851573578999E-4</v>
      </c>
      <c r="D322">
        <v>4096</v>
      </c>
      <c r="E322" s="49">
        <v>9.9950656770629801E-5</v>
      </c>
      <c r="F322">
        <v>2.0229681399874502</v>
      </c>
      <c r="G322">
        <v>0</v>
      </c>
      <c r="H322">
        <v>2500000000</v>
      </c>
      <c r="I322">
        <v>14372937728</v>
      </c>
      <c r="J322">
        <v>62078976</v>
      </c>
      <c r="K322">
        <v>0</v>
      </c>
      <c r="L322">
        <v>0</v>
      </c>
      <c r="M322">
        <v>0.16778638895126299</v>
      </c>
    </row>
    <row r="323" spans="1:13" x14ac:dyDescent="0.3">
      <c r="A323" s="48">
        <v>45483.413541608796</v>
      </c>
      <c r="B323">
        <v>99.827407963782207</v>
      </c>
      <c r="C323">
        <v>1.97972053473043E-4</v>
      </c>
      <c r="D323">
        <v>9557.3333333333303</v>
      </c>
      <c r="E323" s="49">
        <v>6.6765458475242799E-5</v>
      </c>
      <c r="F323">
        <v>2.9695844046653002</v>
      </c>
      <c r="G323">
        <v>0</v>
      </c>
      <c r="H323">
        <v>2500000000</v>
      </c>
      <c r="I323">
        <v>14372675584</v>
      </c>
      <c r="J323">
        <v>62341120</v>
      </c>
      <c r="K323">
        <v>63.351133966193103</v>
      </c>
      <c r="L323">
        <v>0</v>
      </c>
      <c r="M323">
        <v>1.0139732634782199</v>
      </c>
    </row>
    <row r="324" spans="1:13" x14ac:dyDescent="0.3">
      <c r="A324" s="48">
        <v>45483.413553136576</v>
      </c>
      <c r="B324">
        <v>99.844190460472802</v>
      </c>
      <c r="C324">
        <v>1.00386276352777E-4</v>
      </c>
      <c r="D324">
        <v>4096</v>
      </c>
      <c r="E324" s="49">
        <v>4.99753283853149E-5</v>
      </c>
      <c r="F324">
        <v>2.0077924189694301</v>
      </c>
      <c r="G324">
        <v>0</v>
      </c>
      <c r="H324">
        <v>2500000000</v>
      </c>
      <c r="I324">
        <v>14372687872</v>
      </c>
      <c r="J324">
        <v>62341120</v>
      </c>
      <c r="K324">
        <v>0</v>
      </c>
      <c r="L324">
        <v>0</v>
      </c>
      <c r="M324">
        <v>0</v>
      </c>
    </row>
    <row r="325" spans="1:13" x14ac:dyDescent="0.3">
      <c r="A325" s="48">
        <v>45483.413564733797</v>
      </c>
      <c r="B325">
        <v>99.849079492612603</v>
      </c>
      <c r="C325" s="49">
        <v>9.9729404207563599E-5</v>
      </c>
      <c r="D325">
        <v>4096</v>
      </c>
      <c r="E325" s="49">
        <v>4.99753283853149E-5</v>
      </c>
      <c r="F325">
        <v>1.9945778979012101</v>
      </c>
      <c r="G325">
        <v>0</v>
      </c>
      <c r="H325">
        <v>2500000000</v>
      </c>
      <c r="I325">
        <v>14372687872</v>
      </c>
      <c r="J325">
        <v>62341120</v>
      </c>
      <c r="K325">
        <v>0</v>
      </c>
      <c r="L325">
        <v>0</v>
      </c>
      <c r="M325">
        <v>1.5691524187422199</v>
      </c>
    </row>
    <row r="326" spans="1:13" x14ac:dyDescent="0.3">
      <c r="A326" s="48">
        <v>45483.413576331019</v>
      </c>
      <c r="B326">
        <v>99.830298475621206</v>
      </c>
      <c r="C326">
        <v>2.9949089542686299E-4</v>
      </c>
      <c r="D326">
        <v>4096</v>
      </c>
      <c r="E326" s="49">
        <v>9.9950656770629801E-5</v>
      </c>
      <c r="F326">
        <v>2.9949229749875701</v>
      </c>
      <c r="G326">
        <v>0</v>
      </c>
      <c r="H326">
        <v>2500000000</v>
      </c>
      <c r="I326">
        <v>14372687872</v>
      </c>
      <c r="J326">
        <v>62341120</v>
      </c>
      <c r="K326">
        <v>0</v>
      </c>
      <c r="L326">
        <v>0</v>
      </c>
      <c r="M326">
        <v>0</v>
      </c>
    </row>
    <row r="327" spans="1:13" x14ac:dyDescent="0.3">
      <c r="A327" s="48">
        <v>45483.413587800926</v>
      </c>
      <c r="B327">
        <v>99.837606238261202</v>
      </c>
      <c r="C327">
        <v>0</v>
      </c>
      <c r="D327">
        <v>6144</v>
      </c>
      <c r="E327">
        <v>0</v>
      </c>
      <c r="F327">
        <v>2.0179356181621801</v>
      </c>
      <c r="G327">
        <v>0</v>
      </c>
      <c r="H327">
        <v>2500000000</v>
      </c>
      <c r="I327">
        <v>14372687872</v>
      </c>
      <c r="J327">
        <v>62341120</v>
      </c>
      <c r="K327">
        <v>0</v>
      </c>
      <c r="L327">
        <v>0</v>
      </c>
      <c r="M327">
        <v>1.20499299017918</v>
      </c>
    </row>
    <row r="328" spans="1:13" x14ac:dyDescent="0.3">
      <c r="A328" s="48">
        <v>45483.413599444444</v>
      </c>
      <c r="B328">
        <v>99.859433536232402</v>
      </c>
      <c r="C328" s="49">
        <v>9.9382398025708995E-5</v>
      </c>
      <c r="D328">
        <v>4096</v>
      </c>
      <c r="E328" s="49">
        <v>4.99753283853149E-5</v>
      </c>
      <c r="F328">
        <v>1.98759894811314</v>
      </c>
      <c r="G328">
        <v>0</v>
      </c>
      <c r="H328">
        <v>2500000000</v>
      </c>
      <c r="I328">
        <v>14372687872</v>
      </c>
      <c r="J328">
        <v>62341120</v>
      </c>
      <c r="K328">
        <v>0</v>
      </c>
      <c r="L328">
        <v>0</v>
      </c>
      <c r="M328">
        <v>0</v>
      </c>
    </row>
    <row r="329" spans="1:13" x14ac:dyDescent="0.3">
      <c r="A329" s="48">
        <v>45483.413611111115</v>
      </c>
      <c r="B329">
        <v>99.838992746085495</v>
      </c>
      <c r="C329" s="49">
        <v>9.9283007901835305E-5</v>
      </c>
      <c r="D329">
        <v>4096</v>
      </c>
      <c r="E329" s="49">
        <v>5.0172859327549297E-5</v>
      </c>
      <c r="F329">
        <v>1.98564374105234</v>
      </c>
      <c r="G329">
        <v>0</v>
      </c>
      <c r="H329">
        <v>2500000000</v>
      </c>
      <c r="I329">
        <v>14372687872</v>
      </c>
      <c r="J329">
        <v>62341120</v>
      </c>
      <c r="K329">
        <v>7.9425749642093697</v>
      </c>
      <c r="L329">
        <v>0</v>
      </c>
      <c r="M329">
        <v>0</v>
      </c>
    </row>
    <row r="330" spans="1:13" x14ac:dyDescent="0.3">
      <c r="A330" s="48">
        <v>45483.41362255787</v>
      </c>
      <c r="B330">
        <v>99.838095467259393</v>
      </c>
      <c r="C330">
        <v>2.02203737655209E-4</v>
      </c>
      <c r="D330">
        <v>6144</v>
      </c>
      <c r="E330" s="49">
        <v>9.9950656770629801E-5</v>
      </c>
      <c r="F330">
        <v>2.0220486266440001</v>
      </c>
      <c r="G330">
        <v>0</v>
      </c>
      <c r="H330">
        <v>2500000000</v>
      </c>
      <c r="I330">
        <v>14372691968</v>
      </c>
      <c r="J330">
        <v>62341120</v>
      </c>
      <c r="K330">
        <v>0</v>
      </c>
      <c r="L330">
        <v>0</v>
      </c>
      <c r="M330">
        <v>1.53099570984329</v>
      </c>
    </row>
    <row r="331" spans="1:13" x14ac:dyDescent="0.3">
      <c r="A331" s="48">
        <v>45483.41363427083</v>
      </c>
      <c r="B331">
        <v>99.853312046835796</v>
      </c>
      <c r="C331" s="49">
        <v>9.8786418724609997E-5</v>
      </c>
      <c r="D331">
        <v>4096</v>
      </c>
      <c r="E331" s="49">
        <v>4.99753283853149E-5</v>
      </c>
      <c r="F331">
        <v>1.9757253988430099</v>
      </c>
      <c r="G331">
        <v>0</v>
      </c>
      <c r="H331">
        <v>2500000000</v>
      </c>
      <c r="I331">
        <v>14372708352</v>
      </c>
      <c r="J331">
        <v>62345216</v>
      </c>
      <c r="K331">
        <v>0.98786269942150695</v>
      </c>
      <c r="L331">
        <v>0</v>
      </c>
      <c r="M331">
        <v>0</v>
      </c>
    </row>
    <row r="332" spans="1:13" x14ac:dyDescent="0.3">
      <c r="A332" s="48">
        <v>45483.413645752313</v>
      </c>
      <c r="B332">
        <v>99.645155945526199</v>
      </c>
      <c r="C332">
        <v>3.0253564197609402E-4</v>
      </c>
      <c r="D332">
        <v>6553.6</v>
      </c>
      <c r="E332" s="49">
        <v>5.99703940623779E-5</v>
      </c>
      <c r="F332">
        <v>5.0422784633619102</v>
      </c>
      <c r="G332">
        <v>0</v>
      </c>
      <c r="H332">
        <v>2500000000</v>
      </c>
      <c r="I332">
        <v>14372708352</v>
      </c>
      <c r="J332">
        <v>62345216</v>
      </c>
      <c r="K332">
        <v>0</v>
      </c>
      <c r="L332">
        <v>0</v>
      </c>
      <c r="M332">
        <v>1.5183457109068199</v>
      </c>
    </row>
    <row r="333" spans="1:13" x14ac:dyDescent="0.3">
      <c r="A333" s="48">
        <v>45483.413657337966</v>
      </c>
      <c r="B333">
        <v>99.850922433044104</v>
      </c>
      <c r="C333" s="49">
        <v>9.9830956241795705E-5</v>
      </c>
      <c r="D333">
        <v>4096</v>
      </c>
      <c r="E333" s="49">
        <v>4.99753283853149E-5</v>
      </c>
      <c r="F333">
        <v>1.9966688648109701</v>
      </c>
      <c r="G333">
        <v>0</v>
      </c>
      <c r="H333">
        <v>2500000000</v>
      </c>
      <c r="I333">
        <v>14372708352</v>
      </c>
      <c r="J333">
        <v>62345216</v>
      </c>
      <c r="K333">
        <v>0</v>
      </c>
      <c r="L333">
        <v>0</v>
      </c>
      <c r="M333">
        <v>0</v>
      </c>
    </row>
    <row r="334" spans="1:13" x14ac:dyDescent="0.3">
      <c r="A334" s="48">
        <v>45483.413668923611</v>
      </c>
      <c r="B334">
        <v>99.842755903898706</v>
      </c>
      <c r="C334" s="49">
        <v>9.9932695329695397E-5</v>
      </c>
      <c r="D334">
        <v>4096</v>
      </c>
      <c r="E334" s="49">
        <v>5.0172859327549297E-5</v>
      </c>
      <c r="F334">
        <v>1.9986458552115201</v>
      </c>
      <c r="G334">
        <v>0</v>
      </c>
      <c r="H334">
        <v>2500000000</v>
      </c>
      <c r="I334">
        <v>14372708352</v>
      </c>
      <c r="J334">
        <v>62345216</v>
      </c>
      <c r="K334">
        <v>0</v>
      </c>
      <c r="L334">
        <v>0</v>
      </c>
      <c r="M334">
        <v>0</v>
      </c>
    </row>
    <row r="335" spans="1:13" x14ac:dyDescent="0.3">
      <c r="A335" s="48">
        <v>45483.413680405094</v>
      </c>
      <c r="B335">
        <v>99.812606822329798</v>
      </c>
      <c r="C335">
        <v>1.00841186929005E-4</v>
      </c>
      <c r="D335">
        <v>6144</v>
      </c>
      <c r="E335" s="49">
        <v>4.99753283853149E-5</v>
      </c>
      <c r="F335">
        <v>2.0169073676410201</v>
      </c>
      <c r="G335">
        <v>0</v>
      </c>
      <c r="H335">
        <v>2500000000</v>
      </c>
      <c r="I335">
        <v>14372708352</v>
      </c>
      <c r="J335">
        <v>62345216</v>
      </c>
      <c r="K335">
        <v>0</v>
      </c>
      <c r="L335">
        <v>0</v>
      </c>
      <c r="M335">
        <v>1.52227838964288</v>
      </c>
    </row>
    <row r="336" spans="1:13" x14ac:dyDescent="0.3">
      <c r="A336" s="48">
        <v>45483.413692118054</v>
      </c>
      <c r="B336">
        <v>99.860602186698202</v>
      </c>
      <c r="C336">
        <v>1.9758726194439599E-4</v>
      </c>
      <c r="D336">
        <v>4096</v>
      </c>
      <c r="E336" s="49">
        <v>9.9950656770629801E-5</v>
      </c>
      <c r="F336">
        <v>1.97576009716255</v>
      </c>
      <c r="G336">
        <v>0</v>
      </c>
      <c r="H336">
        <v>2500000000</v>
      </c>
      <c r="I336">
        <v>14372708352</v>
      </c>
      <c r="J336">
        <v>62345216</v>
      </c>
      <c r="K336">
        <v>0</v>
      </c>
      <c r="L336">
        <v>0</v>
      </c>
      <c r="M336">
        <v>0</v>
      </c>
    </row>
    <row r="337" spans="1:13" x14ac:dyDescent="0.3">
      <c r="A337" s="48">
        <v>45483.413703564816</v>
      </c>
      <c r="B337">
        <v>99.817752690492</v>
      </c>
      <c r="C337">
        <v>2.0230594383966699E-4</v>
      </c>
      <c r="D337">
        <v>4096</v>
      </c>
      <c r="E337" s="49">
        <v>4.99753283853149E-5</v>
      </c>
      <c r="F337">
        <v>4.0460801759576004</v>
      </c>
      <c r="G337">
        <v>0</v>
      </c>
      <c r="H337">
        <v>2500000000</v>
      </c>
      <c r="I337">
        <v>14372622336</v>
      </c>
      <c r="J337">
        <v>62345216</v>
      </c>
      <c r="K337">
        <v>7.0806403079258002</v>
      </c>
      <c r="L337">
        <v>0</v>
      </c>
      <c r="M337">
        <v>0.95437829006362795</v>
      </c>
    </row>
    <row r="338" spans="1:13" x14ac:dyDescent="0.3">
      <c r="A338" s="48">
        <v>45483.413715208335</v>
      </c>
      <c r="B338">
        <v>99.823493867971095</v>
      </c>
      <c r="C338">
        <v>2.9795093185147099E-4</v>
      </c>
      <c r="D338">
        <v>14677.333333333299</v>
      </c>
      <c r="E338">
        <v>1.00082344065452E-4</v>
      </c>
      <c r="F338">
        <v>2.9796226104152899</v>
      </c>
      <c r="G338">
        <v>0</v>
      </c>
      <c r="H338">
        <v>2500000000</v>
      </c>
      <c r="I338">
        <v>14372646912</v>
      </c>
      <c r="J338">
        <v>62345216</v>
      </c>
      <c r="K338">
        <v>0</v>
      </c>
      <c r="L338">
        <v>0</v>
      </c>
      <c r="M338">
        <v>0.94166398841885002</v>
      </c>
    </row>
    <row r="339" spans="1:13" x14ac:dyDescent="0.3">
      <c r="A339" s="48">
        <v>45483.413726874998</v>
      </c>
      <c r="B339">
        <v>99.841316352399005</v>
      </c>
      <c r="C339" s="49">
        <v>9.9295192792042805E-5</v>
      </c>
      <c r="D339">
        <v>4096</v>
      </c>
      <c r="E339" s="49">
        <v>4.99753283853149E-5</v>
      </c>
      <c r="F339">
        <v>1.9858774149259499</v>
      </c>
      <c r="G339">
        <v>0</v>
      </c>
      <c r="H339">
        <v>2500000000</v>
      </c>
      <c r="I339">
        <v>14372618240</v>
      </c>
      <c r="J339">
        <v>62345216</v>
      </c>
      <c r="K339">
        <v>14.894080611944601</v>
      </c>
      <c r="L339">
        <v>0</v>
      </c>
      <c r="M339">
        <v>0</v>
      </c>
    </row>
    <row r="340" spans="1:13" x14ac:dyDescent="0.3">
      <c r="A340" s="48">
        <v>45483.413738356481</v>
      </c>
      <c r="B340">
        <v>99.846551191667402</v>
      </c>
      <c r="C340">
        <v>1.00794014932028E-4</v>
      </c>
      <c r="D340">
        <v>4096</v>
      </c>
      <c r="E340" s="49">
        <v>4.99753283853149E-5</v>
      </c>
      <c r="F340">
        <v>2.0159556230748801</v>
      </c>
      <c r="G340">
        <v>0</v>
      </c>
      <c r="H340">
        <v>2500000000</v>
      </c>
      <c r="I340">
        <v>14372618240</v>
      </c>
      <c r="J340">
        <v>62345216</v>
      </c>
      <c r="K340">
        <v>0</v>
      </c>
      <c r="L340">
        <v>0</v>
      </c>
      <c r="M340">
        <v>0</v>
      </c>
    </row>
    <row r="341" spans="1:13" x14ac:dyDescent="0.3">
      <c r="A341" s="48">
        <v>45483.413750069441</v>
      </c>
      <c r="B341">
        <v>99.846826452543098</v>
      </c>
      <c r="C341">
        <v>1.97579551701876E-4</v>
      </c>
      <c r="D341">
        <v>6144</v>
      </c>
      <c r="E341" s="49">
        <v>9.9950656770629801E-5</v>
      </c>
      <c r="F341">
        <v>1.97569378587958</v>
      </c>
      <c r="G341">
        <v>0</v>
      </c>
      <c r="H341">
        <v>2500000000</v>
      </c>
      <c r="I341">
        <v>14372618240</v>
      </c>
      <c r="J341">
        <v>62345216</v>
      </c>
      <c r="K341">
        <v>0</v>
      </c>
      <c r="L341">
        <v>0</v>
      </c>
      <c r="M341">
        <v>0.95295581479090097</v>
      </c>
    </row>
    <row r="342" spans="1:13" x14ac:dyDescent="0.3">
      <c r="A342" s="48">
        <v>45483.413761597221</v>
      </c>
      <c r="B342">
        <v>99.621390507313805</v>
      </c>
      <c r="C342">
        <v>4.0173965322033998E-4</v>
      </c>
      <c r="D342">
        <v>9011.2000000000007</v>
      </c>
      <c r="E342" s="49">
        <v>8.0039537793397594E-5</v>
      </c>
      <c r="F342">
        <v>5.02172759797753</v>
      </c>
      <c r="G342">
        <v>0</v>
      </c>
      <c r="H342">
        <v>2500000000</v>
      </c>
      <c r="I342">
        <v>14372618240</v>
      </c>
      <c r="J342">
        <v>62345216</v>
      </c>
      <c r="K342">
        <v>0</v>
      </c>
      <c r="L342">
        <v>0</v>
      </c>
      <c r="M342">
        <v>0</v>
      </c>
    </row>
    <row r="343" spans="1:13" x14ac:dyDescent="0.3">
      <c r="A343" s="48">
        <v>45483.413773125001</v>
      </c>
      <c r="B343">
        <v>99.846031820090502</v>
      </c>
      <c r="C343">
        <v>1.0033768648386101E-4</v>
      </c>
      <c r="D343">
        <v>4096</v>
      </c>
      <c r="E343" s="49">
        <v>4.99753283853149E-5</v>
      </c>
      <c r="F343">
        <v>2.0067315216124499</v>
      </c>
      <c r="G343">
        <v>0</v>
      </c>
      <c r="H343">
        <v>2500000000</v>
      </c>
      <c r="I343">
        <v>14372618240</v>
      </c>
      <c r="J343">
        <v>62345216</v>
      </c>
      <c r="K343">
        <v>0</v>
      </c>
      <c r="L343">
        <v>0</v>
      </c>
      <c r="M343">
        <v>0</v>
      </c>
    </row>
    <row r="344" spans="1:13" x14ac:dyDescent="0.3">
      <c r="A344" s="48">
        <v>45483.413784629629</v>
      </c>
      <c r="B344">
        <v>99.845805324418905</v>
      </c>
      <c r="C344">
        <v>2.0118034520334201E-4</v>
      </c>
      <c r="D344">
        <v>4096</v>
      </c>
      <c r="E344" s="49">
        <v>9.9950656770629801E-5</v>
      </c>
      <c r="F344">
        <v>2.0118313613735301</v>
      </c>
      <c r="G344">
        <v>0</v>
      </c>
      <c r="H344">
        <v>2500000000</v>
      </c>
      <c r="I344">
        <v>14372618240</v>
      </c>
      <c r="J344">
        <v>62345216</v>
      </c>
      <c r="K344">
        <v>0</v>
      </c>
      <c r="L344">
        <v>0</v>
      </c>
      <c r="M344">
        <v>1.50546270020839</v>
      </c>
    </row>
    <row r="345" spans="1:13" x14ac:dyDescent="0.3">
      <c r="A345" s="48">
        <v>45483.413796284724</v>
      </c>
      <c r="B345">
        <v>99.817489645264004</v>
      </c>
      <c r="C345" s="49">
        <v>9.9330768877762903E-5</v>
      </c>
      <c r="D345">
        <v>6144</v>
      </c>
      <c r="E345" s="49">
        <v>4.99753283853149E-5</v>
      </c>
      <c r="F345">
        <v>1.98666374177324</v>
      </c>
      <c r="G345">
        <v>0</v>
      </c>
      <c r="H345">
        <v>2500000000</v>
      </c>
      <c r="I345">
        <v>14372618240</v>
      </c>
      <c r="J345">
        <v>62345216</v>
      </c>
      <c r="K345">
        <v>0</v>
      </c>
      <c r="L345">
        <v>0</v>
      </c>
      <c r="M345">
        <v>0</v>
      </c>
    </row>
    <row r="346" spans="1:13" x14ac:dyDescent="0.3">
      <c r="A346" s="48">
        <v>45483.413807766206</v>
      </c>
      <c r="B346">
        <v>99.807333625450696</v>
      </c>
      <c r="C346">
        <v>1.0084604791901599E-4</v>
      </c>
      <c r="D346">
        <v>4096</v>
      </c>
      <c r="E346" s="49">
        <v>4.99753283853149E-5</v>
      </c>
      <c r="F346">
        <v>2.0169009393483202</v>
      </c>
      <c r="G346">
        <v>0</v>
      </c>
      <c r="H346">
        <v>2500000000</v>
      </c>
      <c r="I346">
        <v>14372618240</v>
      </c>
      <c r="J346">
        <v>62345216</v>
      </c>
      <c r="K346">
        <v>0</v>
      </c>
      <c r="L346">
        <v>0</v>
      </c>
      <c r="M346">
        <v>0.72967157971804897</v>
      </c>
    </row>
    <row r="347" spans="1:13" x14ac:dyDescent="0.3">
      <c r="A347" s="48">
        <v>45483.413819479167</v>
      </c>
      <c r="B347">
        <v>99.823833901043301</v>
      </c>
      <c r="C347">
        <v>2.9635972459488301E-4</v>
      </c>
      <c r="D347">
        <v>4096</v>
      </c>
      <c r="E347">
        <v>1.00082344065452E-4</v>
      </c>
      <c r="F347">
        <v>2.9636262662372599</v>
      </c>
      <c r="G347">
        <v>0</v>
      </c>
      <c r="H347">
        <v>2500000000</v>
      </c>
      <c r="I347">
        <v>14372618240</v>
      </c>
      <c r="J347">
        <v>62345216</v>
      </c>
      <c r="K347">
        <v>0</v>
      </c>
      <c r="L347">
        <v>0</v>
      </c>
      <c r="M347">
        <v>0</v>
      </c>
    </row>
    <row r="348" spans="1:13" x14ac:dyDescent="0.3">
      <c r="A348" s="48">
        <v>45483.413830949074</v>
      </c>
      <c r="B348">
        <v>99.847303043223903</v>
      </c>
      <c r="C348">
        <v>1.0089662797415499E-4</v>
      </c>
      <c r="D348">
        <v>4096</v>
      </c>
      <c r="E348" s="49">
        <v>4.99753283853149E-5</v>
      </c>
      <c r="F348">
        <v>2.0179315963768398</v>
      </c>
      <c r="G348">
        <v>0</v>
      </c>
      <c r="H348">
        <v>2500000000</v>
      </c>
      <c r="I348">
        <v>14372618240</v>
      </c>
      <c r="J348">
        <v>62345216</v>
      </c>
      <c r="K348">
        <v>0</v>
      </c>
      <c r="L348">
        <v>0</v>
      </c>
      <c r="M348">
        <v>0.15437184080045999</v>
      </c>
    </row>
    <row r="349" spans="1:13" x14ac:dyDescent="0.3">
      <c r="A349" s="48">
        <v>45483.413842662034</v>
      </c>
      <c r="B349">
        <v>99.853469873502803</v>
      </c>
      <c r="C349" s="49">
        <v>9.8786574864961202E-5</v>
      </c>
      <c r="D349">
        <v>6144</v>
      </c>
      <c r="E349" s="49">
        <v>4.99753283853149E-5</v>
      </c>
      <c r="F349">
        <v>1.9756791363127399</v>
      </c>
      <c r="G349">
        <v>0</v>
      </c>
      <c r="H349">
        <v>2500000000</v>
      </c>
      <c r="I349">
        <v>14372622336</v>
      </c>
      <c r="J349">
        <v>62345216</v>
      </c>
      <c r="K349">
        <v>0</v>
      </c>
      <c r="L349">
        <v>0</v>
      </c>
      <c r="M349">
        <v>0</v>
      </c>
    </row>
    <row r="350" spans="1:13" x14ac:dyDescent="0.3">
      <c r="A350" s="48">
        <v>45483.413854189814</v>
      </c>
      <c r="B350">
        <v>99.834191920768603</v>
      </c>
      <c r="C350">
        <v>1.00386316662411E-4</v>
      </c>
      <c r="D350">
        <v>4096</v>
      </c>
      <c r="E350" s="49">
        <v>4.99753283853149E-5</v>
      </c>
      <c r="F350">
        <v>2.0077725118483398</v>
      </c>
      <c r="G350">
        <v>0</v>
      </c>
      <c r="H350">
        <v>2500000000</v>
      </c>
      <c r="I350">
        <v>14372622336</v>
      </c>
      <c r="J350">
        <v>62345216</v>
      </c>
      <c r="K350">
        <v>0</v>
      </c>
      <c r="L350">
        <v>0</v>
      </c>
      <c r="M350">
        <v>0</v>
      </c>
    </row>
    <row r="351" spans="1:13" x14ac:dyDescent="0.3">
      <c r="A351" s="48">
        <v>45483.413865659721</v>
      </c>
      <c r="B351">
        <v>99.8491814002507</v>
      </c>
      <c r="C351">
        <v>2.0189906258265199E-4</v>
      </c>
      <c r="D351">
        <v>4096</v>
      </c>
      <c r="E351" s="49">
        <v>9.9950656770629801E-5</v>
      </c>
      <c r="F351">
        <v>2.01897941098819</v>
      </c>
      <c r="G351">
        <v>0</v>
      </c>
      <c r="H351">
        <v>2500000000</v>
      </c>
      <c r="I351">
        <v>14372622336</v>
      </c>
      <c r="J351">
        <v>62345216</v>
      </c>
      <c r="K351">
        <v>0</v>
      </c>
      <c r="L351">
        <v>0</v>
      </c>
      <c r="M351">
        <v>0.10201959632301</v>
      </c>
    </row>
    <row r="352" spans="1:13" x14ac:dyDescent="0.3">
      <c r="A352" s="48">
        <v>45483.413877361112</v>
      </c>
      <c r="B352">
        <v>99.6278548401378</v>
      </c>
      <c r="C352">
        <v>1.97870615372667E-4</v>
      </c>
      <c r="D352">
        <v>8192</v>
      </c>
      <c r="E352" s="49">
        <v>3.9980262708251901E-5</v>
      </c>
      <c r="F352">
        <v>4.94679445638298</v>
      </c>
      <c r="G352">
        <v>0</v>
      </c>
      <c r="H352">
        <v>2500000000</v>
      </c>
      <c r="I352">
        <v>14372626432</v>
      </c>
      <c r="J352">
        <v>62345216</v>
      </c>
      <c r="K352">
        <v>0</v>
      </c>
      <c r="L352">
        <v>0</v>
      </c>
      <c r="M352">
        <v>0</v>
      </c>
    </row>
    <row r="353" spans="1:13" x14ac:dyDescent="0.3">
      <c r="A353" s="48">
        <v>45483.413888831019</v>
      </c>
      <c r="B353">
        <v>99.849045919966699</v>
      </c>
      <c r="C353">
        <v>1.00898389167306E-4</v>
      </c>
      <c r="D353">
        <v>4096</v>
      </c>
      <c r="E353" s="49">
        <v>5.0172859327549297E-5</v>
      </c>
      <c r="F353">
        <v>2.01795733608001</v>
      </c>
      <c r="G353">
        <v>0</v>
      </c>
      <c r="H353">
        <v>2500000000</v>
      </c>
      <c r="I353">
        <v>14372622336</v>
      </c>
      <c r="J353">
        <v>62349312</v>
      </c>
      <c r="K353">
        <v>1.0089786680399999</v>
      </c>
      <c r="L353">
        <v>0</v>
      </c>
      <c r="M353">
        <v>1.4664168288019701</v>
      </c>
    </row>
    <row r="354" spans="1:13" x14ac:dyDescent="0.3">
      <c r="A354" s="48">
        <v>45483.413900543979</v>
      </c>
      <c r="B354">
        <v>99.817520015384204</v>
      </c>
      <c r="C354">
        <v>5.9291666180804302E-4</v>
      </c>
      <c r="D354">
        <v>4710.3999999999896</v>
      </c>
      <c r="E354" s="49">
        <v>5.99703940623779E-5</v>
      </c>
      <c r="F354">
        <v>9.8819590979451295</v>
      </c>
      <c r="G354">
        <v>0</v>
      </c>
      <c r="H354">
        <v>2500000000</v>
      </c>
      <c r="I354">
        <v>14372622336</v>
      </c>
      <c r="J354">
        <v>62349312</v>
      </c>
      <c r="K354">
        <v>7.9055672783561004</v>
      </c>
      <c r="L354">
        <v>0</v>
      </c>
      <c r="M354">
        <v>0</v>
      </c>
    </row>
    <row r="355" spans="1:13" x14ac:dyDescent="0.3">
      <c r="A355" s="48">
        <v>45483.413912025462</v>
      </c>
      <c r="B355">
        <v>99.832010439063197</v>
      </c>
      <c r="C355">
        <v>1.00809866140627E-4</v>
      </c>
      <c r="D355">
        <v>4096</v>
      </c>
      <c r="E355" s="49">
        <v>4.99753283853149E-5</v>
      </c>
      <c r="F355">
        <v>2.01620451590163</v>
      </c>
      <c r="G355">
        <v>0</v>
      </c>
      <c r="H355">
        <v>2500000000</v>
      </c>
      <c r="I355">
        <v>14372626432</v>
      </c>
      <c r="J355">
        <v>62349312</v>
      </c>
      <c r="K355">
        <v>0</v>
      </c>
      <c r="L355">
        <v>0</v>
      </c>
      <c r="M355">
        <v>0</v>
      </c>
    </row>
    <row r="356" spans="1:13" x14ac:dyDescent="0.3">
      <c r="A356" s="48">
        <v>45483.413923425927</v>
      </c>
      <c r="B356">
        <v>99.833124171737296</v>
      </c>
      <c r="C356">
        <v>1.01518328423568E-4</v>
      </c>
      <c r="D356">
        <v>4096</v>
      </c>
      <c r="E356" s="49">
        <v>5.0172859327549297E-5</v>
      </c>
      <c r="F356">
        <v>2.0302942072926098</v>
      </c>
      <c r="G356">
        <v>0</v>
      </c>
      <c r="H356">
        <v>2500000000</v>
      </c>
      <c r="I356">
        <v>14372626432</v>
      </c>
      <c r="J356">
        <v>62349312</v>
      </c>
      <c r="K356">
        <v>0</v>
      </c>
      <c r="L356">
        <v>0</v>
      </c>
      <c r="M356">
        <v>0.86100739885881505</v>
      </c>
    </row>
    <row r="357" spans="1:13" x14ac:dyDescent="0.3">
      <c r="A357" s="48">
        <v>45483.413935081022</v>
      </c>
      <c r="B357">
        <v>99.625026330747502</v>
      </c>
      <c r="C357">
        <v>2.97802988234598E-4</v>
      </c>
      <c r="D357">
        <v>6553.6</v>
      </c>
      <c r="E357" s="49">
        <v>5.99703940623779E-5</v>
      </c>
      <c r="F357">
        <v>4.9635564511258297</v>
      </c>
      <c r="G357">
        <v>0</v>
      </c>
      <c r="H357">
        <v>2500000000</v>
      </c>
      <c r="I357">
        <v>14372626432</v>
      </c>
      <c r="J357">
        <v>62349312</v>
      </c>
      <c r="K357">
        <v>7.9416903218013397</v>
      </c>
      <c r="L357">
        <v>0</v>
      </c>
      <c r="M357">
        <v>0.215311560493614</v>
      </c>
    </row>
    <row r="358" spans="1:13" x14ac:dyDescent="0.3">
      <c r="A358" s="48">
        <v>45483.41394677083</v>
      </c>
      <c r="B358">
        <v>99.841679622313094</v>
      </c>
      <c r="C358" s="49">
        <v>9.9049285339596399E-5</v>
      </c>
      <c r="D358">
        <v>4096</v>
      </c>
      <c r="E358" s="49">
        <v>4.99753283853149E-5</v>
      </c>
      <c r="F358">
        <v>1.98093217520329</v>
      </c>
      <c r="G358">
        <v>0</v>
      </c>
      <c r="H358">
        <v>2500000000</v>
      </c>
      <c r="I358">
        <v>14372630528</v>
      </c>
      <c r="J358">
        <v>62349312</v>
      </c>
      <c r="K358">
        <v>0</v>
      </c>
      <c r="L358">
        <v>0</v>
      </c>
      <c r="M358">
        <v>0</v>
      </c>
    </row>
    <row r="359" spans="1:13" x14ac:dyDescent="0.3">
      <c r="A359" s="48">
        <v>45483.413958310186</v>
      </c>
      <c r="B359">
        <v>98.749180392839506</v>
      </c>
      <c r="C359">
        <v>6.0200678963324202E-4</v>
      </c>
      <c r="D359">
        <v>4096</v>
      </c>
      <c r="E359">
        <v>3.0004950125412299E-4</v>
      </c>
      <c r="F359">
        <v>2.00669890863283</v>
      </c>
      <c r="G359">
        <v>0</v>
      </c>
      <c r="H359">
        <v>2500000000</v>
      </c>
      <c r="I359">
        <v>14372630528</v>
      </c>
      <c r="J359">
        <v>62349312</v>
      </c>
      <c r="K359">
        <v>0</v>
      </c>
      <c r="L359">
        <v>0</v>
      </c>
      <c r="M359">
        <v>0</v>
      </c>
    </row>
    <row r="360" spans="1:13" x14ac:dyDescent="0.3">
      <c r="A360" s="48">
        <v>45483.41396972222</v>
      </c>
      <c r="B360">
        <v>98.654245806890401</v>
      </c>
      <c r="C360">
        <v>0</v>
      </c>
      <c r="D360">
        <v>6144</v>
      </c>
      <c r="E360">
        <v>0</v>
      </c>
      <c r="F360">
        <v>2.02727298938489</v>
      </c>
      <c r="G360">
        <v>0</v>
      </c>
      <c r="H360">
        <v>2500000000</v>
      </c>
      <c r="I360">
        <v>14372630528</v>
      </c>
      <c r="J360">
        <v>62349312</v>
      </c>
      <c r="K360">
        <v>0</v>
      </c>
      <c r="L360">
        <v>0</v>
      </c>
      <c r="M360">
        <v>0.48713891436136197</v>
      </c>
    </row>
    <row r="361" spans="1:13" x14ac:dyDescent="0.3">
      <c r="A361" s="48">
        <v>45483.413981435187</v>
      </c>
      <c r="B361">
        <v>98.667719069650701</v>
      </c>
      <c r="C361">
        <v>0</v>
      </c>
      <c r="D361">
        <v>4096</v>
      </c>
      <c r="E361">
        <v>0</v>
      </c>
      <c r="F361">
        <v>1.97570535148056</v>
      </c>
      <c r="G361">
        <v>0</v>
      </c>
      <c r="H361">
        <v>2500000000</v>
      </c>
      <c r="I361">
        <v>14371028992</v>
      </c>
      <c r="J361">
        <v>62349312</v>
      </c>
      <c r="K361">
        <v>837.69906902775699</v>
      </c>
      <c r="L361">
        <v>0</v>
      </c>
      <c r="M361">
        <v>0</v>
      </c>
    </row>
    <row r="362" spans="1:13" x14ac:dyDescent="0.3">
      <c r="A362" s="48">
        <v>45483.413992974536</v>
      </c>
      <c r="B362">
        <v>98.610656857601697</v>
      </c>
      <c r="C362">
        <v>1.9073628018878401E-3</v>
      </c>
      <c r="D362">
        <v>47360</v>
      </c>
      <c r="E362">
        <v>4.74963150602726E-4</v>
      </c>
      <c r="F362">
        <v>4.0155147654006402</v>
      </c>
      <c r="G362">
        <v>0</v>
      </c>
      <c r="H362">
        <v>2500000000</v>
      </c>
      <c r="I362">
        <v>14371196928</v>
      </c>
      <c r="J362">
        <v>62349312</v>
      </c>
      <c r="K362">
        <v>0</v>
      </c>
      <c r="L362">
        <v>0</v>
      </c>
      <c r="M362">
        <v>2.2267356449365798</v>
      </c>
    </row>
    <row r="363" spans="1:13" x14ac:dyDescent="0.3">
      <c r="A363" s="48">
        <v>45483.414004560182</v>
      </c>
      <c r="B363">
        <v>98.602899196913697</v>
      </c>
      <c r="C363" s="49">
        <v>9.9881380872076297E-5</v>
      </c>
      <c r="D363">
        <v>4096</v>
      </c>
      <c r="E363" s="49">
        <v>4.99753283853149E-5</v>
      </c>
      <c r="F363">
        <v>1.9976127285368499</v>
      </c>
      <c r="G363">
        <v>0</v>
      </c>
      <c r="H363">
        <v>2500000000</v>
      </c>
      <c r="I363">
        <v>14371196928</v>
      </c>
      <c r="J363">
        <v>62349312</v>
      </c>
      <c r="K363">
        <v>0</v>
      </c>
      <c r="L363">
        <v>0</v>
      </c>
      <c r="M363">
        <v>0</v>
      </c>
    </row>
    <row r="364" spans="1:13" x14ac:dyDescent="0.3">
      <c r="A364" s="48">
        <v>45483.414016157411</v>
      </c>
      <c r="B364">
        <v>98.605316504905502</v>
      </c>
      <c r="C364">
        <v>0</v>
      </c>
      <c r="D364">
        <v>4096</v>
      </c>
      <c r="E364">
        <v>0</v>
      </c>
      <c r="F364">
        <v>1.9957353336555399</v>
      </c>
      <c r="G364">
        <v>0</v>
      </c>
      <c r="H364">
        <v>2500000000</v>
      </c>
      <c r="I364">
        <v>14371196928</v>
      </c>
      <c r="J364">
        <v>62349312</v>
      </c>
      <c r="K364">
        <v>0</v>
      </c>
      <c r="L364">
        <v>0</v>
      </c>
      <c r="M364">
        <v>0</v>
      </c>
    </row>
    <row r="365" spans="1:13" x14ac:dyDescent="0.3">
      <c r="A365" s="48">
        <v>45483.414027685183</v>
      </c>
      <c r="B365">
        <v>98.590143876759996</v>
      </c>
      <c r="C365">
        <v>0</v>
      </c>
      <c r="D365">
        <v>6144</v>
      </c>
      <c r="E365">
        <v>0</v>
      </c>
      <c r="F365">
        <v>2.0076307845566399</v>
      </c>
      <c r="G365">
        <v>0</v>
      </c>
      <c r="H365">
        <v>2500000000</v>
      </c>
      <c r="I365">
        <v>14371196928</v>
      </c>
      <c r="J365">
        <v>62349312</v>
      </c>
      <c r="K365">
        <v>0</v>
      </c>
      <c r="L365">
        <v>0</v>
      </c>
      <c r="M365">
        <v>0.397201529658053</v>
      </c>
    </row>
    <row r="366" spans="1:13" x14ac:dyDescent="0.3">
      <c r="A366" s="48">
        <v>45483.414039398151</v>
      </c>
      <c r="B366">
        <v>98.467337070802699</v>
      </c>
      <c r="C366" s="49">
        <v>9.8833019241998098E-5</v>
      </c>
      <c r="D366">
        <v>4096</v>
      </c>
      <c r="E366" s="49">
        <v>4.99753283853149E-5</v>
      </c>
      <c r="F366">
        <v>1.9766912381686399</v>
      </c>
      <c r="G366">
        <v>0</v>
      </c>
      <c r="H366">
        <v>2500000000</v>
      </c>
      <c r="I366">
        <v>14371192832</v>
      </c>
      <c r="J366">
        <v>62349312</v>
      </c>
      <c r="K366">
        <v>0</v>
      </c>
      <c r="L366">
        <v>0</v>
      </c>
      <c r="M366">
        <v>0</v>
      </c>
    </row>
    <row r="367" spans="1:13" x14ac:dyDescent="0.3">
      <c r="A367" s="48">
        <v>45483.414050844905</v>
      </c>
      <c r="B367">
        <v>96.866687045116294</v>
      </c>
      <c r="C367">
        <v>7.0735114679304598E-4</v>
      </c>
      <c r="D367">
        <v>10649.6</v>
      </c>
      <c r="E367">
        <v>1.4000993185577499E-4</v>
      </c>
      <c r="F367">
        <v>5.0527260278621098</v>
      </c>
      <c r="G367">
        <v>0</v>
      </c>
      <c r="H367">
        <v>2500000000</v>
      </c>
      <c r="I367">
        <v>14371192832</v>
      </c>
      <c r="J367">
        <v>62349312</v>
      </c>
      <c r="K367">
        <v>0</v>
      </c>
      <c r="L367">
        <v>0</v>
      </c>
      <c r="M367">
        <v>1.58135422377053</v>
      </c>
    </row>
    <row r="368" spans="1:13" x14ac:dyDescent="0.3">
      <c r="A368" s="48">
        <v>45483.414062488424</v>
      </c>
      <c r="B368">
        <v>98.725064713136504</v>
      </c>
      <c r="C368" s="49">
        <v>9.9421011795706497E-5</v>
      </c>
      <c r="D368">
        <v>3413.3333333333298</v>
      </c>
      <c r="E368" s="49">
        <v>3.33168855902099E-5</v>
      </c>
      <c r="F368">
        <v>2.9825471581395702</v>
      </c>
      <c r="G368">
        <v>0</v>
      </c>
      <c r="H368">
        <v>2500000000</v>
      </c>
      <c r="I368">
        <v>14371196928</v>
      </c>
      <c r="J368">
        <v>62349312</v>
      </c>
      <c r="K368">
        <v>0</v>
      </c>
      <c r="L368">
        <v>0</v>
      </c>
      <c r="M368">
        <v>0</v>
      </c>
    </row>
    <row r="369" spans="1:13" x14ac:dyDescent="0.3">
      <c r="A369" s="48">
        <v>45483.414073935186</v>
      </c>
      <c r="B369">
        <v>98.338767498233395</v>
      </c>
      <c r="C369">
        <v>0</v>
      </c>
      <c r="D369">
        <v>6144</v>
      </c>
      <c r="E369">
        <v>0</v>
      </c>
      <c r="F369">
        <v>2.0223547689041799</v>
      </c>
      <c r="G369">
        <v>0</v>
      </c>
      <c r="H369">
        <v>2500000000</v>
      </c>
      <c r="I369">
        <v>14371209216</v>
      </c>
      <c r="J369">
        <v>62349312</v>
      </c>
      <c r="K369">
        <v>14.156483382329199</v>
      </c>
      <c r="L369">
        <v>0</v>
      </c>
      <c r="M369">
        <v>0.19710223712858699</v>
      </c>
    </row>
    <row r="370" spans="1:13" x14ac:dyDescent="0.3">
      <c r="A370" s="48">
        <v>45483.414085509263</v>
      </c>
      <c r="B370">
        <v>98.5626332640188</v>
      </c>
      <c r="C370">
        <v>0</v>
      </c>
      <c r="D370">
        <v>4096</v>
      </c>
      <c r="E370">
        <v>0</v>
      </c>
      <c r="F370">
        <v>1.99962950059998</v>
      </c>
      <c r="G370">
        <v>0</v>
      </c>
      <c r="H370">
        <v>2500000000</v>
      </c>
      <c r="I370">
        <v>14368100352</v>
      </c>
      <c r="J370">
        <v>62349312</v>
      </c>
      <c r="K370">
        <v>7882.5394913651498</v>
      </c>
      <c r="L370">
        <v>0</v>
      </c>
      <c r="M370">
        <v>0.53835514182400901</v>
      </c>
    </row>
    <row r="371" spans="1:13" x14ac:dyDescent="0.3">
      <c r="A371" s="48">
        <v>45483.41409716435</v>
      </c>
      <c r="B371">
        <v>98.792411327799002</v>
      </c>
      <c r="C371">
        <v>1.2917937510172799E-3</v>
      </c>
      <c r="D371">
        <v>4769.6842105263104</v>
      </c>
      <c r="E371" s="49">
        <v>6.8428876936164502E-5</v>
      </c>
      <c r="F371">
        <v>18.880047783346502</v>
      </c>
      <c r="G371">
        <v>0</v>
      </c>
      <c r="H371">
        <v>2500000000</v>
      </c>
      <c r="I371">
        <v>14368075776</v>
      </c>
      <c r="J371">
        <v>62349312</v>
      </c>
      <c r="K371">
        <v>11.924240705271499</v>
      </c>
      <c r="L371">
        <v>3.9747469017571699</v>
      </c>
      <c r="M371">
        <v>0.11370766071454499</v>
      </c>
    </row>
    <row r="372" spans="1:13" x14ac:dyDescent="0.3">
      <c r="A372" s="48">
        <v>45483.414108750003</v>
      </c>
      <c r="B372">
        <v>98.370629742753707</v>
      </c>
      <c r="C372">
        <v>3.99353008191429E-4</v>
      </c>
      <c r="D372">
        <v>6553.6</v>
      </c>
      <c r="E372" s="49">
        <v>8.0039537793397594E-5</v>
      </c>
      <c r="F372">
        <v>4.9919478001303101</v>
      </c>
      <c r="G372">
        <v>0</v>
      </c>
      <c r="H372">
        <v>2500000000</v>
      </c>
      <c r="I372">
        <v>14368067584</v>
      </c>
      <c r="J372">
        <v>62349312</v>
      </c>
      <c r="K372">
        <v>340.45083996888701</v>
      </c>
      <c r="L372">
        <v>0</v>
      </c>
      <c r="M372">
        <v>0.42174672812575997</v>
      </c>
    </row>
    <row r="373" spans="1:13" x14ac:dyDescent="0.3">
      <c r="A373" s="48">
        <v>45483.41412021991</v>
      </c>
      <c r="B373">
        <v>99.867351377191696</v>
      </c>
      <c r="C373">
        <v>1.0089649563264399E-4</v>
      </c>
      <c r="D373">
        <v>6144</v>
      </c>
      <c r="E373" s="49">
        <v>4.99753283853149E-5</v>
      </c>
      <c r="F373">
        <v>2.0180249059251198</v>
      </c>
      <c r="G373">
        <v>0</v>
      </c>
      <c r="H373">
        <v>2500000000</v>
      </c>
      <c r="I373">
        <v>14368071680</v>
      </c>
      <c r="J373">
        <v>62349312</v>
      </c>
      <c r="K373">
        <v>0</v>
      </c>
      <c r="L373">
        <v>0</v>
      </c>
      <c r="M373">
        <v>0.94275667589230805</v>
      </c>
    </row>
    <row r="374" spans="1:13" x14ac:dyDescent="0.3">
      <c r="A374" s="48">
        <v>45483.414131874997</v>
      </c>
      <c r="B374">
        <v>98.514726277036701</v>
      </c>
      <c r="C374">
        <v>0</v>
      </c>
      <c r="D374">
        <v>4096</v>
      </c>
      <c r="E374">
        <v>0</v>
      </c>
      <c r="F374">
        <v>1.98758880353977</v>
      </c>
      <c r="G374">
        <v>0</v>
      </c>
      <c r="H374">
        <v>2500000000</v>
      </c>
      <c r="I374">
        <v>14368067584</v>
      </c>
      <c r="J374">
        <v>62353408</v>
      </c>
      <c r="K374">
        <v>0.99379440176988698</v>
      </c>
      <c r="L374">
        <v>0</v>
      </c>
      <c r="M374">
        <v>0</v>
      </c>
    </row>
    <row r="375" spans="1:13" x14ac:dyDescent="0.3">
      <c r="A375" s="48">
        <v>45483.414143518516</v>
      </c>
      <c r="B375">
        <v>98.378932922334997</v>
      </c>
      <c r="C375">
        <v>3.9733010065563399E-4</v>
      </c>
      <c r="D375">
        <v>9830.3999999999905</v>
      </c>
      <c r="E375" s="49">
        <v>7.9960525416503803E-5</v>
      </c>
      <c r="F375">
        <v>4.9664391210954202</v>
      </c>
      <c r="G375">
        <v>0</v>
      </c>
      <c r="H375">
        <v>2500000000</v>
      </c>
      <c r="I375">
        <v>14368067584</v>
      </c>
      <c r="J375">
        <v>62353408</v>
      </c>
      <c r="K375">
        <v>33.771786023448797</v>
      </c>
      <c r="L375">
        <v>9.9328782421908404</v>
      </c>
      <c r="M375">
        <v>0</v>
      </c>
    </row>
    <row r="376" spans="1:13" x14ac:dyDescent="0.3">
      <c r="A376" s="48">
        <v>45483.414154976854</v>
      </c>
      <c r="B376">
        <v>98.673376671871495</v>
      </c>
      <c r="C376">
        <v>1.01058353822072E-4</v>
      </c>
      <c r="D376">
        <v>6144</v>
      </c>
      <c r="E376" s="49">
        <v>4.99753283853149E-5</v>
      </c>
      <c r="F376">
        <v>2.0210879905207402</v>
      </c>
      <c r="G376">
        <v>0</v>
      </c>
      <c r="H376">
        <v>2500000000</v>
      </c>
      <c r="I376">
        <v>14368092160</v>
      </c>
      <c r="J376">
        <v>62353408</v>
      </c>
      <c r="K376">
        <v>187.96118311842901</v>
      </c>
      <c r="L376">
        <v>0</v>
      </c>
      <c r="M376">
        <v>0.52068295639746598</v>
      </c>
    </row>
    <row r="377" spans="1:13" x14ac:dyDescent="0.3">
      <c r="A377" s="48">
        <v>45483.414166562499</v>
      </c>
      <c r="B377">
        <v>97.368017956216207</v>
      </c>
      <c r="C377">
        <v>1.41793237101658E-2</v>
      </c>
      <c r="D377">
        <v>21420.4081632653</v>
      </c>
      <c r="E377">
        <v>1.4489902423826399E-4</v>
      </c>
      <c r="F377">
        <v>97.857808923097096</v>
      </c>
      <c r="G377">
        <v>0</v>
      </c>
      <c r="H377">
        <v>2500000000</v>
      </c>
      <c r="I377">
        <v>14391468032</v>
      </c>
      <c r="J377">
        <v>62328832</v>
      </c>
      <c r="K377">
        <v>34602.720945021203</v>
      </c>
      <c r="L377">
        <v>518.24696766415695</v>
      </c>
      <c r="M377">
        <v>4.3062106835811997</v>
      </c>
    </row>
    <row r="378" spans="1:13" x14ac:dyDescent="0.3">
      <c r="A378" s="48">
        <v>45483.414178310188</v>
      </c>
      <c r="B378">
        <v>99.808611468864797</v>
      </c>
      <c r="C378">
        <v>2.9564162164948099E-4</v>
      </c>
      <c r="D378">
        <v>13653.333333333299</v>
      </c>
      <c r="E378" s="49">
        <v>9.9950656770629801E-5</v>
      </c>
      <c r="F378">
        <v>2.9566003025223799</v>
      </c>
      <c r="G378">
        <v>0</v>
      </c>
      <c r="H378">
        <v>2500000000</v>
      </c>
      <c r="I378">
        <v>14391357440</v>
      </c>
      <c r="J378">
        <v>62332928</v>
      </c>
      <c r="K378">
        <v>123.191679271765</v>
      </c>
      <c r="L378">
        <v>0</v>
      </c>
      <c r="M378">
        <v>0.42625609009422299</v>
      </c>
    </row>
    <row r="379" spans="1:13" x14ac:dyDescent="0.3">
      <c r="A379" s="48">
        <v>45483.414189780095</v>
      </c>
      <c r="B379">
        <v>99.162945994714605</v>
      </c>
      <c r="C379">
        <v>6.4621001360978796E-3</v>
      </c>
      <c r="D379">
        <v>24960</v>
      </c>
      <c r="E379">
        <v>1.7777784801100099E-4</v>
      </c>
      <c r="F379">
        <v>36.348152615632003</v>
      </c>
      <c r="G379">
        <v>0</v>
      </c>
      <c r="H379">
        <v>2500000000</v>
      </c>
      <c r="I379">
        <v>14391934976</v>
      </c>
      <c r="J379">
        <v>62386176</v>
      </c>
      <c r="K379">
        <v>879.42335911709699</v>
      </c>
      <c r="L379">
        <v>220.10825750577101</v>
      </c>
      <c r="M379">
        <v>0</v>
      </c>
    </row>
    <row r="380" spans="1:13" x14ac:dyDescent="0.3">
      <c r="A380" s="48">
        <v>45483.414201168984</v>
      </c>
      <c r="B380">
        <v>99.798756949345503</v>
      </c>
      <c r="C380">
        <v>1.01576342950987E-4</v>
      </c>
      <c r="D380">
        <v>4096</v>
      </c>
      <c r="E380" s="49">
        <v>5.0172859327549297E-5</v>
      </c>
      <c r="F380">
        <v>2.0315856005168702</v>
      </c>
      <c r="G380">
        <v>0</v>
      </c>
      <c r="H380">
        <v>2500000000</v>
      </c>
      <c r="I380">
        <v>14392012800</v>
      </c>
      <c r="J380">
        <v>62332928</v>
      </c>
      <c r="K380">
        <v>73.137081618607496</v>
      </c>
      <c r="L380">
        <v>0</v>
      </c>
      <c r="M380">
        <v>1.0787407621393101E-2</v>
      </c>
    </row>
    <row r="381" spans="1:13" x14ac:dyDescent="0.3">
      <c r="A381" s="48">
        <v>45483.414212812502</v>
      </c>
      <c r="B381">
        <v>98.891819384903201</v>
      </c>
      <c r="C381">
        <v>1.9873757914972499E-4</v>
      </c>
      <c r="D381">
        <v>6144</v>
      </c>
      <c r="E381" s="49">
        <v>9.9950656770629801E-5</v>
      </c>
      <c r="F381">
        <v>1.9873367831550699</v>
      </c>
      <c r="G381">
        <v>0</v>
      </c>
      <c r="H381">
        <v>2500000000</v>
      </c>
      <c r="I381">
        <v>14392012800</v>
      </c>
      <c r="J381">
        <v>62332928</v>
      </c>
      <c r="K381">
        <v>0</v>
      </c>
      <c r="L381">
        <v>0</v>
      </c>
      <c r="M381">
        <v>0.88997669006933799</v>
      </c>
    </row>
    <row r="382" spans="1:13" x14ac:dyDescent="0.3">
      <c r="A382" s="48">
        <v>45483.414224409724</v>
      </c>
      <c r="B382">
        <v>98.603371931679206</v>
      </c>
      <c r="C382">
        <v>1.49822789604455E-3</v>
      </c>
      <c r="D382">
        <v>4096</v>
      </c>
      <c r="E382">
        <v>7.5002498766419204E-4</v>
      </c>
      <c r="F382">
        <v>1.9976016932566401</v>
      </c>
      <c r="G382">
        <v>0</v>
      </c>
      <c r="H382">
        <v>2500000000</v>
      </c>
      <c r="I382">
        <v>14392012800</v>
      </c>
      <c r="J382">
        <v>62332928</v>
      </c>
      <c r="K382">
        <v>56.931648257814402</v>
      </c>
      <c r="L382">
        <v>0</v>
      </c>
      <c r="M382">
        <v>0</v>
      </c>
    </row>
    <row r="383" spans="1:13" x14ac:dyDescent="0.3">
      <c r="A383" s="48">
        <v>45483.414235983793</v>
      </c>
      <c r="B383">
        <v>98.6094389290907</v>
      </c>
      <c r="C383">
        <v>4.9994645573458996E-4</v>
      </c>
      <c r="D383">
        <v>13107.2</v>
      </c>
      <c r="E383" s="49">
        <v>9.9950656770629801E-5</v>
      </c>
      <c r="F383">
        <v>4.99948252249348</v>
      </c>
      <c r="G383">
        <v>0</v>
      </c>
      <c r="H383">
        <v>2500000000</v>
      </c>
      <c r="I383">
        <v>14391988224</v>
      </c>
      <c r="J383">
        <v>62332928</v>
      </c>
      <c r="K383">
        <v>75.992134341900893</v>
      </c>
      <c r="L383">
        <v>0</v>
      </c>
      <c r="M383">
        <v>0</v>
      </c>
    </row>
    <row r="384" spans="1:13" x14ac:dyDescent="0.3">
      <c r="A384" s="48">
        <v>45483.414247650464</v>
      </c>
      <c r="B384">
        <v>99.849016544708306</v>
      </c>
      <c r="C384" s="49">
        <v>9.9174629067052297E-5</v>
      </c>
      <c r="D384">
        <v>4096</v>
      </c>
      <c r="E384" s="49">
        <v>4.99753283853149E-5</v>
      </c>
      <c r="F384">
        <v>1.98346465670278</v>
      </c>
      <c r="G384">
        <v>0</v>
      </c>
      <c r="H384">
        <v>2500000000</v>
      </c>
      <c r="I384">
        <v>14391988224</v>
      </c>
      <c r="J384">
        <v>62332928</v>
      </c>
      <c r="K384">
        <v>37.6858284773528</v>
      </c>
      <c r="L384">
        <v>0</v>
      </c>
      <c r="M384">
        <v>0</v>
      </c>
    </row>
    <row r="385" spans="1:13" x14ac:dyDescent="0.3">
      <c r="A385" s="48">
        <v>45483.414259212965</v>
      </c>
      <c r="B385">
        <v>98.725575328694902</v>
      </c>
      <c r="C385">
        <v>2.00173510398813E-4</v>
      </c>
      <c r="D385">
        <v>4096</v>
      </c>
      <c r="E385">
        <v>1.00148187712864E-4</v>
      </c>
      <c r="F385">
        <v>2.0016748835864902</v>
      </c>
      <c r="G385">
        <v>0</v>
      </c>
      <c r="H385">
        <v>2500000000</v>
      </c>
      <c r="I385">
        <v>14393987072</v>
      </c>
      <c r="J385">
        <v>62332928</v>
      </c>
      <c r="K385">
        <v>106.08876883008401</v>
      </c>
      <c r="L385">
        <v>0</v>
      </c>
      <c r="M385">
        <v>0</v>
      </c>
    </row>
    <row r="386" spans="1:13" x14ac:dyDescent="0.3">
      <c r="A386" s="48">
        <v>45483.414270752313</v>
      </c>
      <c r="B386">
        <v>98.821086699006599</v>
      </c>
      <c r="C386">
        <v>3.0085575410698101E-4</v>
      </c>
      <c r="D386">
        <v>4096</v>
      </c>
      <c r="E386">
        <v>1.4992598515594399E-4</v>
      </c>
      <c r="F386">
        <v>2.0057480304041801</v>
      </c>
      <c r="G386">
        <v>0</v>
      </c>
      <c r="H386">
        <v>2500000000</v>
      </c>
      <c r="I386">
        <v>14393987072</v>
      </c>
      <c r="J386">
        <v>62332928</v>
      </c>
      <c r="K386">
        <v>0</v>
      </c>
      <c r="L386">
        <v>0</v>
      </c>
      <c r="M386">
        <v>1.2817056836465599</v>
      </c>
    </row>
    <row r="387" spans="1:13" x14ac:dyDescent="0.3">
      <c r="A387" s="48">
        <v>45483.414282418984</v>
      </c>
      <c r="B387">
        <v>98.325956900985005</v>
      </c>
      <c r="C387">
        <v>4.8646727465148001E-3</v>
      </c>
      <c r="D387">
        <v>15177.1428571428</v>
      </c>
      <c r="E387" s="49">
        <v>8.74991527333513E-5</v>
      </c>
      <c r="F387">
        <v>55.596258438966203</v>
      </c>
      <c r="G387">
        <v>0</v>
      </c>
      <c r="H387">
        <v>2500000000</v>
      </c>
      <c r="I387">
        <v>14392958976</v>
      </c>
      <c r="J387">
        <v>62332928</v>
      </c>
      <c r="K387">
        <v>528.16445517017905</v>
      </c>
      <c r="L387">
        <v>171.75272696323501</v>
      </c>
      <c r="M387">
        <v>0.46242189221871099</v>
      </c>
    </row>
    <row r="388" spans="1:13" x14ac:dyDescent="0.3">
      <c r="A388" s="48">
        <v>45483.414293807873</v>
      </c>
      <c r="B388">
        <v>99.597931499455598</v>
      </c>
      <c r="C388">
        <v>2.03136715275251E-4</v>
      </c>
      <c r="D388">
        <v>5734.3999999999896</v>
      </c>
      <c r="E388" s="49">
        <v>3.9980262708251901E-5</v>
      </c>
      <c r="F388">
        <v>5.07841374868838</v>
      </c>
      <c r="G388">
        <v>0</v>
      </c>
      <c r="H388">
        <v>2500000000</v>
      </c>
      <c r="I388">
        <v>14392958976</v>
      </c>
      <c r="J388">
        <v>62332928</v>
      </c>
      <c r="K388">
        <v>0</v>
      </c>
      <c r="L388">
        <v>0</v>
      </c>
      <c r="M388">
        <v>0.28315226742216998</v>
      </c>
    </row>
    <row r="389" spans="1:13" x14ac:dyDescent="0.3">
      <c r="A389" s="48">
        <v>45483.414305543978</v>
      </c>
      <c r="B389">
        <v>99.830728669627504</v>
      </c>
      <c r="C389">
        <v>1.9727443665571999E-4</v>
      </c>
      <c r="D389">
        <v>6144</v>
      </c>
      <c r="E389">
        <v>1.00148187712864E-4</v>
      </c>
      <c r="F389">
        <v>1.9728120093541499</v>
      </c>
      <c r="G389">
        <v>0</v>
      </c>
      <c r="H389">
        <v>2500000000</v>
      </c>
      <c r="I389">
        <v>14392958976</v>
      </c>
      <c r="J389">
        <v>62332928</v>
      </c>
      <c r="K389">
        <v>0</v>
      </c>
      <c r="L389">
        <v>0</v>
      </c>
      <c r="M389">
        <v>0</v>
      </c>
    </row>
    <row r="390" spans="1:13" x14ac:dyDescent="0.3">
      <c r="A390" s="48">
        <v>45483.414316944443</v>
      </c>
      <c r="B390">
        <v>98.858445218337806</v>
      </c>
      <c r="C390">
        <v>2.029322492422E-4</v>
      </c>
      <c r="D390">
        <v>4096</v>
      </c>
      <c r="E390" s="49">
        <v>9.9950656770629801E-5</v>
      </c>
      <c r="F390">
        <v>2.02932490897597</v>
      </c>
      <c r="G390">
        <v>0</v>
      </c>
      <c r="H390">
        <v>2500000000</v>
      </c>
      <c r="I390">
        <v>14392958976</v>
      </c>
      <c r="J390">
        <v>62332928</v>
      </c>
      <c r="K390">
        <v>0</v>
      </c>
      <c r="L390">
        <v>0</v>
      </c>
      <c r="M390">
        <v>0.911987674706915</v>
      </c>
    </row>
    <row r="391" spans="1:13" x14ac:dyDescent="0.3">
      <c r="A391" s="48">
        <v>45483.414328541665</v>
      </c>
      <c r="B391">
        <v>98.782504385563797</v>
      </c>
      <c r="C391">
        <v>1.19796872423119E-3</v>
      </c>
      <c r="D391">
        <v>4096</v>
      </c>
      <c r="E391">
        <v>5.9990147156601303E-4</v>
      </c>
      <c r="F391">
        <v>1.99655074770608</v>
      </c>
      <c r="G391">
        <v>0</v>
      </c>
      <c r="H391">
        <v>2500000000</v>
      </c>
      <c r="I391">
        <v>14392942592</v>
      </c>
      <c r="J391">
        <v>62332928</v>
      </c>
      <c r="K391">
        <v>0</v>
      </c>
      <c r="L391">
        <v>0</v>
      </c>
      <c r="M391">
        <v>0.68922135626831005</v>
      </c>
    </row>
    <row r="392" spans="1:13" x14ac:dyDescent="0.3">
      <c r="A392" s="48">
        <v>45483.414340254632</v>
      </c>
      <c r="B392">
        <v>98.807529416415804</v>
      </c>
      <c r="C392">
        <v>1.9767436114117399E-4</v>
      </c>
      <c r="D392">
        <v>4096</v>
      </c>
      <c r="E392">
        <v>1.00148187712864E-4</v>
      </c>
      <c r="F392">
        <v>1.97679852617653</v>
      </c>
      <c r="G392">
        <v>0</v>
      </c>
      <c r="H392">
        <v>2500000000</v>
      </c>
      <c r="I392">
        <v>14392942592</v>
      </c>
      <c r="J392">
        <v>62332928</v>
      </c>
      <c r="K392">
        <v>0</v>
      </c>
      <c r="L392">
        <v>0</v>
      </c>
      <c r="M392">
        <v>0</v>
      </c>
    </row>
    <row r="393" spans="1:13" x14ac:dyDescent="0.3">
      <c r="A393" s="48">
        <v>45483.414351782405</v>
      </c>
      <c r="B393">
        <v>98.809943996655903</v>
      </c>
      <c r="C393">
        <v>4.01544017054377E-4</v>
      </c>
      <c r="D393">
        <v>6826.6666666666597</v>
      </c>
      <c r="E393">
        <v>1.33267542360839E-4</v>
      </c>
      <c r="F393">
        <v>3.0115154447427499</v>
      </c>
      <c r="G393">
        <v>0</v>
      </c>
      <c r="H393">
        <v>2500000000</v>
      </c>
      <c r="I393">
        <v>14392680448</v>
      </c>
      <c r="J393">
        <v>62332928</v>
      </c>
      <c r="K393">
        <v>62.237985858016998</v>
      </c>
      <c r="L393">
        <v>0</v>
      </c>
      <c r="M393">
        <v>1.18252705302428</v>
      </c>
    </row>
    <row r="394" spans="1:13" x14ac:dyDescent="0.3">
      <c r="A394" s="48">
        <v>45483.4143634375</v>
      </c>
      <c r="B394">
        <v>99.837663224546901</v>
      </c>
      <c r="C394" s="49">
        <v>9.9331074743355793E-5</v>
      </c>
      <c r="D394">
        <v>4096</v>
      </c>
      <c r="E394" s="49">
        <v>4.99753283853149E-5</v>
      </c>
      <c r="F394">
        <v>1.9866107289186601</v>
      </c>
      <c r="G394">
        <v>0</v>
      </c>
      <c r="H394">
        <v>2500000000</v>
      </c>
      <c r="I394">
        <v>14392705024</v>
      </c>
      <c r="J394">
        <v>62337024</v>
      </c>
      <c r="K394">
        <v>0.99330536445933304</v>
      </c>
      <c r="L394">
        <v>0</v>
      </c>
      <c r="M394">
        <v>0</v>
      </c>
    </row>
    <row r="395" spans="1:13" x14ac:dyDescent="0.3">
      <c r="A395" s="48">
        <v>45483.41437489583</v>
      </c>
      <c r="B395">
        <v>98.717410585486405</v>
      </c>
      <c r="C395">
        <v>2.0189673910519699E-4</v>
      </c>
      <c r="D395">
        <v>4096</v>
      </c>
      <c r="E395">
        <v>1.00148187712864E-4</v>
      </c>
      <c r="F395">
        <v>2.0189616969414601</v>
      </c>
      <c r="G395">
        <v>0</v>
      </c>
      <c r="H395">
        <v>2500000000</v>
      </c>
      <c r="I395">
        <v>14392705024</v>
      </c>
      <c r="J395">
        <v>62337024</v>
      </c>
      <c r="K395">
        <v>0</v>
      </c>
      <c r="L395">
        <v>0</v>
      </c>
      <c r="M395">
        <v>0.36605897767163398</v>
      </c>
    </row>
    <row r="396" spans="1:13" x14ac:dyDescent="0.3">
      <c r="A396" s="48">
        <v>45483.414386620374</v>
      </c>
      <c r="B396">
        <v>98.869549986470602</v>
      </c>
      <c r="C396">
        <v>2.96371552717238E-4</v>
      </c>
      <c r="D396">
        <v>4096</v>
      </c>
      <c r="E396">
        <v>1.4992598515594399E-4</v>
      </c>
      <c r="F396">
        <v>1.9758017367548</v>
      </c>
      <c r="G396">
        <v>0</v>
      </c>
      <c r="H396">
        <v>2500000000</v>
      </c>
      <c r="I396">
        <v>14392721408</v>
      </c>
      <c r="J396">
        <v>62337024</v>
      </c>
      <c r="K396">
        <v>5.9274052102644097</v>
      </c>
      <c r="L396">
        <v>0</v>
      </c>
      <c r="M396">
        <v>0</v>
      </c>
    </row>
    <row r="397" spans="1:13" x14ac:dyDescent="0.3">
      <c r="A397" s="48">
        <v>45483.414398136571</v>
      </c>
      <c r="B397">
        <v>98.687335901922395</v>
      </c>
      <c r="C397">
        <v>2.00869806435828E-4</v>
      </c>
      <c r="D397">
        <v>4096</v>
      </c>
      <c r="E397" s="49">
        <v>9.9950656770629801E-5</v>
      </c>
      <c r="F397">
        <v>2.00872770212173</v>
      </c>
      <c r="G397">
        <v>0</v>
      </c>
      <c r="H397">
        <v>2500000000</v>
      </c>
      <c r="I397">
        <v>14392721408</v>
      </c>
      <c r="J397">
        <v>62337024</v>
      </c>
      <c r="K397">
        <v>0</v>
      </c>
      <c r="L397">
        <v>0</v>
      </c>
      <c r="M397">
        <v>0</v>
      </c>
    </row>
    <row r="398" spans="1:13" x14ac:dyDescent="0.3">
      <c r="A398" s="48">
        <v>45483.41440966435</v>
      </c>
      <c r="B398">
        <v>98.613423322687495</v>
      </c>
      <c r="C398">
        <v>6.0289437531702104E-4</v>
      </c>
      <c r="D398">
        <v>12288</v>
      </c>
      <c r="E398">
        <v>1.00016500418041E-4</v>
      </c>
      <c r="F398">
        <v>6.0288336152413704</v>
      </c>
      <c r="G398">
        <v>0</v>
      </c>
      <c r="H398">
        <v>2500000000</v>
      </c>
      <c r="I398">
        <v>14392610816</v>
      </c>
      <c r="J398">
        <v>62337024</v>
      </c>
      <c r="K398">
        <v>99.475754651482603</v>
      </c>
      <c r="L398">
        <v>8.0384448203218302</v>
      </c>
      <c r="M398">
        <v>1.0876415495510801</v>
      </c>
    </row>
    <row r="399" spans="1:13" x14ac:dyDescent="0.3">
      <c r="A399" s="48">
        <v>45483.414421238427</v>
      </c>
      <c r="B399">
        <v>99.859235174448102</v>
      </c>
      <c r="C399">
        <v>1.9997844232391701E-4</v>
      </c>
      <c r="D399">
        <v>4096</v>
      </c>
      <c r="E399" s="49">
        <v>9.9950656770629801E-5</v>
      </c>
      <c r="F399">
        <v>1.9998016985976601</v>
      </c>
      <c r="G399">
        <v>0</v>
      </c>
      <c r="H399">
        <v>2500000000</v>
      </c>
      <c r="I399">
        <v>14392332288</v>
      </c>
      <c r="J399">
        <v>62337024</v>
      </c>
      <c r="K399">
        <v>60.993951807228903</v>
      </c>
      <c r="L399">
        <v>0</v>
      </c>
      <c r="M399">
        <v>0</v>
      </c>
    </row>
    <row r="400" spans="1:13" x14ac:dyDescent="0.3">
      <c r="A400" s="48">
        <v>45483.414432812497</v>
      </c>
      <c r="B400">
        <v>98.739503990725694</v>
      </c>
      <c r="C400">
        <v>1.99978742259697E-4</v>
      </c>
      <c r="D400">
        <v>4096</v>
      </c>
      <c r="E400" s="49">
        <v>9.9950656770629801E-5</v>
      </c>
      <c r="F400">
        <v>1.9998032785330999</v>
      </c>
      <c r="G400">
        <v>0</v>
      </c>
      <c r="H400">
        <v>2500000000</v>
      </c>
      <c r="I400">
        <v>14391869440</v>
      </c>
      <c r="J400">
        <v>62337024</v>
      </c>
      <c r="K400">
        <v>95.990557369588998</v>
      </c>
      <c r="L400">
        <v>0</v>
      </c>
      <c r="M400">
        <v>0</v>
      </c>
    </row>
    <row r="401" spans="1:13" x14ac:dyDescent="0.3">
      <c r="A401" s="48">
        <v>45483.41444443287</v>
      </c>
      <c r="B401">
        <v>98.866521827145704</v>
      </c>
      <c r="C401">
        <v>1.9924732331145801E-4</v>
      </c>
      <c r="D401">
        <v>6144</v>
      </c>
      <c r="E401">
        <v>1.00148187712864E-4</v>
      </c>
      <c r="F401">
        <v>1.9924967952767201</v>
      </c>
      <c r="G401">
        <v>59.774903858301798</v>
      </c>
      <c r="H401">
        <v>2500000000</v>
      </c>
      <c r="I401">
        <v>14391869440</v>
      </c>
      <c r="J401">
        <v>62337024</v>
      </c>
      <c r="K401">
        <v>20.921216350405601</v>
      </c>
      <c r="L401">
        <v>0</v>
      </c>
      <c r="M401">
        <v>0</v>
      </c>
    </row>
    <row r="402" spans="1:13" x14ac:dyDescent="0.3">
      <c r="A402" s="48">
        <v>45483.41445596065</v>
      </c>
      <c r="B402">
        <v>98.739037970131605</v>
      </c>
      <c r="C402">
        <v>3.0100306260582698E-4</v>
      </c>
      <c r="D402">
        <v>4096</v>
      </c>
      <c r="E402">
        <v>1.4992598515594399E-4</v>
      </c>
      <c r="F402">
        <v>2.00671243095915</v>
      </c>
      <c r="G402">
        <v>60.201372928774603</v>
      </c>
      <c r="H402">
        <v>2500000000</v>
      </c>
      <c r="I402">
        <v>14391676928</v>
      </c>
      <c r="J402">
        <v>62337024</v>
      </c>
      <c r="K402">
        <v>38.1275361882239</v>
      </c>
      <c r="L402">
        <v>0</v>
      </c>
      <c r="M402">
        <v>0.188217215047425</v>
      </c>
    </row>
    <row r="403" spans="1:13" x14ac:dyDescent="0.3">
      <c r="A403" s="48">
        <v>45483.414467372684</v>
      </c>
      <c r="B403">
        <v>98.766644675682301</v>
      </c>
      <c r="C403">
        <v>3.0439689133659998E-4</v>
      </c>
      <c r="D403">
        <v>4096</v>
      </c>
      <c r="E403" s="49">
        <v>9.9950656770629801E-5</v>
      </c>
      <c r="F403">
        <v>3.0437628639740502</v>
      </c>
      <c r="G403">
        <v>60.875257279481097</v>
      </c>
      <c r="H403">
        <v>2500000000</v>
      </c>
      <c r="I403">
        <v>14391668736</v>
      </c>
      <c r="J403">
        <v>62337024</v>
      </c>
      <c r="K403">
        <v>40.583504852987403</v>
      </c>
      <c r="L403">
        <v>0</v>
      </c>
      <c r="M403">
        <v>0.119770030177912</v>
      </c>
    </row>
    <row r="404" spans="1:13" x14ac:dyDescent="0.3">
      <c r="A404" s="48">
        <v>45483.414478946761</v>
      </c>
      <c r="B404">
        <v>99.842608942950804</v>
      </c>
      <c r="C404" s="49">
        <v>9.99625640197746E-5</v>
      </c>
      <c r="D404">
        <v>4096</v>
      </c>
      <c r="E404" s="49">
        <v>5.0172859327549297E-5</v>
      </c>
      <c r="F404">
        <v>1.9993041431522001</v>
      </c>
      <c r="G404">
        <v>0</v>
      </c>
      <c r="H404">
        <v>2500000000</v>
      </c>
      <c r="I404">
        <v>14391480320</v>
      </c>
      <c r="J404">
        <v>62337024</v>
      </c>
      <c r="K404">
        <v>114.959988231251</v>
      </c>
      <c r="L404">
        <v>0</v>
      </c>
      <c r="M404">
        <v>1.3390385300704899</v>
      </c>
    </row>
    <row r="405" spans="1:13" x14ac:dyDescent="0.3">
      <c r="A405" s="48">
        <v>45483.414490659721</v>
      </c>
      <c r="B405">
        <v>98.836890476611501</v>
      </c>
      <c r="C405">
        <v>4.9403624151060405E-4</v>
      </c>
      <c r="D405">
        <v>5120</v>
      </c>
      <c r="E405">
        <v>1.2493832096328701E-4</v>
      </c>
      <c r="F405">
        <v>3.9522528630911702</v>
      </c>
      <c r="G405">
        <v>118.567585892735</v>
      </c>
      <c r="H405">
        <v>2500000000</v>
      </c>
      <c r="I405">
        <v>14391341056</v>
      </c>
      <c r="J405">
        <v>62337024</v>
      </c>
      <c r="K405">
        <v>36.558338983593302</v>
      </c>
      <c r="L405">
        <v>0</v>
      </c>
      <c r="M405">
        <v>0.93543786185067401</v>
      </c>
    </row>
    <row r="406" spans="1:13" x14ac:dyDescent="0.3">
      <c r="A406" s="48">
        <v>45483.414502395834</v>
      </c>
      <c r="B406">
        <v>99.8408188959353</v>
      </c>
      <c r="C406" s="49">
        <v>9.8637442102287394E-5</v>
      </c>
      <c r="D406">
        <v>4096</v>
      </c>
      <c r="E406" s="49">
        <v>4.99753283853149E-5</v>
      </c>
      <c r="F406">
        <v>1.97280509028728</v>
      </c>
      <c r="G406">
        <v>59.184152708618598</v>
      </c>
      <c r="H406">
        <v>2500000000</v>
      </c>
      <c r="I406">
        <v>14390415360</v>
      </c>
      <c r="J406">
        <v>62337024</v>
      </c>
      <c r="K406">
        <v>281.12472536593799</v>
      </c>
      <c r="L406">
        <v>0</v>
      </c>
      <c r="M406">
        <v>0</v>
      </c>
    </row>
    <row r="407" spans="1:13" x14ac:dyDescent="0.3">
      <c r="A407" s="48">
        <v>45483.414513796299</v>
      </c>
      <c r="B407">
        <v>98.817038030854803</v>
      </c>
      <c r="C407">
        <v>2.03034801789305E-4</v>
      </c>
      <c r="D407">
        <v>4096</v>
      </c>
      <c r="E407">
        <v>1.00148187712864E-4</v>
      </c>
      <c r="F407">
        <v>2.0303145635273099</v>
      </c>
      <c r="G407">
        <v>0</v>
      </c>
      <c r="H407">
        <v>2500000000</v>
      </c>
      <c r="I407">
        <v>14390370304</v>
      </c>
      <c r="J407">
        <v>62337024</v>
      </c>
      <c r="K407">
        <v>13.1970446629275</v>
      </c>
      <c r="L407">
        <v>0</v>
      </c>
      <c r="M407">
        <v>0.86191318881586498</v>
      </c>
    </row>
    <row r="408" spans="1:13" x14ac:dyDescent="0.3">
      <c r="A408" s="48">
        <v>45483.414525451386</v>
      </c>
      <c r="B408">
        <v>98.417619892835205</v>
      </c>
      <c r="C408">
        <v>2.9799440823425997E-4</v>
      </c>
      <c r="D408">
        <v>6553.6</v>
      </c>
      <c r="E408" s="49">
        <v>5.99703940623779E-5</v>
      </c>
      <c r="F408">
        <v>4.9667801987222999</v>
      </c>
      <c r="G408">
        <v>59.601362384667603</v>
      </c>
      <c r="H408">
        <v>2500000000</v>
      </c>
      <c r="I408">
        <v>14390370304</v>
      </c>
      <c r="J408">
        <v>62337024</v>
      </c>
      <c r="K408">
        <v>2.9800681192333802</v>
      </c>
      <c r="L408">
        <v>0</v>
      </c>
      <c r="M408">
        <v>0</v>
      </c>
    </row>
    <row r="409" spans="1:13" x14ac:dyDescent="0.3">
      <c r="A409" s="48">
        <v>45483.414536979166</v>
      </c>
      <c r="B409">
        <v>99.843026414605902</v>
      </c>
      <c r="C409">
        <v>3.0100399883812402E-4</v>
      </c>
      <c r="D409">
        <v>6144</v>
      </c>
      <c r="E409">
        <v>1.4992598515594399E-4</v>
      </c>
      <c r="F409">
        <v>2.00662811825178</v>
      </c>
      <c r="G409">
        <v>60.198843547553402</v>
      </c>
      <c r="H409">
        <v>2500000000</v>
      </c>
      <c r="I409">
        <v>14390370304</v>
      </c>
      <c r="J409">
        <v>62337024</v>
      </c>
      <c r="K409">
        <v>0</v>
      </c>
      <c r="L409">
        <v>0</v>
      </c>
      <c r="M409">
        <v>0</v>
      </c>
    </row>
    <row r="410" spans="1:13" x14ac:dyDescent="0.3">
      <c r="A410" s="48">
        <v>45483.414548449073</v>
      </c>
      <c r="B410">
        <v>98.506045482980895</v>
      </c>
      <c r="C410">
        <v>1.8170822081304101E-3</v>
      </c>
      <c r="D410">
        <v>4096</v>
      </c>
      <c r="E410">
        <v>9.0014850376237104E-4</v>
      </c>
      <c r="F410">
        <v>2.0189616969414601</v>
      </c>
      <c r="G410">
        <v>60.568850908243903</v>
      </c>
      <c r="H410">
        <v>2500000000</v>
      </c>
      <c r="I410">
        <v>14390370304</v>
      </c>
      <c r="J410">
        <v>62337024</v>
      </c>
      <c r="K410">
        <v>0</v>
      </c>
      <c r="L410">
        <v>0</v>
      </c>
      <c r="M410">
        <v>0.62831674286802897</v>
      </c>
    </row>
    <row r="411" spans="1:13" x14ac:dyDescent="0.3">
      <c r="A411" s="48">
        <v>45483.41456016204</v>
      </c>
      <c r="B411">
        <v>98.861980413785403</v>
      </c>
      <c r="C411">
        <v>3.9528980573284801E-4</v>
      </c>
      <c r="D411">
        <v>22528</v>
      </c>
      <c r="E411" s="49">
        <v>9.9950656770629801E-5</v>
      </c>
      <c r="F411">
        <v>3.9529132689492901</v>
      </c>
      <c r="G411">
        <v>0</v>
      </c>
      <c r="H411">
        <v>2500000000</v>
      </c>
      <c r="I411">
        <v>14390370304</v>
      </c>
      <c r="J411">
        <v>62337024</v>
      </c>
      <c r="K411">
        <v>0</v>
      </c>
      <c r="L411">
        <v>0</v>
      </c>
      <c r="M411">
        <v>0</v>
      </c>
    </row>
    <row r="412" spans="1:13" x14ac:dyDescent="0.3">
      <c r="A412" s="48">
        <v>45483.414571562498</v>
      </c>
      <c r="B412">
        <v>99.8087371423414</v>
      </c>
      <c r="C412">
        <v>2.0302835057433099E-4</v>
      </c>
      <c r="D412">
        <v>6144</v>
      </c>
      <c r="E412" s="49">
        <v>9.9950656770629801E-5</v>
      </c>
      <c r="F412">
        <v>2.0303259631970398</v>
      </c>
      <c r="G412">
        <v>0</v>
      </c>
      <c r="H412">
        <v>2500000000</v>
      </c>
      <c r="I412">
        <v>14390136832</v>
      </c>
      <c r="J412">
        <v>62337024</v>
      </c>
      <c r="K412">
        <v>111.667927975837</v>
      </c>
      <c r="L412">
        <v>0</v>
      </c>
      <c r="M412">
        <v>0.60071013226180503</v>
      </c>
    </row>
    <row r="413" spans="1:13" x14ac:dyDescent="0.3">
      <c r="A413" s="48">
        <v>45483.414583287034</v>
      </c>
      <c r="B413">
        <v>98.675202453528399</v>
      </c>
      <c r="C413">
        <v>8.8878785236364704E-4</v>
      </c>
      <c r="D413">
        <v>10240</v>
      </c>
      <c r="E413">
        <v>1.49991828803356E-4</v>
      </c>
      <c r="F413">
        <v>5.9252198915806202</v>
      </c>
      <c r="G413">
        <v>0</v>
      </c>
      <c r="H413">
        <v>2500000000</v>
      </c>
      <c r="I413">
        <v>14390128640</v>
      </c>
      <c r="J413">
        <v>62337024</v>
      </c>
      <c r="K413">
        <v>71.102638698967397</v>
      </c>
      <c r="L413">
        <v>10.8629031345644</v>
      </c>
      <c r="M413">
        <v>0</v>
      </c>
    </row>
    <row r="414" spans="1:13" x14ac:dyDescent="0.3">
      <c r="A414" s="48">
        <v>45483.414594756941</v>
      </c>
      <c r="B414">
        <v>99.597073564479999</v>
      </c>
      <c r="C414">
        <v>2.62203717362948E-3</v>
      </c>
      <c r="D414">
        <v>17408</v>
      </c>
      <c r="E414">
        <v>1.6251858272339E-4</v>
      </c>
      <c r="F414">
        <v>16.1351689452455</v>
      </c>
      <c r="G414">
        <v>0</v>
      </c>
      <c r="H414">
        <v>2500000000</v>
      </c>
      <c r="I414">
        <v>14390005760</v>
      </c>
      <c r="J414">
        <v>62341120</v>
      </c>
      <c r="K414">
        <v>1643.77033629689</v>
      </c>
      <c r="L414">
        <v>66.557571899137997</v>
      </c>
      <c r="M414">
        <v>2.0412861939456302</v>
      </c>
    </row>
    <row r="415" spans="1:13" x14ac:dyDescent="0.3">
      <c r="A415" s="48">
        <v>45483.41460640046</v>
      </c>
      <c r="B415">
        <v>99.808473482969802</v>
      </c>
      <c r="C415">
        <v>6.9573721806491604E-4</v>
      </c>
      <c r="D415">
        <v>16384</v>
      </c>
      <c r="E415">
        <v>1.7501241481971899E-4</v>
      </c>
      <c r="F415">
        <v>3.9757504649175699</v>
      </c>
      <c r="G415">
        <v>0</v>
      </c>
      <c r="H415">
        <v>2500000000</v>
      </c>
      <c r="I415">
        <v>14389948416</v>
      </c>
      <c r="J415">
        <v>62341120</v>
      </c>
      <c r="K415">
        <v>65.599882671139895</v>
      </c>
      <c r="L415">
        <v>13.9151266272115</v>
      </c>
      <c r="M415">
        <v>0.86779303209236702</v>
      </c>
    </row>
    <row r="416" spans="1:13" x14ac:dyDescent="0.3">
      <c r="A416" s="48">
        <v>45483.414618043978</v>
      </c>
      <c r="B416">
        <v>99.778628911730493</v>
      </c>
      <c r="C416">
        <v>7.9576216857127303E-4</v>
      </c>
      <c r="D416">
        <v>23210.666666666599</v>
      </c>
      <c r="E416">
        <v>1.3333338600825099E-4</v>
      </c>
      <c r="F416">
        <v>5.9680689030773397</v>
      </c>
      <c r="G416">
        <v>0</v>
      </c>
      <c r="H416">
        <v>2500000000</v>
      </c>
      <c r="I416">
        <v>14389932032</v>
      </c>
      <c r="J416">
        <v>62341120</v>
      </c>
      <c r="K416">
        <v>251.65357207976101</v>
      </c>
      <c r="L416">
        <v>31.829700816412402</v>
      </c>
      <c r="M416">
        <v>1.16579157695695E-2</v>
      </c>
    </row>
    <row r="417" spans="1:13" x14ac:dyDescent="0.3">
      <c r="A417" s="48">
        <v>45483.414629513885</v>
      </c>
      <c r="B417">
        <v>99.835805395610905</v>
      </c>
      <c r="C417">
        <v>2.0168849574870901E-4</v>
      </c>
      <c r="D417">
        <v>6144</v>
      </c>
      <c r="E417" s="49">
        <v>9.9950656770629801E-5</v>
      </c>
      <c r="F417">
        <v>2.0169065641021899</v>
      </c>
      <c r="G417">
        <v>0</v>
      </c>
      <c r="H417">
        <v>2500000000</v>
      </c>
      <c r="I417">
        <v>14389932032</v>
      </c>
      <c r="J417">
        <v>62341120</v>
      </c>
      <c r="K417">
        <v>0</v>
      </c>
      <c r="L417">
        <v>0</v>
      </c>
      <c r="M417">
        <v>0.73144349868227099</v>
      </c>
    </row>
    <row r="418" spans="1:13" x14ac:dyDescent="0.3">
      <c r="A418" s="48">
        <v>45483.414641226853</v>
      </c>
      <c r="B418">
        <v>98.628891376272804</v>
      </c>
      <c r="C418">
        <v>3.9534579166759299E-4</v>
      </c>
      <c r="D418">
        <v>7372.8</v>
      </c>
      <c r="E418" s="49">
        <v>7.9960525416503803E-5</v>
      </c>
      <c r="F418">
        <v>4.9418168556580797</v>
      </c>
      <c r="G418">
        <v>0</v>
      </c>
      <c r="H418">
        <v>2500000000</v>
      </c>
      <c r="I418">
        <v>14389932032</v>
      </c>
      <c r="J418">
        <v>62341120</v>
      </c>
      <c r="K418">
        <v>0</v>
      </c>
      <c r="L418">
        <v>0</v>
      </c>
      <c r="M418">
        <v>0</v>
      </c>
    </row>
    <row r="419" spans="1:13" x14ac:dyDescent="0.3">
      <c r="A419" s="48">
        <v>45483.41465269676</v>
      </c>
      <c r="B419">
        <v>99.829309437259894</v>
      </c>
      <c r="C419">
        <v>1.00898837110632E-4</v>
      </c>
      <c r="D419">
        <v>4096</v>
      </c>
      <c r="E419" s="49">
        <v>4.99753283853149E-5</v>
      </c>
      <c r="F419">
        <v>2.01802007935754</v>
      </c>
      <c r="G419">
        <v>0</v>
      </c>
      <c r="H419">
        <v>2500000000</v>
      </c>
      <c r="I419">
        <v>14389932032</v>
      </c>
      <c r="J419">
        <v>62341120</v>
      </c>
      <c r="K419">
        <v>10.090100396787699</v>
      </c>
      <c r="L419">
        <v>0</v>
      </c>
      <c r="M419">
        <v>0.67770721922098998</v>
      </c>
    </row>
    <row r="420" spans="1:13" x14ac:dyDescent="0.3">
      <c r="A420" s="48">
        <v>45483.414664282405</v>
      </c>
      <c r="B420">
        <v>98.752060414247197</v>
      </c>
      <c r="C420">
        <v>2.99642137395308E-4</v>
      </c>
      <c r="D420">
        <v>6144</v>
      </c>
      <c r="E420">
        <v>1.50123516098179E-4</v>
      </c>
      <c r="F420">
        <v>1.9975827759170901</v>
      </c>
      <c r="G420">
        <v>0</v>
      </c>
      <c r="H420">
        <v>2500000000</v>
      </c>
      <c r="I420">
        <v>14389932032</v>
      </c>
      <c r="J420">
        <v>62341120</v>
      </c>
      <c r="K420">
        <v>0</v>
      </c>
      <c r="L420">
        <v>0</v>
      </c>
      <c r="M420">
        <v>0</v>
      </c>
    </row>
    <row r="421" spans="1:13" x14ac:dyDescent="0.3">
      <c r="A421" s="48">
        <v>45483.4146759375</v>
      </c>
      <c r="B421">
        <v>98.4749787733478</v>
      </c>
      <c r="C421">
        <v>1.3906089397083599E-3</v>
      </c>
      <c r="D421">
        <v>6436.5714285714203</v>
      </c>
      <c r="E421">
        <v>2.0001418836539301E-4</v>
      </c>
      <c r="F421">
        <v>6.9530365970711898</v>
      </c>
      <c r="G421">
        <v>0</v>
      </c>
      <c r="H421">
        <v>2500000000</v>
      </c>
      <c r="I421">
        <v>14389452800</v>
      </c>
      <c r="J421">
        <v>62607360</v>
      </c>
      <c r="K421">
        <v>333.745756659417</v>
      </c>
      <c r="L421">
        <v>0</v>
      </c>
      <c r="M421">
        <v>0</v>
      </c>
    </row>
    <row r="422" spans="1:13" x14ac:dyDescent="0.3">
      <c r="A422" s="48">
        <v>45483.414687349534</v>
      </c>
      <c r="B422">
        <v>148.466664657618</v>
      </c>
      <c r="C422">
        <v>1.1161381296020999E-3</v>
      </c>
      <c r="D422">
        <v>5688.8888888888796</v>
      </c>
      <c r="E422" s="49">
        <v>6.1102904797855304E-5</v>
      </c>
      <c r="F422">
        <v>18.2645025719636</v>
      </c>
      <c r="G422">
        <v>0</v>
      </c>
      <c r="H422">
        <v>2500000000</v>
      </c>
      <c r="I422">
        <v>14389440512</v>
      </c>
      <c r="J422">
        <v>62603264</v>
      </c>
      <c r="K422">
        <v>0</v>
      </c>
      <c r="L422">
        <v>0</v>
      </c>
      <c r="M422">
        <v>0</v>
      </c>
    </row>
    <row r="423" spans="1:13" x14ac:dyDescent="0.3">
      <c r="A423" s="48">
        <v>45483.414698935187</v>
      </c>
      <c r="B423">
        <v>99.641357003271906</v>
      </c>
      <c r="C423">
        <v>1.9966207194323601E-4</v>
      </c>
      <c r="D423">
        <v>7372.8</v>
      </c>
      <c r="E423" s="49">
        <v>3.9980262708251901E-5</v>
      </c>
      <c r="F423">
        <v>4.9914595477168904</v>
      </c>
      <c r="G423">
        <v>0</v>
      </c>
      <c r="H423">
        <v>2500000000</v>
      </c>
      <c r="I423">
        <v>14389440512</v>
      </c>
      <c r="J423">
        <v>62603264</v>
      </c>
      <c r="K423">
        <v>0</v>
      </c>
      <c r="L423">
        <v>0</v>
      </c>
      <c r="M423">
        <v>0.68892399613653599</v>
      </c>
    </row>
    <row r="424" spans="1:13" x14ac:dyDescent="0.3">
      <c r="A424" s="48">
        <v>45483.414710648147</v>
      </c>
      <c r="B424">
        <v>99.825549885498503</v>
      </c>
      <c r="C424" s="49">
        <v>9.8827393214036806E-5</v>
      </c>
      <c r="D424">
        <v>6144</v>
      </c>
      <c r="E424" s="49">
        <v>4.99753283853149E-5</v>
      </c>
      <c r="F424">
        <v>1.97652608371259</v>
      </c>
      <c r="G424">
        <v>0</v>
      </c>
      <c r="H424">
        <v>2500000000</v>
      </c>
      <c r="I424">
        <v>14389469184</v>
      </c>
      <c r="J424">
        <v>62603264</v>
      </c>
      <c r="K424">
        <v>0</v>
      </c>
      <c r="L424">
        <v>0</v>
      </c>
      <c r="M424">
        <v>0</v>
      </c>
    </row>
    <row r="425" spans="1:13" x14ac:dyDescent="0.3">
      <c r="A425" s="48">
        <v>45483.414722175927</v>
      </c>
      <c r="B425">
        <v>98.868831339893504</v>
      </c>
      <c r="C425">
        <v>3.0118449839528801E-4</v>
      </c>
      <c r="D425">
        <v>4096</v>
      </c>
      <c r="E425">
        <v>1.50123516098179E-4</v>
      </c>
      <c r="F425">
        <v>2.0078951459884098</v>
      </c>
      <c r="G425">
        <v>0</v>
      </c>
      <c r="H425">
        <v>2500000000</v>
      </c>
      <c r="I425">
        <v>14389469184</v>
      </c>
      <c r="J425">
        <v>62603264</v>
      </c>
      <c r="K425">
        <v>0</v>
      </c>
      <c r="L425">
        <v>0</v>
      </c>
      <c r="M425">
        <v>0</v>
      </c>
    </row>
    <row r="426" spans="1:13" x14ac:dyDescent="0.3">
      <c r="A426" s="48">
        <v>45483.414733715275</v>
      </c>
      <c r="B426">
        <v>98.794567803867693</v>
      </c>
      <c r="C426">
        <v>2.00679601470379E-4</v>
      </c>
      <c r="D426">
        <v>4096</v>
      </c>
      <c r="E426" s="49">
        <v>9.9950656770629801E-5</v>
      </c>
      <c r="F426">
        <v>2.0068134564575799</v>
      </c>
      <c r="G426">
        <v>0</v>
      </c>
      <c r="H426">
        <v>2500000000</v>
      </c>
      <c r="I426">
        <v>14389465088</v>
      </c>
      <c r="J426">
        <v>62603264</v>
      </c>
      <c r="K426">
        <v>0</v>
      </c>
      <c r="L426">
        <v>0</v>
      </c>
      <c r="M426">
        <v>0.96670374222304001</v>
      </c>
    </row>
    <row r="427" spans="1:13" x14ac:dyDescent="0.3">
      <c r="A427" s="48">
        <v>45483.414745300928</v>
      </c>
      <c r="B427">
        <v>98.840258313733798</v>
      </c>
      <c r="C427">
        <v>2.9978846925609199E-4</v>
      </c>
      <c r="D427">
        <v>4778.6666666666597</v>
      </c>
      <c r="E427" s="49">
        <v>9.9950656770629801E-5</v>
      </c>
      <c r="F427">
        <v>2.9978965860976401</v>
      </c>
      <c r="G427">
        <v>0</v>
      </c>
      <c r="H427">
        <v>2500000000</v>
      </c>
      <c r="I427">
        <v>14389469184</v>
      </c>
      <c r="J427">
        <v>62603264</v>
      </c>
      <c r="K427">
        <v>0</v>
      </c>
      <c r="L427">
        <v>0</v>
      </c>
      <c r="M427">
        <v>0.59098300239350798</v>
      </c>
    </row>
    <row r="428" spans="1:13" x14ac:dyDescent="0.3">
      <c r="A428" s="48">
        <v>45483.414756944447</v>
      </c>
      <c r="B428">
        <v>99.827422722151695</v>
      </c>
      <c r="C428">
        <v>1.9866153775552499E-4</v>
      </c>
      <c r="D428">
        <v>5461.3333333333303</v>
      </c>
      <c r="E428" s="49">
        <v>6.6765458475242799E-5</v>
      </c>
      <c r="F428">
        <v>2.9799254483673598</v>
      </c>
      <c r="G428">
        <v>0</v>
      </c>
      <c r="H428">
        <v>2500000000</v>
      </c>
      <c r="I428">
        <v>14389469184</v>
      </c>
      <c r="J428">
        <v>62603264</v>
      </c>
      <c r="K428">
        <v>0</v>
      </c>
      <c r="L428">
        <v>0</v>
      </c>
      <c r="M428">
        <v>0</v>
      </c>
    </row>
    <row r="429" spans="1:13" x14ac:dyDescent="0.3">
      <c r="A429" s="48">
        <v>45483.414768483795</v>
      </c>
      <c r="B429">
        <v>99.853771215665404</v>
      </c>
      <c r="C429">
        <v>2.00670762089359E-4</v>
      </c>
      <c r="D429">
        <v>4096</v>
      </c>
      <c r="E429" s="49">
        <v>9.9950656770629801E-5</v>
      </c>
      <c r="F429">
        <v>2.0067617492230601</v>
      </c>
      <c r="G429">
        <v>0</v>
      </c>
      <c r="H429">
        <v>2500000000</v>
      </c>
      <c r="I429">
        <v>14389469184</v>
      </c>
      <c r="J429">
        <v>62603264</v>
      </c>
      <c r="K429">
        <v>8.0270469968922402</v>
      </c>
      <c r="L429">
        <v>0</v>
      </c>
      <c r="M429">
        <v>0</v>
      </c>
    </row>
    <row r="430" spans="1:13" x14ac:dyDescent="0.3">
      <c r="A430" s="48">
        <v>45483.414780011575</v>
      </c>
      <c r="B430">
        <v>98.498193664393796</v>
      </c>
      <c r="C430">
        <v>1.70655247889797E-3</v>
      </c>
      <c r="D430">
        <v>4096</v>
      </c>
      <c r="E430">
        <v>8.4997564443482201E-4</v>
      </c>
      <c r="F430">
        <v>2.0076530774111601</v>
      </c>
      <c r="G430">
        <v>0</v>
      </c>
      <c r="H430">
        <v>2500000000</v>
      </c>
      <c r="I430">
        <v>14389469184</v>
      </c>
      <c r="J430">
        <v>62603264</v>
      </c>
      <c r="K430">
        <v>3.0114796161167501</v>
      </c>
      <c r="L430">
        <v>0</v>
      </c>
      <c r="M430">
        <v>0.66023503845364895</v>
      </c>
    </row>
    <row r="431" spans="1:13" x14ac:dyDescent="0.3">
      <c r="A431" s="48">
        <v>45483.41479166667</v>
      </c>
      <c r="B431">
        <v>98.848859289527894</v>
      </c>
      <c r="C431">
        <v>2.9800681124367702E-4</v>
      </c>
      <c r="D431">
        <v>4096</v>
      </c>
      <c r="E431">
        <v>1.4992598515594399E-4</v>
      </c>
      <c r="F431">
        <v>1.9867136388092299</v>
      </c>
      <c r="G431">
        <v>0</v>
      </c>
      <c r="H431">
        <v>2500000000</v>
      </c>
      <c r="I431">
        <v>14389469184</v>
      </c>
      <c r="J431">
        <v>62603264</v>
      </c>
      <c r="K431">
        <v>0</v>
      </c>
      <c r="L431">
        <v>0</v>
      </c>
      <c r="M431">
        <v>0.66439625210740205</v>
      </c>
    </row>
    <row r="432" spans="1:13" x14ac:dyDescent="0.3">
      <c r="A432" s="48">
        <v>45483.414803113425</v>
      </c>
      <c r="B432">
        <v>98.513676548818694</v>
      </c>
      <c r="C432">
        <v>1.92192201912676E-3</v>
      </c>
      <c r="D432">
        <v>6144</v>
      </c>
      <c r="E432">
        <v>9.5012383214768603E-4</v>
      </c>
      <c r="F432">
        <v>2.023118509034</v>
      </c>
      <c r="G432">
        <v>0</v>
      </c>
      <c r="H432">
        <v>2500000000</v>
      </c>
      <c r="I432">
        <v>14389469184</v>
      </c>
      <c r="J432">
        <v>62603264</v>
      </c>
      <c r="K432">
        <v>0</v>
      </c>
      <c r="L432">
        <v>0</v>
      </c>
      <c r="M432">
        <v>0</v>
      </c>
    </row>
    <row r="433" spans="1:13" x14ac:dyDescent="0.3">
      <c r="A433" s="48">
        <v>45483.414814722222</v>
      </c>
      <c r="B433">
        <v>98.355367147374494</v>
      </c>
      <c r="C433">
        <v>2.19187406527779E-3</v>
      </c>
      <c r="D433">
        <v>9011.2000000000007</v>
      </c>
      <c r="E433">
        <v>4.3994091454455802E-4</v>
      </c>
      <c r="F433">
        <v>4.9814086376331499</v>
      </c>
      <c r="G433">
        <v>0</v>
      </c>
      <c r="H433">
        <v>2500000000</v>
      </c>
      <c r="I433">
        <v>14389460992</v>
      </c>
      <c r="J433">
        <v>62603264</v>
      </c>
      <c r="K433">
        <v>0</v>
      </c>
      <c r="L433">
        <v>0</v>
      </c>
      <c r="M433">
        <v>0.36936066919110899</v>
      </c>
    </row>
    <row r="434" spans="1:13" x14ac:dyDescent="0.3">
      <c r="A434" s="48">
        <v>45483.414826307868</v>
      </c>
      <c r="B434">
        <v>99.838317059168205</v>
      </c>
      <c r="C434">
        <v>1.99756536733029E-4</v>
      </c>
      <c r="D434">
        <v>4096</v>
      </c>
      <c r="E434">
        <v>1.00148187712864E-4</v>
      </c>
      <c r="F434">
        <v>1.9976292816857599</v>
      </c>
      <c r="G434">
        <v>0</v>
      </c>
      <c r="H434">
        <v>2500000000</v>
      </c>
      <c r="I434">
        <v>14389456896</v>
      </c>
      <c r="J434">
        <v>62607360</v>
      </c>
      <c r="K434">
        <v>1.9976292816857599</v>
      </c>
      <c r="L434">
        <v>0</v>
      </c>
      <c r="M434">
        <v>0.121731633485111</v>
      </c>
    </row>
    <row r="435" spans="1:13" x14ac:dyDescent="0.3">
      <c r="A435" s="48">
        <v>45483.414837962962</v>
      </c>
      <c r="B435">
        <v>98.696061723181899</v>
      </c>
      <c r="C435">
        <v>1.9866357029626E-4</v>
      </c>
      <c r="D435">
        <v>6144</v>
      </c>
      <c r="E435" s="49">
        <v>9.9950656770629801E-5</v>
      </c>
      <c r="F435">
        <v>1.9866232022769701</v>
      </c>
      <c r="G435">
        <v>0</v>
      </c>
      <c r="H435">
        <v>2500000000</v>
      </c>
      <c r="I435">
        <v>14389456896</v>
      </c>
      <c r="J435">
        <v>62607360</v>
      </c>
      <c r="K435">
        <v>0</v>
      </c>
      <c r="L435">
        <v>0</v>
      </c>
      <c r="M435">
        <v>0</v>
      </c>
    </row>
    <row r="436" spans="1:13" x14ac:dyDescent="0.3">
      <c r="A436" s="48">
        <v>45483.414849432869</v>
      </c>
      <c r="B436">
        <v>99.532349376312695</v>
      </c>
      <c r="C436">
        <v>9.0851028842476103E-4</v>
      </c>
      <c r="D436">
        <v>4096</v>
      </c>
      <c r="E436">
        <v>4.4997548641006801E-4</v>
      </c>
      <c r="F436">
        <v>2.01898343695126</v>
      </c>
      <c r="G436">
        <v>0</v>
      </c>
      <c r="H436">
        <v>2500000000</v>
      </c>
      <c r="I436">
        <v>14389456896</v>
      </c>
      <c r="J436">
        <v>62607360</v>
      </c>
      <c r="K436">
        <v>0</v>
      </c>
      <c r="L436">
        <v>0</v>
      </c>
      <c r="M436">
        <v>0</v>
      </c>
    </row>
    <row r="437" spans="1:13" x14ac:dyDescent="0.3">
      <c r="A437" s="48">
        <v>45483.414861122685</v>
      </c>
      <c r="B437">
        <v>99.5228170955927</v>
      </c>
      <c r="C437">
        <v>5.9392968228919496E-4</v>
      </c>
      <c r="D437">
        <v>4096</v>
      </c>
      <c r="E437">
        <v>3.0004950125412299E-4</v>
      </c>
      <c r="F437">
        <v>1.9796927437437699</v>
      </c>
      <c r="G437">
        <v>0</v>
      </c>
      <c r="H437">
        <v>2500000000</v>
      </c>
      <c r="I437">
        <v>14389456896</v>
      </c>
      <c r="J437">
        <v>62607360</v>
      </c>
      <c r="K437">
        <v>5.9390782312313304</v>
      </c>
      <c r="L437">
        <v>0</v>
      </c>
      <c r="M437">
        <v>0</v>
      </c>
    </row>
    <row r="438" spans="1:13" x14ac:dyDescent="0.3">
      <c r="A438" s="48">
        <v>45483.414872673609</v>
      </c>
      <c r="B438">
        <v>98.096485386859399</v>
      </c>
      <c r="C438">
        <v>1.4025232796323801E-2</v>
      </c>
      <c r="D438">
        <v>18245.8181818181</v>
      </c>
      <c r="E438">
        <v>1.2727098181749201E-3</v>
      </c>
      <c r="F438">
        <v>11.020235882119801</v>
      </c>
      <c r="G438">
        <v>0</v>
      </c>
      <c r="H438">
        <v>2500000000</v>
      </c>
      <c r="I438">
        <v>14389456896</v>
      </c>
      <c r="J438">
        <v>62607360</v>
      </c>
      <c r="K438">
        <v>38.069905774595902</v>
      </c>
      <c r="L438">
        <v>0</v>
      </c>
      <c r="M438">
        <v>0.341534454637337</v>
      </c>
    </row>
    <row r="439" spans="1:13" x14ac:dyDescent="0.3">
      <c r="A439" s="48">
        <v>45483.414884085651</v>
      </c>
      <c r="B439">
        <v>98.798076801121795</v>
      </c>
      <c r="C439">
        <v>9.1319984719122501E-4</v>
      </c>
      <c r="D439">
        <v>4032</v>
      </c>
      <c r="E439" s="49">
        <v>5.6246935801258502E-5</v>
      </c>
      <c r="F439">
        <v>16.234156759484598</v>
      </c>
      <c r="G439">
        <v>0</v>
      </c>
      <c r="H439">
        <v>2500000000</v>
      </c>
      <c r="I439">
        <v>14389456896</v>
      </c>
      <c r="J439">
        <v>62607360</v>
      </c>
      <c r="K439">
        <v>1.0146347974677901</v>
      </c>
      <c r="L439">
        <v>0</v>
      </c>
      <c r="M439">
        <v>0</v>
      </c>
    </row>
    <row r="440" spans="1:13" x14ac:dyDescent="0.3">
      <c r="A440" s="48">
        <v>45483.414895729169</v>
      </c>
      <c r="B440">
        <v>99.850700752853598</v>
      </c>
      <c r="C440" s="49">
        <v>9.9334163104709095E-5</v>
      </c>
      <c r="D440">
        <v>4096</v>
      </c>
      <c r="E440" s="49">
        <v>4.99753283853149E-5</v>
      </c>
      <c r="F440">
        <v>1.9867362492288501</v>
      </c>
      <c r="G440">
        <v>0</v>
      </c>
      <c r="H440">
        <v>2500000000</v>
      </c>
      <c r="I440">
        <v>14389456896</v>
      </c>
      <c r="J440">
        <v>62607360</v>
      </c>
      <c r="K440">
        <v>0</v>
      </c>
      <c r="L440">
        <v>0</v>
      </c>
      <c r="M440">
        <v>0.92451298943183602</v>
      </c>
    </row>
    <row r="441" spans="1:13" x14ac:dyDescent="0.3">
      <c r="A441" s="48">
        <v>45483.414907384256</v>
      </c>
      <c r="B441">
        <v>98.807777780979805</v>
      </c>
      <c r="C441">
        <v>1.9874842156487901E-4</v>
      </c>
      <c r="D441">
        <v>6144</v>
      </c>
      <c r="E441">
        <v>1.00148187712864E-4</v>
      </c>
      <c r="F441">
        <v>1.9874928253934301</v>
      </c>
      <c r="G441">
        <v>0</v>
      </c>
      <c r="H441">
        <v>2500000000</v>
      </c>
      <c r="I441">
        <v>14389456896</v>
      </c>
      <c r="J441">
        <v>62607360</v>
      </c>
      <c r="K441">
        <v>0</v>
      </c>
      <c r="L441">
        <v>0</v>
      </c>
      <c r="M441">
        <v>0</v>
      </c>
    </row>
    <row r="442" spans="1:13" x14ac:dyDescent="0.3">
      <c r="A442" s="48">
        <v>45483.414918784722</v>
      </c>
      <c r="B442">
        <v>98.553136862231597</v>
      </c>
      <c r="C442">
        <v>3.0439556325202797E-4</v>
      </c>
      <c r="D442">
        <v>4096</v>
      </c>
      <c r="E442">
        <v>1.4992598515594399E-4</v>
      </c>
      <c r="F442">
        <v>2.0293037591338701</v>
      </c>
      <c r="G442">
        <v>0</v>
      </c>
      <c r="H442">
        <v>2500000000</v>
      </c>
      <c r="I442">
        <v>14389456896</v>
      </c>
      <c r="J442">
        <v>62607360</v>
      </c>
      <c r="K442">
        <v>0</v>
      </c>
      <c r="L442">
        <v>0</v>
      </c>
      <c r="M442">
        <v>0</v>
      </c>
    </row>
    <row r="443" spans="1:13" x14ac:dyDescent="0.3">
      <c r="A443" s="48">
        <v>45483.414930439816</v>
      </c>
      <c r="B443">
        <v>99.560366928078395</v>
      </c>
      <c r="C443">
        <v>5.9599142129948101E-4</v>
      </c>
      <c r="D443">
        <v>4096</v>
      </c>
      <c r="E443">
        <v>3.0004950125412299E-4</v>
      </c>
      <c r="F443">
        <v>1.9866372349922901</v>
      </c>
      <c r="G443">
        <v>0</v>
      </c>
      <c r="H443">
        <v>2500000000</v>
      </c>
      <c r="I443">
        <v>14389456896</v>
      </c>
      <c r="J443">
        <v>62607360</v>
      </c>
      <c r="K443">
        <v>0</v>
      </c>
      <c r="L443">
        <v>0</v>
      </c>
      <c r="M443">
        <v>1.18545673653573</v>
      </c>
    </row>
    <row r="444" spans="1:13" x14ac:dyDescent="0.3">
      <c r="A444" s="48">
        <v>45483.414942152776</v>
      </c>
      <c r="B444">
        <v>98.664234259537594</v>
      </c>
      <c r="C444">
        <v>4.93963323618392E-4</v>
      </c>
      <c r="D444">
        <v>9216</v>
      </c>
      <c r="E444">
        <v>1.2493832096328701E-4</v>
      </c>
      <c r="F444">
        <v>3.9516667063459598</v>
      </c>
      <c r="G444">
        <v>0</v>
      </c>
      <c r="H444">
        <v>2500000000</v>
      </c>
      <c r="I444">
        <v>14389477376</v>
      </c>
      <c r="J444">
        <v>62607360</v>
      </c>
      <c r="K444">
        <v>0</v>
      </c>
      <c r="L444">
        <v>0</v>
      </c>
      <c r="M444">
        <v>0</v>
      </c>
    </row>
    <row r="445" spans="1:13" x14ac:dyDescent="0.3">
      <c r="A445" s="48">
        <v>45483.414953738429</v>
      </c>
      <c r="B445">
        <v>99.839543590657797</v>
      </c>
      <c r="C445" s="49">
        <v>9.9879495388813301E-5</v>
      </c>
      <c r="D445">
        <v>4096</v>
      </c>
      <c r="E445" s="49">
        <v>5.0172859327549297E-5</v>
      </c>
      <c r="F445">
        <v>1.9975031693729399</v>
      </c>
      <c r="G445">
        <v>0</v>
      </c>
      <c r="H445">
        <v>2500000000</v>
      </c>
      <c r="I445">
        <v>14389477376</v>
      </c>
      <c r="J445">
        <v>62607360</v>
      </c>
      <c r="K445">
        <v>0</v>
      </c>
      <c r="L445">
        <v>0</v>
      </c>
      <c r="M445">
        <v>0.1205046111866</v>
      </c>
    </row>
    <row r="446" spans="1:13" x14ac:dyDescent="0.3">
      <c r="A446" s="48">
        <v>45483.414965277778</v>
      </c>
      <c r="B446">
        <v>98.689986053300998</v>
      </c>
      <c r="C446">
        <v>2.0077303642213599E-4</v>
      </c>
      <c r="D446">
        <v>4096</v>
      </c>
      <c r="E446" s="49">
        <v>9.9950656770629801E-5</v>
      </c>
      <c r="F446">
        <v>2.0077072192619401</v>
      </c>
      <c r="G446">
        <v>0</v>
      </c>
      <c r="H446">
        <v>2500000000</v>
      </c>
      <c r="I446">
        <v>14391758848</v>
      </c>
      <c r="J446">
        <v>62607360</v>
      </c>
      <c r="K446">
        <v>5.0192680481548502</v>
      </c>
      <c r="L446">
        <v>0</v>
      </c>
      <c r="M446">
        <v>0</v>
      </c>
    </row>
    <row r="447" spans="1:13" x14ac:dyDescent="0.3">
      <c r="A447" s="48">
        <v>45483.414976747685</v>
      </c>
      <c r="B447">
        <v>98.841797326488802</v>
      </c>
      <c r="C447">
        <v>2.0180032120557101E-4</v>
      </c>
      <c r="D447">
        <v>4096</v>
      </c>
      <c r="E447" s="49">
        <v>9.9950656770629801E-5</v>
      </c>
      <c r="F447">
        <v>2.01802812364966</v>
      </c>
      <c r="G447">
        <v>0</v>
      </c>
      <c r="H447">
        <v>2500000000</v>
      </c>
      <c r="I447">
        <v>14392102912</v>
      </c>
      <c r="J447">
        <v>62607360</v>
      </c>
      <c r="K447">
        <v>3.0270421854744902</v>
      </c>
      <c r="L447">
        <v>0</v>
      </c>
      <c r="M447">
        <v>1.20192271310037</v>
      </c>
    </row>
    <row r="448" spans="1:13" x14ac:dyDescent="0.3">
      <c r="A448" s="48">
        <v>45483.414988460645</v>
      </c>
      <c r="B448">
        <v>98.714995240668202</v>
      </c>
      <c r="C448">
        <v>2.9650078666600301E-4</v>
      </c>
      <c r="D448">
        <v>4096</v>
      </c>
      <c r="E448">
        <v>1.4992598515594399E-4</v>
      </c>
      <c r="F448">
        <v>1.97665882250045</v>
      </c>
      <c r="G448">
        <v>0</v>
      </c>
      <c r="H448">
        <v>2500000000</v>
      </c>
      <c r="I448">
        <v>14392102912</v>
      </c>
      <c r="J448">
        <v>62607360</v>
      </c>
      <c r="K448">
        <v>0</v>
      </c>
      <c r="L448">
        <v>0</v>
      </c>
      <c r="M448">
        <v>0</v>
      </c>
    </row>
    <row r="449" spans="1:13" x14ac:dyDescent="0.3">
      <c r="A449" s="48">
        <v>45483.414999918983</v>
      </c>
      <c r="B449">
        <v>98.767765124924395</v>
      </c>
      <c r="C449">
        <v>3.0284474179760102E-4</v>
      </c>
      <c r="D449">
        <v>5461.3333333333303</v>
      </c>
      <c r="E449">
        <v>1.00082344065452E-4</v>
      </c>
      <c r="F449">
        <v>3.0283966510256701</v>
      </c>
      <c r="G449">
        <v>205.93097226974601</v>
      </c>
      <c r="H449">
        <v>2500000000</v>
      </c>
      <c r="I449">
        <v>14392102912</v>
      </c>
      <c r="J449">
        <v>62607360</v>
      </c>
      <c r="K449">
        <v>13.123052154444601</v>
      </c>
      <c r="L449">
        <v>0</v>
      </c>
      <c r="M449">
        <v>0</v>
      </c>
    </row>
    <row r="450" spans="1:13" x14ac:dyDescent="0.3">
      <c r="A450" s="48">
        <v>45483.415011631943</v>
      </c>
      <c r="B450">
        <v>99.844234296919396</v>
      </c>
      <c r="C450" s="49">
        <v>9.8836106015560697E-5</v>
      </c>
      <c r="D450">
        <v>4096</v>
      </c>
      <c r="E450" s="49">
        <v>4.99753283853149E-5</v>
      </c>
      <c r="F450">
        <v>1.9767846321089999</v>
      </c>
      <c r="G450">
        <v>100.816016237559</v>
      </c>
      <c r="H450">
        <v>2500000000</v>
      </c>
      <c r="I450">
        <v>14392102912</v>
      </c>
      <c r="J450">
        <v>62607360</v>
      </c>
      <c r="K450">
        <v>0</v>
      </c>
      <c r="L450">
        <v>0</v>
      </c>
      <c r="M450">
        <v>0.134347918906951</v>
      </c>
    </row>
    <row r="451" spans="1:13" x14ac:dyDescent="0.3">
      <c r="A451" s="48">
        <v>45483.41502310185</v>
      </c>
      <c r="B451">
        <v>98.8289451061964</v>
      </c>
      <c r="C451">
        <v>3.0269202176476699E-4</v>
      </c>
      <c r="D451">
        <v>4096</v>
      </c>
      <c r="E451">
        <v>1.4992598515594399E-4</v>
      </c>
      <c r="F451">
        <v>2.0179050529956801</v>
      </c>
      <c r="G451">
        <v>0</v>
      </c>
      <c r="H451">
        <v>2500000000</v>
      </c>
      <c r="I451">
        <v>14392123392</v>
      </c>
      <c r="J451">
        <v>62607360</v>
      </c>
      <c r="K451">
        <v>0</v>
      </c>
      <c r="L451">
        <v>0</v>
      </c>
      <c r="M451">
        <v>0</v>
      </c>
    </row>
    <row r="452" spans="1:13" x14ac:dyDescent="0.3">
      <c r="A452" s="48">
        <v>45483.415034571757</v>
      </c>
      <c r="B452">
        <v>98.748506210652394</v>
      </c>
      <c r="C452">
        <v>2.0179525127342801E-4</v>
      </c>
      <c r="D452">
        <v>4096</v>
      </c>
      <c r="E452">
        <v>1.00148187712864E-4</v>
      </c>
      <c r="F452">
        <v>2.0179694017919099</v>
      </c>
      <c r="G452">
        <v>205.83287898277499</v>
      </c>
      <c r="H452">
        <v>2500000000</v>
      </c>
      <c r="I452">
        <v>14392135680</v>
      </c>
      <c r="J452">
        <v>62607360</v>
      </c>
      <c r="K452">
        <v>1.00898470089595</v>
      </c>
      <c r="L452">
        <v>0</v>
      </c>
      <c r="M452">
        <v>0.41614216717607</v>
      </c>
    </row>
    <row r="453" spans="1:13" x14ac:dyDescent="0.3">
      <c r="A453" s="48">
        <v>45483.415046145834</v>
      </c>
      <c r="B453">
        <v>98.863015333965606</v>
      </c>
      <c r="C453">
        <v>1.9996564590203401E-4</v>
      </c>
      <c r="D453">
        <v>8192</v>
      </c>
      <c r="E453" s="49">
        <v>9.9950656770629801E-5</v>
      </c>
      <c r="F453">
        <v>1.9997140160948801</v>
      </c>
      <c r="G453">
        <v>101.985414820839</v>
      </c>
      <c r="H453">
        <v>2500000000</v>
      </c>
      <c r="I453">
        <v>14392139776</v>
      </c>
      <c r="J453">
        <v>62607360</v>
      </c>
      <c r="K453">
        <v>0</v>
      </c>
      <c r="L453">
        <v>0</v>
      </c>
      <c r="M453">
        <v>0.277552316512019</v>
      </c>
    </row>
    <row r="454" spans="1:13" x14ac:dyDescent="0.3">
      <c r="A454" s="48">
        <v>45483.415057812497</v>
      </c>
      <c r="B454">
        <v>98.447515639811499</v>
      </c>
      <c r="C454">
        <v>2.9784444021725898E-4</v>
      </c>
      <c r="D454">
        <v>6553.6</v>
      </c>
      <c r="E454" s="49">
        <v>5.99703940623779E-5</v>
      </c>
      <c r="F454">
        <v>4.9640509417237304</v>
      </c>
      <c r="G454">
        <v>0</v>
      </c>
      <c r="H454">
        <v>2500000000</v>
      </c>
      <c r="I454">
        <v>14392135680</v>
      </c>
      <c r="J454">
        <v>62611456</v>
      </c>
      <c r="K454">
        <v>0.99281018834474599</v>
      </c>
      <c r="L454">
        <v>0</v>
      </c>
      <c r="M454">
        <v>0.20142226677092301</v>
      </c>
    </row>
    <row r="455" spans="1:13" x14ac:dyDescent="0.3">
      <c r="A455" s="48">
        <v>45483.415069513889</v>
      </c>
      <c r="B455">
        <v>99.831514542760004</v>
      </c>
      <c r="C455">
        <v>1.9776448998169499E-4</v>
      </c>
      <c r="D455">
        <v>4096</v>
      </c>
      <c r="E455" s="49">
        <v>9.9950656770629801E-5</v>
      </c>
      <c r="F455">
        <v>1.97770669533577</v>
      </c>
      <c r="G455">
        <v>0</v>
      </c>
      <c r="H455">
        <v>2500000000</v>
      </c>
      <c r="I455">
        <v>14392205312</v>
      </c>
      <c r="J455">
        <v>62611456</v>
      </c>
      <c r="K455">
        <v>0</v>
      </c>
      <c r="L455">
        <v>0</v>
      </c>
      <c r="M455">
        <v>8.7738215980381798E-2</v>
      </c>
    </row>
    <row r="456" spans="1:13" x14ac:dyDescent="0.3">
      <c r="A456" s="48">
        <v>45483.415080995372</v>
      </c>
      <c r="B456">
        <v>98.802067767412893</v>
      </c>
      <c r="C456">
        <v>4.0319146201760002E-4</v>
      </c>
      <c r="D456">
        <v>4096</v>
      </c>
      <c r="E456">
        <v>1.00049422241747E-4</v>
      </c>
      <c r="F456">
        <v>4.0316270817140403</v>
      </c>
      <c r="G456">
        <v>205.612981167416</v>
      </c>
      <c r="H456">
        <v>2500000000</v>
      </c>
      <c r="I456">
        <v>14392205312</v>
      </c>
      <c r="J456">
        <v>62611456</v>
      </c>
      <c r="K456">
        <v>0</v>
      </c>
      <c r="L456">
        <v>0</v>
      </c>
      <c r="M456">
        <v>0</v>
      </c>
    </row>
    <row r="457" spans="1:13" x14ac:dyDescent="0.3">
      <c r="A457" s="48">
        <v>45483.415092523152</v>
      </c>
      <c r="B457">
        <v>99.830824646780002</v>
      </c>
      <c r="C457">
        <v>1.0038293076599299E-4</v>
      </c>
      <c r="D457">
        <v>4096</v>
      </c>
      <c r="E457" s="49">
        <v>4.99753283853149E-5</v>
      </c>
      <c r="F457">
        <v>2.0078035671296699</v>
      </c>
      <c r="G457">
        <v>102.397981923613</v>
      </c>
      <c r="H457">
        <v>2500000000</v>
      </c>
      <c r="I457">
        <v>14392205312</v>
      </c>
      <c r="J457">
        <v>62611456</v>
      </c>
      <c r="K457">
        <v>0</v>
      </c>
      <c r="L457">
        <v>0</v>
      </c>
      <c r="M457">
        <v>0.40131088061629</v>
      </c>
    </row>
    <row r="458" spans="1:13" x14ac:dyDescent="0.3">
      <c r="A458" s="48">
        <v>45483.415103923609</v>
      </c>
      <c r="B458">
        <v>98.435339017662798</v>
      </c>
      <c r="C458">
        <v>3.0456478656454999E-4</v>
      </c>
      <c r="D458">
        <v>4096</v>
      </c>
      <c r="E458">
        <v>1.4992598515594399E-4</v>
      </c>
      <c r="F458">
        <v>2.0303707488531599</v>
      </c>
      <c r="G458">
        <v>0</v>
      </c>
      <c r="H458">
        <v>2500000000</v>
      </c>
      <c r="I458">
        <v>14392205312</v>
      </c>
      <c r="J458">
        <v>62611456</v>
      </c>
      <c r="K458">
        <v>0</v>
      </c>
      <c r="L458">
        <v>0</v>
      </c>
      <c r="M458">
        <v>6.4679408506762501E-2</v>
      </c>
    </row>
    <row r="459" spans="1:13" x14ac:dyDescent="0.3">
      <c r="A459" s="48">
        <v>45483.415115763892</v>
      </c>
      <c r="B459">
        <v>98.643654636931203</v>
      </c>
      <c r="C459">
        <v>3.9105512244571298E-4</v>
      </c>
      <c r="D459">
        <v>5734.3999999999896</v>
      </c>
      <c r="E459" s="49">
        <v>8.0039537793397594E-5</v>
      </c>
      <c r="F459">
        <v>4.8880493831737803</v>
      </c>
      <c r="G459">
        <v>0</v>
      </c>
      <c r="H459">
        <v>2500000000</v>
      </c>
      <c r="I459">
        <v>14392205312</v>
      </c>
      <c r="J459">
        <v>62611456</v>
      </c>
      <c r="K459">
        <v>0</v>
      </c>
      <c r="L459">
        <v>0</v>
      </c>
      <c r="M459">
        <v>0</v>
      </c>
    </row>
    <row r="460" spans="1:13" x14ac:dyDescent="0.3">
      <c r="A460" s="48">
        <v>45483.415127233799</v>
      </c>
      <c r="B460">
        <v>99.840980913673604</v>
      </c>
      <c r="C460">
        <v>1.00900435486279E-4</v>
      </c>
      <c r="D460">
        <v>6144</v>
      </c>
      <c r="E460" s="49">
        <v>4.99753283853149E-5</v>
      </c>
      <c r="F460">
        <v>2.0180538658153999</v>
      </c>
      <c r="G460">
        <v>0</v>
      </c>
      <c r="H460">
        <v>2500000000</v>
      </c>
      <c r="I460">
        <v>14392205312</v>
      </c>
      <c r="J460">
        <v>62611456</v>
      </c>
      <c r="K460">
        <v>0</v>
      </c>
      <c r="L460">
        <v>0</v>
      </c>
      <c r="M460">
        <v>0</v>
      </c>
    </row>
    <row r="461" spans="1:13" x14ac:dyDescent="0.3">
      <c r="A461" s="48">
        <v>45483.415138877317</v>
      </c>
      <c r="B461">
        <v>98.691745559939704</v>
      </c>
      <c r="C461">
        <v>1.9875489992939201E-4</v>
      </c>
      <c r="D461">
        <v>4096</v>
      </c>
      <c r="E461" s="49">
        <v>9.9950656770629801E-5</v>
      </c>
      <c r="F461">
        <v>1.9874764398070099</v>
      </c>
      <c r="G461">
        <v>0</v>
      </c>
      <c r="H461">
        <v>2500000000</v>
      </c>
      <c r="I461">
        <v>14392205312</v>
      </c>
      <c r="J461">
        <v>62611456</v>
      </c>
      <c r="K461">
        <v>0</v>
      </c>
      <c r="L461">
        <v>0</v>
      </c>
      <c r="M461">
        <v>0</v>
      </c>
    </row>
    <row r="462" spans="1:13" x14ac:dyDescent="0.3">
      <c r="A462" s="48">
        <v>45483.415150347224</v>
      </c>
      <c r="B462">
        <v>99.446146242266096</v>
      </c>
      <c r="C462">
        <v>5.0475152899333102E-4</v>
      </c>
      <c r="D462">
        <v>4096</v>
      </c>
      <c r="E462">
        <v>2.5007417286880898E-4</v>
      </c>
      <c r="F462">
        <v>2.0190365811684901</v>
      </c>
      <c r="G462">
        <v>0</v>
      </c>
      <c r="H462">
        <v>2500000000</v>
      </c>
      <c r="I462">
        <v>14392205312</v>
      </c>
      <c r="J462">
        <v>62611456</v>
      </c>
      <c r="K462">
        <v>0</v>
      </c>
      <c r="L462">
        <v>0</v>
      </c>
      <c r="M462">
        <v>0</v>
      </c>
    </row>
    <row r="463" spans="1:13" x14ac:dyDescent="0.3">
      <c r="A463" s="48">
        <v>45483.415162002311</v>
      </c>
      <c r="B463">
        <v>98.692623061490593</v>
      </c>
      <c r="C463">
        <v>1.9855673083490701E-4</v>
      </c>
      <c r="D463">
        <v>4096</v>
      </c>
      <c r="E463" s="49">
        <v>9.9950656770629801E-5</v>
      </c>
      <c r="F463">
        <v>1.98559467652541</v>
      </c>
      <c r="G463">
        <v>0</v>
      </c>
      <c r="H463">
        <v>2500000000</v>
      </c>
      <c r="I463">
        <v>14392483840</v>
      </c>
      <c r="J463">
        <v>62611456</v>
      </c>
      <c r="K463">
        <v>11.9135680591525</v>
      </c>
      <c r="L463">
        <v>0</v>
      </c>
      <c r="M463">
        <v>0</v>
      </c>
    </row>
    <row r="464" spans="1:13" x14ac:dyDescent="0.3">
      <c r="A464" s="48">
        <v>45483.415173530091</v>
      </c>
      <c r="B464">
        <v>99.565557665503903</v>
      </c>
      <c r="C464">
        <v>6.0233247226560099E-4</v>
      </c>
      <c r="D464">
        <v>12032</v>
      </c>
      <c r="E464">
        <v>1.5002475062706101E-4</v>
      </c>
      <c r="F464">
        <v>4.0154908775943001</v>
      </c>
      <c r="G464">
        <v>0</v>
      </c>
      <c r="H464">
        <v>2500000000</v>
      </c>
      <c r="I464">
        <v>14392508416</v>
      </c>
      <c r="J464">
        <v>62611456</v>
      </c>
      <c r="K464">
        <v>0</v>
      </c>
      <c r="L464">
        <v>0</v>
      </c>
      <c r="M464">
        <v>1.1798287689247799</v>
      </c>
    </row>
    <row r="465" spans="1:13" x14ac:dyDescent="0.3">
      <c r="A465" s="48">
        <v>45483.415185185186</v>
      </c>
      <c r="B465">
        <v>99.850155233615197</v>
      </c>
      <c r="C465">
        <v>1.98667240814992E-4</v>
      </c>
      <c r="D465">
        <v>4096</v>
      </c>
      <c r="E465" s="49">
        <v>9.9950656770629801E-5</v>
      </c>
      <c r="F465">
        <v>1.98671052017105</v>
      </c>
      <c r="G465">
        <v>0</v>
      </c>
      <c r="H465">
        <v>2500000000</v>
      </c>
      <c r="I465">
        <v>14392598528</v>
      </c>
      <c r="J465">
        <v>62611456</v>
      </c>
      <c r="K465">
        <v>0</v>
      </c>
      <c r="L465">
        <v>0</v>
      </c>
      <c r="M465">
        <v>0</v>
      </c>
    </row>
    <row r="466" spans="1:13" x14ac:dyDescent="0.3">
      <c r="A466" s="48">
        <v>45483.415196712966</v>
      </c>
      <c r="B466">
        <v>98.810291167616796</v>
      </c>
      <c r="C466">
        <v>2.0077271394415599E-4</v>
      </c>
      <c r="D466">
        <v>6144</v>
      </c>
      <c r="E466" s="49">
        <v>9.9950656770629801E-5</v>
      </c>
      <c r="F466">
        <v>2.0076674087933601</v>
      </c>
      <c r="G466">
        <v>0</v>
      </c>
      <c r="H466">
        <v>2500000000</v>
      </c>
      <c r="I466">
        <v>14392598528</v>
      </c>
      <c r="J466">
        <v>62611456</v>
      </c>
      <c r="K466">
        <v>0</v>
      </c>
      <c r="L466">
        <v>0</v>
      </c>
      <c r="M466">
        <v>0.39791144176591903</v>
      </c>
    </row>
    <row r="467" spans="1:13" x14ac:dyDescent="0.3">
      <c r="A467" s="48">
        <v>45483.415208425926</v>
      </c>
      <c r="B467">
        <v>98.824249389353298</v>
      </c>
      <c r="C467">
        <v>1.9766826560526699E-4</v>
      </c>
      <c r="D467">
        <v>4096</v>
      </c>
      <c r="E467">
        <v>1.00148187712864E-4</v>
      </c>
      <c r="F467">
        <v>1.97668274824802</v>
      </c>
      <c r="G467">
        <v>0</v>
      </c>
      <c r="H467">
        <v>2500000000</v>
      </c>
      <c r="I467">
        <v>14392832000</v>
      </c>
      <c r="J467">
        <v>62611456</v>
      </c>
      <c r="K467">
        <v>10.871755115364101</v>
      </c>
      <c r="L467">
        <v>0</v>
      </c>
      <c r="M467">
        <v>0.39372553484585598</v>
      </c>
    </row>
    <row r="468" spans="1:13" x14ac:dyDescent="0.3">
      <c r="A468" s="48">
        <v>45483.415219953706</v>
      </c>
      <c r="B468">
        <v>98.810797049670001</v>
      </c>
      <c r="C468">
        <v>2.00773741846327E-4</v>
      </c>
      <c r="D468">
        <v>4096</v>
      </c>
      <c r="E468" s="49">
        <v>9.9950656770629801E-5</v>
      </c>
      <c r="F468">
        <v>2.0077534013834701</v>
      </c>
      <c r="G468">
        <v>0</v>
      </c>
      <c r="H468">
        <v>2500000000</v>
      </c>
      <c r="I468">
        <v>14392832000</v>
      </c>
      <c r="J468">
        <v>62611456</v>
      </c>
      <c r="K468">
        <v>0</v>
      </c>
      <c r="L468">
        <v>0</v>
      </c>
      <c r="M468">
        <v>0.39740150592353302</v>
      </c>
    </row>
    <row r="469" spans="1:13" x14ac:dyDescent="0.3">
      <c r="A469" s="48">
        <v>45483.415231516206</v>
      </c>
      <c r="B469">
        <v>98.514077659694806</v>
      </c>
      <c r="C469">
        <v>3.00408856453633E-4</v>
      </c>
      <c r="D469">
        <v>9011.2000000000007</v>
      </c>
      <c r="E469" s="49">
        <v>5.99703940623779E-5</v>
      </c>
      <c r="F469">
        <v>5.0067666787455396</v>
      </c>
      <c r="G469">
        <v>0</v>
      </c>
      <c r="H469">
        <v>2500000000</v>
      </c>
      <c r="I469">
        <v>14392832000</v>
      </c>
      <c r="J469">
        <v>62611456</v>
      </c>
      <c r="K469">
        <v>0</v>
      </c>
      <c r="L469">
        <v>0</v>
      </c>
      <c r="M469">
        <v>0</v>
      </c>
    </row>
    <row r="470" spans="1:13" x14ac:dyDescent="0.3">
      <c r="A470" s="48">
        <v>45483.415243009258</v>
      </c>
      <c r="B470">
        <v>99.822435019308301</v>
      </c>
      <c r="C470">
        <v>2.0127519915174501E-4</v>
      </c>
      <c r="D470">
        <v>6144</v>
      </c>
      <c r="E470">
        <v>1.00148187712864E-4</v>
      </c>
      <c r="F470">
        <v>2.0127784145780399</v>
      </c>
      <c r="G470">
        <v>0</v>
      </c>
      <c r="H470">
        <v>2500000000</v>
      </c>
      <c r="I470">
        <v>14392832000</v>
      </c>
      <c r="J470">
        <v>62611456</v>
      </c>
      <c r="K470">
        <v>8.0511136583121896</v>
      </c>
      <c r="L470">
        <v>0</v>
      </c>
      <c r="M470">
        <v>0</v>
      </c>
    </row>
    <row r="471" spans="1:13" x14ac:dyDescent="0.3">
      <c r="A471" s="48">
        <v>45483.415254548614</v>
      </c>
      <c r="B471">
        <v>99.423596118544495</v>
      </c>
      <c r="C471">
        <v>7.0271120035320198E-4</v>
      </c>
      <c r="D471">
        <v>4096</v>
      </c>
      <c r="E471">
        <v>3.49827298697204E-4</v>
      </c>
      <c r="F471">
        <v>2.0077470313093602</v>
      </c>
      <c r="G471">
        <v>0</v>
      </c>
      <c r="H471">
        <v>2500000000</v>
      </c>
      <c r="I471">
        <v>14392832000</v>
      </c>
      <c r="J471">
        <v>62611456</v>
      </c>
      <c r="K471">
        <v>0</v>
      </c>
      <c r="L471">
        <v>0</v>
      </c>
      <c r="M471">
        <v>0.919808806336608</v>
      </c>
    </row>
    <row r="472" spans="1:13" x14ac:dyDescent="0.3">
      <c r="A472" s="48">
        <v>45483.415266192133</v>
      </c>
      <c r="B472">
        <v>98.728381623388998</v>
      </c>
      <c r="C472">
        <v>1.9866864196275001E-4</v>
      </c>
      <c r="D472">
        <v>4096</v>
      </c>
      <c r="E472">
        <v>1.00148187712864E-4</v>
      </c>
      <c r="F472">
        <v>1.9866419126081201</v>
      </c>
      <c r="G472">
        <v>0</v>
      </c>
      <c r="H472">
        <v>2500000000</v>
      </c>
      <c r="I472">
        <v>14392832000</v>
      </c>
      <c r="J472">
        <v>62611456</v>
      </c>
      <c r="K472">
        <v>0</v>
      </c>
      <c r="L472">
        <v>0</v>
      </c>
      <c r="M472">
        <v>0</v>
      </c>
    </row>
    <row r="473" spans="1:13" x14ac:dyDescent="0.3">
      <c r="A473" s="48">
        <v>45483.415277754626</v>
      </c>
      <c r="B473">
        <v>197.676621352799</v>
      </c>
      <c r="C473">
        <v>1.0713365995415799E-2</v>
      </c>
      <c r="D473">
        <v>5120</v>
      </c>
      <c r="E473">
        <v>1.18887289766172E-3</v>
      </c>
      <c r="F473">
        <v>9.0117058767916092</v>
      </c>
      <c r="G473">
        <v>0</v>
      </c>
      <c r="H473">
        <v>2500000000</v>
      </c>
      <c r="I473">
        <v>14392832000</v>
      </c>
      <c r="J473">
        <v>62611456</v>
      </c>
      <c r="K473">
        <v>4.0052026119073796</v>
      </c>
      <c r="L473">
        <v>0</v>
      </c>
      <c r="M473">
        <v>1.1787906592264401</v>
      </c>
    </row>
    <row r="474" spans="1:13" x14ac:dyDescent="0.3">
      <c r="A474" s="48">
        <v>45483.415289305558</v>
      </c>
      <c r="B474">
        <v>98.228559542898495</v>
      </c>
      <c r="C474">
        <v>5.1098087889512702E-3</v>
      </c>
      <c r="D474">
        <v>18578.285714285699</v>
      </c>
      <c r="E474">
        <v>1.82137638093176E-4</v>
      </c>
      <c r="F474">
        <v>28.053485896858898</v>
      </c>
      <c r="G474">
        <v>0</v>
      </c>
      <c r="H474">
        <v>2500000000</v>
      </c>
      <c r="I474">
        <v>14392909824</v>
      </c>
      <c r="J474">
        <v>62611456</v>
      </c>
      <c r="K474">
        <v>353.67430434254197</v>
      </c>
      <c r="L474">
        <v>122.23304569345601</v>
      </c>
      <c r="M474">
        <v>6.8591668566986203E-2</v>
      </c>
    </row>
    <row r="475" spans="1:13" x14ac:dyDescent="0.3">
      <c r="A475" s="48">
        <v>45483.415300706016</v>
      </c>
      <c r="B475">
        <v>99.839022400345797</v>
      </c>
      <c r="C475">
        <v>1.01575971513221E-4</v>
      </c>
      <c r="D475">
        <v>4096</v>
      </c>
      <c r="E475" s="49">
        <v>5.0172859327549297E-5</v>
      </c>
      <c r="F475">
        <v>2.0314241884231401</v>
      </c>
      <c r="G475">
        <v>0</v>
      </c>
      <c r="H475">
        <v>2500000000</v>
      </c>
      <c r="I475">
        <v>14392885248</v>
      </c>
      <c r="J475">
        <v>62615552</v>
      </c>
      <c r="K475">
        <v>289.477946850298</v>
      </c>
      <c r="L475">
        <v>0</v>
      </c>
      <c r="M475">
        <v>0</v>
      </c>
    </row>
    <row r="476" spans="1:13" x14ac:dyDescent="0.3">
      <c r="A476" s="48">
        <v>45483.41531232639</v>
      </c>
      <c r="B476">
        <v>98.768043165986199</v>
      </c>
      <c r="C476">
        <v>2.9872379221489902E-4</v>
      </c>
      <c r="D476">
        <v>4096</v>
      </c>
      <c r="E476">
        <v>1.4992598515594399E-4</v>
      </c>
      <c r="F476">
        <v>1.9916361085637799</v>
      </c>
      <c r="G476">
        <v>0</v>
      </c>
      <c r="H476">
        <v>2500000000</v>
      </c>
      <c r="I476">
        <v>14392893440</v>
      </c>
      <c r="J476">
        <v>62615552</v>
      </c>
      <c r="K476">
        <v>138.418709545182</v>
      </c>
      <c r="L476">
        <v>0</v>
      </c>
      <c r="M476">
        <v>0.42540259503349698</v>
      </c>
    </row>
    <row r="477" spans="1:13" x14ac:dyDescent="0.3">
      <c r="A477" s="48">
        <v>45483.415323900466</v>
      </c>
      <c r="B477">
        <v>98.798027318724294</v>
      </c>
      <c r="C477">
        <v>2.9993329483522801E-4</v>
      </c>
      <c r="D477">
        <v>4096</v>
      </c>
      <c r="E477">
        <v>1.4992598515594399E-4</v>
      </c>
      <c r="F477">
        <v>1.99948576168095</v>
      </c>
      <c r="G477">
        <v>0</v>
      </c>
      <c r="H477">
        <v>2500000000</v>
      </c>
      <c r="I477">
        <v>14392897536</v>
      </c>
      <c r="J477">
        <v>62615552</v>
      </c>
      <c r="K477">
        <v>1.99948576168095</v>
      </c>
      <c r="L477">
        <v>0</v>
      </c>
      <c r="M477">
        <v>0.28258715261725198</v>
      </c>
    </row>
    <row r="478" spans="1:13" x14ac:dyDescent="0.3">
      <c r="A478" s="48">
        <v>45483.415335474536</v>
      </c>
      <c r="B478">
        <v>98.859649394708299</v>
      </c>
      <c r="C478">
        <v>1.9997906219218801E-4</v>
      </c>
      <c r="D478">
        <v>6144</v>
      </c>
      <c r="E478">
        <v>1.00148187712864E-4</v>
      </c>
      <c r="F478">
        <v>1.99979932869919</v>
      </c>
      <c r="G478">
        <v>0</v>
      </c>
      <c r="H478">
        <v>2500000000</v>
      </c>
      <c r="I478">
        <v>14392881152</v>
      </c>
      <c r="J478">
        <v>62615552</v>
      </c>
      <c r="K478">
        <v>33.996588587886301</v>
      </c>
      <c r="L478">
        <v>0</v>
      </c>
      <c r="M478">
        <v>0.270861640786213</v>
      </c>
    </row>
    <row r="479" spans="1:13" x14ac:dyDescent="0.3">
      <c r="A479" s="48">
        <v>45483.415347048613</v>
      </c>
      <c r="B479">
        <v>98.609567107800004</v>
      </c>
      <c r="C479">
        <v>1.9997884223849099E-4</v>
      </c>
      <c r="D479">
        <v>7372.8</v>
      </c>
      <c r="E479" s="49">
        <v>3.9980262708251901E-5</v>
      </c>
      <c r="F479">
        <v>4.9994963468357101</v>
      </c>
      <c r="G479">
        <v>0</v>
      </c>
      <c r="H479">
        <v>2500000000</v>
      </c>
      <c r="I479">
        <v>14392881152</v>
      </c>
      <c r="J479">
        <v>62615552</v>
      </c>
      <c r="K479">
        <v>0</v>
      </c>
      <c r="L479">
        <v>0</v>
      </c>
      <c r="M479">
        <v>0</v>
      </c>
    </row>
    <row r="480" spans="1:13" x14ac:dyDescent="0.3">
      <c r="A480" s="48">
        <v>45483.41535865741</v>
      </c>
      <c r="B480">
        <v>99.836802924823402</v>
      </c>
      <c r="C480">
        <v>1.9943428470799699E-4</v>
      </c>
      <c r="D480">
        <v>4096</v>
      </c>
      <c r="E480" s="49">
        <v>9.9950656770629801E-5</v>
      </c>
      <c r="F480">
        <v>1.99441366972654</v>
      </c>
      <c r="G480">
        <v>0</v>
      </c>
      <c r="H480">
        <v>2500000000</v>
      </c>
      <c r="I480">
        <v>14392877056</v>
      </c>
      <c r="J480">
        <v>62615552</v>
      </c>
      <c r="K480">
        <v>0.99720683486327</v>
      </c>
      <c r="L480">
        <v>0</v>
      </c>
      <c r="M480">
        <v>1.06189782064196</v>
      </c>
    </row>
    <row r="481" spans="1:13" x14ac:dyDescent="0.3">
      <c r="A481" s="48">
        <v>45483.41537023148</v>
      </c>
      <c r="B481">
        <v>98.819307750901302</v>
      </c>
      <c r="C481">
        <v>1.9997836234119401E-4</v>
      </c>
      <c r="D481">
        <v>4096</v>
      </c>
      <c r="E481" s="49">
        <v>9.9950656770629801E-5</v>
      </c>
      <c r="F481">
        <v>1.9997195453949299</v>
      </c>
      <c r="G481">
        <v>0</v>
      </c>
      <c r="H481">
        <v>2500000000</v>
      </c>
      <c r="I481">
        <v>14392877056</v>
      </c>
      <c r="J481">
        <v>62615552</v>
      </c>
      <c r="K481">
        <v>0</v>
      </c>
      <c r="L481">
        <v>0</v>
      </c>
      <c r="M481">
        <v>0</v>
      </c>
    </row>
    <row r="482" spans="1:13" x14ac:dyDescent="0.3">
      <c r="A482" s="48">
        <v>45483.415381967592</v>
      </c>
      <c r="B482">
        <v>98.839111408672807</v>
      </c>
      <c r="C482">
        <v>2.9589595272529499E-4</v>
      </c>
      <c r="D482">
        <v>6144</v>
      </c>
      <c r="E482">
        <v>1.50123516098179E-4</v>
      </c>
      <c r="F482">
        <v>1.97264212185848</v>
      </c>
      <c r="G482">
        <v>0</v>
      </c>
      <c r="H482">
        <v>2500000000</v>
      </c>
      <c r="I482">
        <v>14392877056</v>
      </c>
      <c r="J482">
        <v>62615552</v>
      </c>
      <c r="K482">
        <v>0</v>
      </c>
      <c r="L482">
        <v>0</v>
      </c>
      <c r="M482">
        <v>0</v>
      </c>
    </row>
    <row r="483" spans="1:13" x14ac:dyDescent="0.3">
      <c r="A483" s="48">
        <v>45483.415393379626</v>
      </c>
      <c r="B483">
        <v>98.674095991134095</v>
      </c>
      <c r="C483">
        <v>2.0282445219143701E-4</v>
      </c>
      <c r="D483">
        <v>4096</v>
      </c>
      <c r="E483" s="49">
        <v>9.9950656770629801E-5</v>
      </c>
      <c r="F483">
        <v>2.0281696347730702</v>
      </c>
      <c r="G483">
        <v>0</v>
      </c>
      <c r="H483">
        <v>2500000000</v>
      </c>
      <c r="I483">
        <v>14392877056</v>
      </c>
      <c r="J483">
        <v>62615552</v>
      </c>
      <c r="K483">
        <v>0</v>
      </c>
      <c r="L483">
        <v>0</v>
      </c>
      <c r="M483">
        <v>0.17233993702706599</v>
      </c>
    </row>
    <row r="484" spans="1:13" x14ac:dyDescent="0.3">
      <c r="A484" s="48">
        <v>45483.415404953703</v>
      </c>
      <c r="B484">
        <v>98.599282258018505</v>
      </c>
      <c r="C484">
        <v>6.9992391827008397E-4</v>
      </c>
      <c r="D484">
        <v>4096</v>
      </c>
      <c r="E484">
        <v>2.3334988642629201E-4</v>
      </c>
      <c r="F484">
        <v>2.9996824038708798</v>
      </c>
      <c r="G484">
        <v>0</v>
      </c>
      <c r="H484">
        <v>2500000000</v>
      </c>
      <c r="I484">
        <v>14392877056</v>
      </c>
      <c r="J484">
        <v>62619648</v>
      </c>
      <c r="K484">
        <v>0.99989413462362597</v>
      </c>
      <c r="L484">
        <v>0.99989413462362597</v>
      </c>
      <c r="M484">
        <v>0</v>
      </c>
    </row>
    <row r="485" spans="1:13" x14ac:dyDescent="0.3">
      <c r="A485" s="48">
        <v>45483.41541652778</v>
      </c>
      <c r="B485">
        <v>99.518732846790599</v>
      </c>
      <c r="C485" s="49">
        <v>9.9978634565793206E-5</v>
      </c>
      <c r="D485">
        <v>12288</v>
      </c>
      <c r="E485" s="49">
        <v>4.99753283853149E-5</v>
      </c>
      <c r="F485">
        <v>1.99962634128075</v>
      </c>
      <c r="G485">
        <v>0</v>
      </c>
      <c r="H485">
        <v>2500000000</v>
      </c>
      <c r="I485">
        <v>14392877056</v>
      </c>
      <c r="J485">
        <v>62619648</v>
      </c>
      <c r="K485">
        <v>0</v>
      </c>
      <c r="L485">
        <v>0</v>
      </c>
      <c r="M485">
        <v>0.28171979647949502</v>
      </c>
    </row>
    <row r="486" spans="1:13" x14ac:dyDescent="0.3">
      <c r="A486" s="48">
        <v>45483.41542824074</v>
      </c>
      <c r="B486">
        <v>98.805839951934303</v>
      </c>
      <c r="C486">
        <v>1.08719039659025E-3</v>
      </c>
      <c r="D486">
        <v>6144</v>
      </c>
      <c r="E486">
        <v>5.4992614318069804E-4</v>
      </c>
      <c r="F486">
        <v>1.9766511046409201</v>
      </c>
      <c r="G486">
        <v>0</v>
      </c>
      <c r="H486">
        <v>2500000000</v>
      </c>
      <c r="I486">
        <v>14392877056</v>
      </c>
      <c r="J486">
        <v>62619648</v>
      </c>
      <c r="K486">
        <v>18.778185494088699</v>
      </c>
      <c r="L486">
        <v>0</v>
      </c>
      <c r="M486">
        <v>0.13497962951121101</v>
      </c>
    </row>
    <row r="487" spans="1:13" x14ac:dyDescent="0.3">
      <c r="A487" s="48">
        <v>45483.415439652781</v>
      </c>
      <c r="B487">
        <v>98.796692389774506</v>
      </c>
      <c r="C487">
        <v>6.0847891022238398E-4</v>
      </c>
      <c r="D487">
        <v>4778.6666666666597</v>
      </c>
      <c r="E487">
        <v>2.00033000836082E-4</v>
      </c>
      <c r="F487">
        <v>3.0424214378865</v>
      </c>
      <c r="G487">
        <v>0</v>
      </c>
      <c r="H487">
        <v>2500000000</v>
      </c>
      <c r="I487">
        <v>14392881152</v>
      </c>
      <c r="J487">
        <v>62619648</v>
      </c>
      <c r="K487">
        <v>0</v>
      </c>
      <c r="L487">
        <v>0</v>
      </c>
      <c r="M487">
        <v>0</v>
      </c>
    </row>
    <row r="488" spans="1:13" x14ac:dyDescent="0.3">
      <c r="A488" s="48">
        <v>45483.415451400462</v>
      </c>
      <c r="B488">
        <v>98.716089450796204</v>
      </c>
      <c r="C488">
        <v>0</v>
      </c>
      <c r="D488">
        <v>4096</v>
      </c>
      <c r="E488">
        <v>0</v>
      </c>
      <c r="F488">
        <v>1.97181078710433</v>
      </c>
      <c r="G488">
        <v>0</v>
      </c>
      <c r="H488">
        <v>2500000000</v>
      </c>
      <c r="I488">
        <v>14392881152</v>
      </c>
      <c r="J488">
        <v>62619648</v>
      </c>
      <c r="K488">
        <v>0</v>
      </c>
      <c r="L488">
        <v>0</v>
      </c>
      <c r="M488">
        <v>0.128381196127858</v>
      </c>
    </row>
    <row r="489" spans="1:13" x14ac:dyDescent="0.3">
      <c r="A489" s="48">
        <v>45483.415462789351</v>
      </c>
      <c r="B489">
        <v>193.317984151644</v>
      </c>
      <c r="C489">
        <v>1.1788301614672101E-2</v>
      </c>
      <c r="D489">
        <v>4667.0769230769201</v>
      </c>
      <c r="E489">
        <v>4.4616161975615702E-4</v>
      </c>
      <c r="F489">
        <v>26.422096087540901</v>
      </c>
      <c r="G489">
        <v>0</v>
      </c>
      <c r="H489">
        <v>2500000000</v>
      </c>
      <c r="I489">
        <v>14392881152</v>
      </c>
      <c r="J489">
        <v>62619648</v>
      </c>
      <c r="K489">
        <v>0</v>
      </c>
      <c r="L489">
        <v>0</v>
      </c>
      <c r="M489">
        <v>0</v>
      </c>
    </row>
    <row r="490" spans="1:13" x14ac:dyDescent="0.3">
      <c r="A490" s="48">
        <v>45483.415474444446</v>
      </c>
      <c r="B490">
        <v>99.677477834171199</v>
      </c>
      <c r="C490" s="49">
        <v>9.9280356408537E-5</v>
      </c>
      <c r="D490">
        <v>12288</v>
      </c>
      <c r="E490" s="49">
        <v>1.99901313541259E-5</v>
      </c>
      <c r="F490">
        <v>4.9638445675271301</v>
      </c>
      <c r="G490">
        <v>0</v>
      </c>
      <c r="H490">
        <v>2500000000</v>
      </c>
      <c r="I490">
        <v>14392881152</v>
      </c>
      <c r="J490">
        <v>62619648</v>
      </c>
      <c r="K490">
        <v>0</v>
      </c>
      <c r="L490">
        <v>0</v>
      </c>
      <c r="M490">
        <v>0.719643591462926</v>
      </c>
    </row>
    <row r="491" spans="1:13" x14ac:dyDescent="0.3">
      <c r="A491" s="48">
        <v>45483.41548609954</v>
      </c>
      <c r="B491">
        <v>98.882729453375603</v>
      </c>
      <c r="C491">
        <v>2.9798913948782198E-4</v>
      </c>
      <c r="D491">
        <v>4096</v>
      </c>
      <c r="E491">
        <v>1.4992598515594399E-4</v>
      </c>
      <c r="F491">
        <v>1.9865873417940001</v>
      </c>
      <c r="G491">
        <v>0</v>
      </c>
      <c r="H491">
        <v>2500000000</v>
      </c>
      <c r="I491">
        <v>14392877056</v>
      </c>
      <c r="J491">
        <v>62619648</v>
      </c>
      <c r="K491">
        <v>0</v>
      </c>
      <c r="L491">
        <v>0</v>
      </c>
      <c r="M491">
        <v>0</v>
      </c>
    </row>
    <row r="492" spans="1:13" x14ac:dyDescent="0.3">
      <c r="A492" s="48">
        <v>45483.415497627313</v>
      </c>
      <c r="B492">
        <v>98.691085758547999</v>
      </c>
      <c r="C492">
        <v>8.0310109456655898E-4</v>
      </c>
      <c r="D492">
        <v>4096</v>
      </c>
      <c r="E492">
        <v>4.0000015802475302E-4</v>
      </c>
      <c r="F492">
        <v>2.0078226785495401</v>
      </c>
      <c r="G492">
        <v>0</v>
      </c>
      <c r="H492">
        <v>2500000000</v>
      </c>
      <c r="I492">
        <v>14392877056</v>
      </c>
      <c r="J492">
        <v>62619648</v>
      </c>
      <c r="K492">
        <v>0</v>
      </c>
      <c r="L492">
        <v>0</v>
      </c>
      <c r="M492">
        <v>1.9651984171680501</v>
      </c>
    </row>
    <row r="493" spans="1:13" x14ac:dyDescent="0.3">
      <c r="A493" s="48">
        <v>45483.415509224535</v>
      </c>
      <c r="B493">
        <v>98.814978606552103</v>
      </c>
      <c r="C493">
        <v>1.99565744939012E-4</v>
      </c>
      <c r="D493">
        <v>4096</v>
      </c>
      <c r="E493" s="49">
        <v>9.9950656770629801E-5</v>
      </c>
      <c r="F493">
        <v>1.99567082160568</v>
      </c>
      <c r="G493">
        <v>0</v>
      </c>
      <c r="H493">
        <v>2500000000</v>
      </c>
      <c r="I493">
        <v>14392877056</v>
      </c>
      <c r="J493">
        <v>62619648</v>
      </c>
      <c r="K493">
        <v>0</v>
      </c>
      <c r="L493">
        <v>0</v>
      </c>
      <c r="M493">
        <v>0</v>
      </c>
    </row>
    <row r="494" spans="1:13" x14ac:dyDescent="0.3">
      <c r="A494" s="48">
        <v>45483.415520613424</v>
      </c>
      <c r="B494">
        <v>98.668322988937106</v>
      </c>
      <c r="C494">
        <v>2.0314663987839601E-4</v>
      </c>
      <c r="D494">
        <v>4096</v>
      </c>
      <c r="E494">
        <v>1.00148187712864E-4</v>
      </c>
      <c r="F494">
        <v>2.0314682073595098</v>
      </c>
      <c r="G494">
        <v>0</v>
      </c>
      <c r="H494">
        <v>2500000000</v>
      </c>
      <c r="I494">
        <v>14392877056</v>
      </c>
      <c r="J494">
        <v>62619648</v>
      </c>
      <c r="K494">
        <v>0</v>
      </c>
      <c r="L494">
        <v>0</v>
      </c>
      <c r="M494">
        <v>0.80730474687674603</v>
      </c>
    </row>
    <row r="495" spans="1:13" x14ac:dyDescent="0.3">
      <c r="A495" s="48">
        <v>45483.415532256942</v>
      </c>
      <c r="B495">
        <v>99.536164060574293</v>
      </c>
      <c r="C495">
        <v>1.78968230255752E-3</v>
      </c>
      <c r="D495">
        <v>4096</v>
      </c>
      <c r="E495">
        <v>4.4997548641006801E-4</v>
      </c>
      <c r="F495">
        <v>3.9769216689487301</v>
      </c>
      <c r="G495">
        <v>0</v>
      </c>
      <c r="H495">
        <v>2500000000</v>
      </c>
      <c r="I495">
        <v>14392881152</v>
      </c>
      <c r="J495">
        <v>62619648</v>
      </c>
      <c r="K495">
        <v>0</v>
      </c>
      <c r="L495">
        <v>0</v>
      </c>
      <c r="M495">
        <v>0.31428809768802002</v>
      </c>
    </row>
    <row r="496" spans="1:13" x14ac:dyDescent="0.3">
      <c r="A496" s="48">
        <v>45483.415543923613</v>
      </c>
      <c r="B496">
        <v>99.8403704627233</v>
      </c>
      <c r="C496" s="49">
        <v>9.9185744548701806E-5</v>
      </c>
      <c r="D496">
        <v>4096</v>
      </c>
      <c r="E496" s="49">
        <v>4.99753283853149E-5</v>
      </c>
      <c r="F496">
        <v>1.9837242463510201</v>
      </c>
      <c r="G496">
        <v>0</v>
      </c>
      <c r="H496">
        <v>2500000000</v>
      </c>
      <c r="I496">
        <v>14392905728</v>
      </c>
      <c r="J496">
        <v>62623744</v>
      </c>
      <c r="K496">
        <v>0.99186212317551103</v>
      </c>
      <c r="L496">
        <v>0</v>
      </c>
      <c r="M496">
        <v>0</v>
      </c>
    </row>
    <row r="497" spans="1:13" x14ac:dyDescent="0.3">
      <c r="A497" s="48">
        <v>45483.415555324071</v>
      </c>
      <c r="B497">
        <v>98.650984356424203</v>
      </c>
      <c r="C497">
        <v>1.2189166106642199E-3</v>
      </c>
      <c r="D497">
        <v>22118.400000000001</v>
      </c>
      <c r="E497">
        <v>2.39960588626405E-4</v>
      </c>
      <c r="F497">
        <v>5.0787561140723598</v>
      </c>
      <c r="G497">
        <v>0</v>
      </c>
      <c r="H497">
        <v>2500000000</v>
      </c>
      <c r="I497">
        <v>14392963072</v>
      </c>
      <c r="J497">
        <v>62623744</v>
      </c>
      <c r="K497">
        <v>129.00040529743799</v>
      </c>
      <c r="L497">
        <v>24.378029347547301</v>
      </c>
      <c r="M497">
        <v>0</v>
      </c>
    </row>
    <row r="498" spans="1:13" x14ac:dyDescent="0.3">
      <c r="A498" s="48">
        <v>45483.415567002317</v>
      </c>
      <c r="B498">
        <v>99.849161292802407</v>
      </c>
      <c r="C498" s="49">
        <v>9.9066535661079894E-5</v>
      </c>
      <c r="D498">
        <v>4096</v>
      </c>
      <c r="E498" s="49">
        <v>5.0172859327549297E-5</v>
      </c>
      <c r="F498">
        <v>1.98131361242242</v>
      </c>
      <c r="G498">
        <v>0</v>
      </c>
      <c r="H498">
        <v>2500000000</v>
      </c>
      <c r="I498">
        <v>14392963072</v>
      </c>
      <c r="J498">
        <v>62623744</v>
      </c>
      <c r="K498">
        <v>67.364662822362206</v>
      </c>
      <c r="L498">
        <v>0</v>
      </c>
      <c r="M498">
        <v>1.1914435044350999</v>
      </c>
    </row>
    <row r="499" spans="1:13" x14ac:dyDescent="0.3">
      <c r="A499" s="48">
        <v>45483.415578587963</v>
      </c>
      <c r="B499">
        <v>98.875465306599907</v>
      </c>
      <c r="C499">
        <v>1.9997060432116399E-4</v>
      </c>
      <c r="D499">
        <v>4096</v>
      </c>
      <c r="E499" s="49">
        <v>9.9950656770629801E-5</v>
      </c>
      <c r="F499">
        <v>1.99977878981437</v>
      </c>
      <c r="G499">
        <v>0</v>
      </c>
      <c r="H499">
        <v>2500000000</v>
      </c>
      <c r="I499">
        <v>14392987648</v>
      </c>
      <c r="J499">
        <v>62623744</v>
      </c>
      <c r="K499">
        <v>42.995243981009097</v>
      </c>
      <c r="L499">
        <v>0</v>
      </c>
      <c r="M499">
        <v>1.4697839417609999E-2</v>
      </c>
    </row>
    <row r="500" spans="1:13" x14ac:dyDescent="0.3">
      <c r="A500" s="48">
        <v>45483.415590266202</v>
      </c>
      <c r="B500">
        <v>98.551288137470806</v>
      </c>
      <c r="C500">
        <v>2.9725906335452602E-4</v>
      </c>
      <c r="D500">
        <v>6553.6</v>
      </c>
      <c r="E500" s="49">
        <v>5.99703940623779E-5</v>
      </c>
      <c r="F500">
        <v>4.95422247692236</v>
      </c>
      <c r="G500">
        <v>0</v>
      </c>
      <c r="H500">
        <v>2500000000</v>
      </c>
      <c r="I500">
        <v>14392958976</v>
      </c>
      <c r="J500">
        <v>62623744</v>
      </c>
      <c r="K500">
        <v>0</v>
      </c>
      <c r="L500">
        <v>0</v>
      </c>
      <c r="M500">
        <v>0</v>
      </c>
    </row>
    <row r="501" spans="1:13" x14ac:dyDescent="0.3">
      <c r="A501" s="48">
        <v>45483.415601678244</v>
      </c>
      <c r="B501">
        <v>99.819365788537397</v>
      </c>
      <c r="C501">
        <v>2.0282305351729599E-4</v>
      </c>
      <c r="D501">
        <v>6144</v>
      </c>
      <c r="E501" s="49">
        <v>9.9950656770629801E-5</v>
      </c>
      <c r="F501">
        <v>2.0282785207122802</v>
      </c>
      <c r="G501">
        <v>0</v>
      </c>
      <c r="H501">
        <v>2500000000</v>
      </c>
      <c r="I501">
        <v>14392958976</v>
      </c>
      <c r="J501">
        <v>62623744</v>
      </c>
      <c r="K501">
        <v>33.4665955917527</v>
      </c>
      <c r="L501">
        <v>0</v>
      </c>
      <c r="M501">
        <v>0.43711410378780502</v>
      </c>
    </row>
    <row r="502" spans="1:13" x14ac:dyDescent="0.3">
      <c r="A502" s="48">
        <v>45483.415613344907</v>
      </c>
      <c r="B502">
        <v>98.8836615116508</v>
      </c>
      <c r="C502">
        <v>1.9846193981264501E-4</v>
      </c>
      <c r="D502">
        <v>4096</v>
      </c>
      <c r="E502">
        <v>1.00148187712864E-4</v>
      </c>
      <c r="F502">
        <v>1.9845423202591901</v>
      </c>
      <c r="G502">
        <v>0</v>
      </c>
      <c r="H502">
        <v>2500000000</v>
      </c>
      <c r="I502">
        <v>14392958976</v>
      </c>
      <c r="J502">
        <v>62623744</v>
      </c>
      <c r="K502">
        <v>32.744948284276703</v>
      </c>
      <c r="L502">
        <v>0</v>
      </c>
      <c r="M502">
        <v>0.510622724943954</v>
      </c>
    </row>
    <row r="503" spans="1:13" x14ac:dyDescent="0.3">
      <c r="A503" s="48">
        <v>45483.415624942128</v>
      </c>
      <c r="B503">
        <v>98.7619336504996</v>
      </c>
      <c r="C503">
        <v>8.9801717807081903E-4</v>
      </c>
      <c r="D503">
        <v>4096</v>
      </c>
      <c r="E503">
        <v>4.4997548641006801E-4</v>
      </c>
      <c r="F503">
        <v>1.99561260699444</v>
      </c>
      <c r="G503">
        <v>0</v>
      </c>
      <c r="H503">
        <v>2500000000</v>
      </c>
      <c r="I503">
        <v>14392983552</v>
      </c>
      <c r="J503">
        <v>62623744</v>
      </c>
      <c r="K503">
        <v>42.905671050380498</v>
      </c>
      <c r="L503">
        <v>0</v>
      </c>
      <c r="M503">
        <v>1.51952488904498</v>
      </c>
    </row>
    <row r="504" spans="1:13" x14ac:dyDescent="0.3">
      <c r="A504" s="48">
        <v>45483.41563664352</v>
      </c>
      <c r="B504">
        <v>98.826541126436595</v>
      </c>
      <c r="C504">
        <v>1.97771745300053E-4</v>
      </c>
      <c r="D504">
        <v>4096</v>
      </c>
      <c r="E504" s="49">
        <v>9.9950656770629801E-5</v>
      </c>
      <c r="F504">
        <v>1.9777252380889101</v>
      </c>
      <c r="G504">
        <v>0</v>
      </c>
      <c r="H504">
        <v>2500000000</v>
      </c>
      <c r="I504">
        <v>14392983552</v>
      </c>
      <c r="J504">
        <v>62623744</v>
      </c>
      <c r="K504">
        <v>0</v>
      </c>
      <c r="L504">
        <v>0</v>
      </c>
      <c r="M504">
        <v>0</v>
      </c>
    </row>
    <row r="505" spans="1:13" x14ac:dyDescent="0.3">
      <c r="A505" s="48">
        <v>45483.415648078706</v>
      </c>
      <c r="B505">
        <v>99.834543987494897</v>
      </c>
      <c r="C505">
        <v>3.0375621902888902E-4</v>
      </c>
      <c r="D505">
        <v>5461.3333333333303</v>
      </c>
      <c r="E505" s="49">
        <v>9.9950656770629801E-5</v>
      </c>
      <c r="F505">
        <v>3.03762881051308</v>
      </c>
      <c r="G505">
        <v>0</v>
      </c>
      <c r="H505">
        <v>2500000000</v>
      </c>
      <c r="I505">
        <v>14392983552</v>
      </c>
      <c r="J505">
        <v>62623744</v>
      </c>
      <c r="K505">
        <v>10.125429368376899</v>
      </c>
      <c r="L505">
        <v>0</v>
      </c>
      <c r="M505">
        <v>2.4394054437772001</v>
      </c>
    </row>
    <row r="506" spans="1:13" x14ac:dyDescent="0.3">
      <c r="A506" s="48">
        <v>45483.415659652776</v>
      </c>
      <c r="B506">
        <v>168.369794458874</v>
      </c>
      <c r="C506">
        <v>2.9994618965357598E-4</v>
      </c>
      <c r="D506">
        <v>4096</v>
      </c>
      <c r="E506" s="49">
        <v>6.0049406439271603E-5</v>
      </c>
      <c r="F506">
        <v>4.9988131208404898</v>
      </c>
      <c r="G506">
        <v>0</v>
      </c>
      <c r="H506">
        <v>2500000000</v>
      </c>
      <c r="I506">
        <v>14392958976</v>
      </c>
      <c r="J506">
        <v>62623744</v>
      </c>
      <c r="K506">
        <v>46.988843335900597</v>
      </c>
      <c r="L506">
        <v>0</v>
      </c>
      <c r="M506">
        <v>0</v>
      </c>
    </row>
    <row r="507" spans="1:13" x14ac:dyDescent="0.3">
      <c r="A507" s="48">
        <v>45483.415671226852</v>
      </c>
      <c r="B507">
        <v>99.839199606921198</v>
      </c>
      <c r="C507" s="49">
        <v>9.9969159514289802E-5</v>
      </c>
      <c r="D507">
        <v>4096</v>
      </c>
      <c r="E507" s="49">
        <v>4.99753283853149E-5</v>
      </c>
      <c r="F507">
        <v>1.9995181406231499</v>
      </c>
      <c r="G507">
        <v>0</v>
      </c>
      <c r="H507">
        <v>2500000000</v>
      </c>
      <c r="I507">
        <v>14392958976</v>
      </c>
      <c r="J507">
        <v>62623744</v>
      </c>
      <c r="K507">
        <v>0</v>
      </c>
      <c r="L507">
        <v>0</v>
      </c>
      <c r="M507">
        <v>0.55151985612438204</v>
      </c>
    </row>
    <row r="508" spans="1:13" x14ac:dyDescent="0.3">
      <c r="A508" s="48">
        <v>45483.415682951389</v>
      </c>
      <c r="B508">
        <v>99.803206474101302</v>
      </c>
      <c r="C508">
        <v>3.9479116485008402E-4</v>
      </c>
      <c r="D508">
        <v>13653.333333333299</v>
      </c>
      <c r="E508">
        <v>1.33267542360839E-4</v>
      </c>
      <c r="F508">
        <v>2.9609060814841599</v>
      </c>
      <c r="G508">
        <v>0</v>
      </c>
      <c r="H508">
        <v>2500000000</v>
      </c>
      <c r="I508">
        <v>14392983552</v>
      </c>
      <c r="J508">
        <v>62623744</v>
      </c>
      <c r="K508">
        <v>377.02204104231703</v>
      </c>
      <c r="L508">
        <v>7.8957495506244397</v>
      </c>
      <c r="M508">
        <v>0</v>
      </c>
    </row>
    <row r="509" spans="1:13" x14ac:dyDescent="0.3">
      <c r="A509" s="48">
        <v>45483.415694502313</v>
      </c>
      <c r="B509">
        <v>99.846732659972403</v>
      </c>
      <c r="C509">
        <v>1.0020747958648301E-4</v>
      </c>
      <c r="D509">
        <v>6144</v>
      </c>
      <c r="E509" s="49">
        <v>5.0172859327549297E-5</v>
      </c>
      <c r="F509">
        <v>2.0041448701392701</v>
      </c>
      <c r="G509">
        <v>0</v>
      </c>
      <c r="H509">
        <v>2500000000</v>
      </c>
      <c r="I509">
        <v>14392967168</v>
      </c>
      <c r="J509">
        <v>62623744</v>
      </c>
      <c r="K509">
        <v>75.155432630222904</v>
      </c>
      <c r="L509">
        <v>0</v>
      </c>
      <c r="M509">
        <v>0</v>
      </c>
    </row>
    <row r="510" spans="1:13" x14ac:dyDescent="0.3">
      <c r="A510" s="48">
        <v>45483.415706064814</v>
      </c>
      <c r="B510">
        <v>99.538361065142496</v>
      </c>
      <c r="C510">
        <v>1.6019048250274399E-3</v>
      </c>
      <c r="D510">
        <v>18432</v>
      </c>
      <c r="E510">
        <v>1.60000063209901E-4</v>
      </c>
      <c r="F510">
        <v>10.011596647097599</v>
      </c>
      <c r="G510">
        <v>0</v>
      </c>
      <c r="H510">
        <v>2500000000</v>
      </c>
      <c r="I510">
        <v>14393036800</v>
      </c>
      <c r="J510">
        <v>62623744</v>
      </c>
      <c r="K510">
        <v>142.16467238878599</v>
      </c>
      <c r="L510">
        <v>36.041747929551498</v>
      </c>
      <c r="M510">
        <v>1.1845785823923201</v>
      </c>
    </row>
    <row r="511" spans="1:13" x14ac:dyDescent="0.3">
      <c r="A511" s="48">
        <v>45483.4157175</v>
      </c>
      <c r="B511">
        <v>99.836902014970207</v>
      </c>
      <c r="C511">
        <v>1.01233930252454E-4</v>
      </c>
      <c r="D511">
        <v>4096</v>
      </c>
      <c r="E511" s="49">
        <v>4.99753283853149E-5</v>
      </c>
      <c r="F511">
        <v>2.0246768714420602</v>
      </c>
      <c r="G511">
        <v>0</v>
      </c>
      <c r="H511">
        <v>2500000000</v>
      </c>
      <c r="I511">
        <v>14393044992</v>
      </c>
      <c r="J511">
        <v>62623744</v>
      </c>
      <c r="K511">
        <v>4.0493537428841302</v>
      </c>
      <c r="L511">
        <v>0</v>
      </c>
      <c r="M511">
        <v>8.4216506577017194E-2</v>
      </c>
    </row>
    <row r="512" spans="1:13" x14ac:dyDescent="0.3">
      <c r="A512" s="48">
        <v>45483.415729166663</v>
      </c>
      <c r="B512">
        <v>99.834611097953498</v>
      </c>
      <c r="C512" s="49">
        <v>9.9219450504823604E-5</v>
      </c>
      <c r="D512">
        <v>4096</v>
      </c>
      <c r="E512" s="49">
        <v>4.99753283853149E-5</v>
      </c>
      <c r="F512">
        <v>1.9844808635209701</v>
      </c>
      <c r="G512">
        <v>0</v>
      </c>
      <c r="H512">
        <v>2500000000</v>
      </c>
      <c r="I512">
        <v>14393020416</v>
      </c>
      <c r="J512">
        <v>62623744</v>
      </c>
      <c r="K512">
        <v>122.045573106539</v>
      </c>
      <c r="L512">
        <v>0</v>
      </c>
      <c r="M512">
        <v>0.26378483111212297</v>
      </c>
    </row>
    <row r="513" spans="1:13" x14ac:dyDescent="0.3">
      <c r="A513" s="48">
        <v>45483.415740555552</v>
      </c>
      <c r="B513">
        <v>99.808177665466204</v>
      </c>
      <c r="C513">
        <v>2.0323391909074699E-4</v>
      </c>
      <c r="D513">
        <v>6144</v>
      </c>
      <c r="E513" s="49">
        <v>9.9950656770629801E-5</v>
      </c>
      <c r="F513">
        <v>2.0322551638369601</v>
      </c>
      <c r="G513">
        <v>0</v>
      </c>
      <c r="H513">
        <v>2500000000</v>
      </c>
      <c r="I513">
        <v>14393036800</v>
      </c>
      <c r="J513">
        <v>62623744</v>
      </c>
      <c r="K513">
        <v>59.951527333190398</v>
      </c>
      <c r="L513">
        <v>0</v>
      </c>
      <c r="M513">
        <v>0</v>
      </c>
    </row>
    <row r="514" spans="1:13" x14ac:dyDescent="0.3">
      <c r="A514" s="48">
        <v>45483.415752256944</v>
      </c>
      <c r="B514">
        <v>99.827431402894405</v>
      </c>
      <c r="C514">
        <v>1.9785438787611601E-4</v>
      </c>
      <c r="D514">
        <v>6144</v>
      </c>
      <c r="E514" s="49">
        <v>9.9950656770629801E-5</v>
      </c>
      <c r="F514">
        <v>1.978560795286</v>
      </c>
      <c r="G514">
        <v>0</v>
      </c>
      <c r="H514">
        <v>2500000000</v>
      </c>
      <c r="I514">
        <v>14393040896</v>
      </c>
      <c r="J514">
        <v>62623744</v>
      </c>
      <c r="K514">
        <v>0</v>
      </c>
      <c r="L514">
        <v>0</v>
      </c>
      <c r="M514">
        <v>0.815179863488391</v>
      </c>
    </row>
    <row r="515" spans="1:13" x14ac:dyDescent="0.3">
      <c r="A515" s="48">
        <v>45483.41576384259</v>
      </c>
      <c r="B515">
        <v>99.8341391008355</v>
      </c>
      <c r="C515">
        <v>1.9974817747265999E-4</v>
      </c>
      <c r="D515">
        <v>4096</v>
      </c>
      <c r="E515" s="49">
        <v>6.6765458475242799E-5</v>
      </c>
      <c r="F515">
        <v>2.9964273693340102</v>
      </c>
      <c r="G515">
        <v>0</v>
      </c>
      <c r="H515">
        <v>2500000000</v>
      </c>
      <c r="I515">
        <v>14393036800</v>
      </c>
      <c r="J515">
        <v>62627840</v>
      </c>
      <c r="K515">
        <v>0.99880912311133696</v>
      </c>
      <c r="L515">
        <v>0</v>
      </c>
      <c r="M515">
        <v>0</v>
      </c>
    </row>
    <row r="516" spans="1:13" x14ac:dyDescent="0.3">
      <c r="A516" s="48">
        <v>45483.415775312496</v>
      </c>
      <c r="B516">
        <v>99.852366695929504</v>
      </c>
      <c r="C516">
        <v>1.00952751689343E-4</v>
      </c>
      <c r="D516">
        <v>4096</v>
      </c>
      <c r="E516" s="49">
        <v>4.99753283853149E-5</v>
      </c>
      <c r="F516">
        <v>2.0189222440454202</v>
      </c>
      <c r="G516">
        <v>0</v>
      </c>
      <c r="H516">
        <v>2500000000</v>
      </c>
      <c r="I516">
        <v>14393020416</v>
      </c>
      <c r="J516">
        <v>62627840</v>
      </c>
      <c r="K516">
        <v>0</v>
      </c>
      <c r="L516">
        <v>0</v>
      </c>
      <c r="M516">
        <v>0.36174399512842698</v>
      </c>
    </row>
    <row r="517" spans="1:13" x14ac:dyDescent="0.3">
      <c r="A517" s="48">
        <v>45483.415787013888</v>
      </c>
      <c r="B517">
        <v>99.835840661563395</v>
      </c>
      <c r="C517">
        <v>1.9767516218505699E-4</v>
      </c>
      <c r="D517">
        <v>6144</v>
      </c>
      <c r="E517" s="49">
        <v>9.9950656770629801E-5</v>
      </c>
      <c r="F517">
        <v>1.97675452896605</v>
      </c>
      <c r="G517">
        <v>0</v>
      </c>
      <c r="H517">
        <v>2500000000</v>
      </c>
      <c r="I517">
        <v>14393020416</v>
      </c>
      <c r="J517">
        <v>62627840</v>
      </c>
      <c r="K517">
        <v>2.9651317934490802</v>
      </c>
      <c r="L517">
        <v>0</v>
      </c>
      <c r="M517">
        <v>0</v>
      </c>
    </row>
    <row r="518" spans="1:13" x14ac:dyDescent="0.3">
      <c r="A518" s="48">
        <v>45483.415798425929</v>
      </c>
      <c r="B518">
        <v>99.840923846474695</v>
      </c>
      <c r="C518">
        <v>1.01412822596724E-4</v>
      </c>
      <c r="D518">
        <v>4096</v>
      </c>
      <c r="E518" s="49">
        <v>4.99753283853149E-5</v>
      </c>
      <c r="F518">
        <v>2.0282955859863399</v>
      </c>
      <c r="G518">
        <v>0</v>
      </c>
      <c r="H518">
        <v>2500000000</v>
      </c>
      <c r="I518">
        <v>14393020416</v>
      </c>
      <c r="J518">
        <v>62627840</v>
      </c>
      <c r="K518">
        <v>0</v>
      </c>
      <c r="L518">
        <v>0</v>
      </c>
      <c r="M518">
        <v>0.69995130156258401</v>
      </c>
    </row>
    <row r="519" spans="1:13" x14ac:dyDescent="0.3">
      <c r="A519" s="48">
        <v>45483.415810081016</v>
      </c>
      <c r="B519">
        <v>99.846465696352098</v>
      </c>
      <c r="C519" s="49">
        <v>9.9329949956577902E-5</v>
      </c>
      <c r="D519">
        <v>4096</v>
      </c>
      <c r="E519" s="49">
        <v>4.99753283853149E-5</v>
      </c>
      <c r="F519">
        <v>1.98657798709832</v>
      </c>
      <c r="G519">
        <v>0</v>
      </c>
      <c r="H519">
        <v>2500000000</v>
      </c>
      <c r="I519">
        <v>14393020416</v>
      </c>
      <c r="J519">
        <v>62627840</v>
      </c>
      <c r="K519">
        <v>0</v>
      </c>
      <c r="L519">
        <v>0</v>
      </c>
      <c r="M519">
        <v>0.411374987745172</v>
      </c>
    </row>
    <row r="520" spans="1:13" x14ac:dyDescent="0.3">
      <c r="A520" s="48">
        <v>45483.415821666669</v>
      </c>
      <c r="B520">
        <v>99.632140549072005</v>
      </c>
      <c r="C520">
        <v>2.9979580907443901E-4</v>
      </c>
      <c r="D520">
        <v>7372.8</v>
      </c>
      <c r="E520" s="49">
        <v>6.0049406439271603E-5</v>
      </c>
      <c r="F520">
        <v>4.9966678997543097</v>
      </c>
      <c r="G520">
        <v>0</v>
      </c>
      <c r="H520">
        <v>2500000000</v>
      </c>
      <c r="I520">
        <v>14393020416</v>
      </c>
      <c r="J520">
        <v>62627840</v>
      </c>
      <c r="K520">
        <v>0</v>
      </c>
      <c r="L520">
        <v>0</v>
      </c>
      <c r="M520">
        <v>0</v>
      </c>
    </row>
    <row r="521" spans="1:13" x14ac:dyDescent="0.3">
      <c r="A521" s="48">
        <v>45483.415833263891</v>
      </c>
      <c r="B521">
        <v>99.853437863960593</v>
      </c>
      <c r="C521" s="49">
        <v>9.9783589351414598E-5</v>
      </c>
      <c r="D521">
        <v>4096</v>
      </c>
      <c r="E521" s="49">
        <v>4.99753283853149E-5</v>
      </c>
      <c r="F521">
        <v>1.9956692481931499</v>
      </c>
      <c r="G521">
        <v>0</v>
      </c>
      <c r="H521">
        <v>2500000000</v>
      </c>
      <c r="I521">
        <v>14393020416</v>
      </c>
      <c r="J521">
        <v>62627840</v>
      </c>
      <c r="K521">
        <v>0</v>
      </c>
      <c r="L521">
        <v>0</v>
      </c>
      <c r="M521">
        <v>0.73611351700432204</v>
      </c>
    </row>
    <row r="522" spans="1:13" x14ac:dyDescent="0.3">
      <c r="A522" s="48">
        <v>45483.415844976851</v>
      </c>
      <c r="B522">
        <v>99.8417771717736</v>
      </c>
      <c r="C522">
        <v>1.9766734740006599E-4</v>
      </c>
      <c r="D522">
        <v>4096</v>
      </c>
      <c r="E522" s="49">
        <v>9.9950656770629801E-5</v>
      </c>
      <c r="F522">
        <v>1.9766503328582801</v>
      </c>
      <c r="G522">
        <v>207.54828495012001</v>
      </c>
      <c r="H522">
        <v>2500000000</v>
      </c>
      <c r="I522">
        <v>14393020416</v>
      </c>
      <c r="J522">
        <v>62627840</v>
      </c>
      <c r="K522">
        <v>0</v>
      </c>
      <c r="L522">
        <v>0</v>
      </c>
      <c r="M522">
        <v>1.1663262999667201</v>
      </c>
    </row>
    <row r="523" spans="1:13" x14ac:dyDescent="0.3">
      <c r="A523" s="48">
        <v>45483.415856377316</v>
      </c>
      <c r="B523">
        <v>98.167648833570397</v>
      </c>
      <c r="C523">
        <v>1.7147630648964698E-2</v>
      </c>
      <c r="D523">
        <v>30494.1176470588</v>
      </c>
      <c r="E523">
        <v>4.97057567465008E-4</v>
      </c>
      <c r="F523">
        <v>34.498067105355901</v>
      </c>
      <c r="G523">
        <v>3169.7635775627</v>
      </c>
      <c r="H523">
        <v>2500000000</v>
      </c>
      <c r="I523">
        <v>14393020416</v>
      </c>
      <c r="J523">
        <v>62627840</v>
      </c>
      <c r="K523">
        <v>55.805696788075799</v>
      </c>
      <c r="L523">
        <v>0</v>
      </c>
      <c r="M523">
        <v>0</v>
      </c>
    </row>
    <row r="524" spans="1:13" x14ac:dyDescent="0.3">
      <c r="A524" s="48">
        <v>45483.415868032411</v>
      </c>
      <c r="B524">
        <v>99.827769781071197</v>
      </c>
      <c r="C524">
        <v>1.98662228420042E-4</v>
      </c>
      <c r="D524">
        <v>4096</v>
      </c>
      <c r="E524" s="49">
        <v>9.9950656770629801E-5</v>
      </c>
      <c r="F524">
        <v>1.9866076106035599</v>
      </c>
      <c r="G524">
        <v>0</v>
      </c>
      <c r="H524">
        <v>2500000000</v>
      </c>
      <c r="I524">
        <v>14393020416</v>
      </c>
      <c r="J524">
        <v>62627840</v>
      </c>
      <c r="K524">
        <v>2.9799114159053399</v>
      </c>
      <c r="L524">
        <v>0</v>
      </c>
      <c r="M524">
        <v>0</v>
      </c>
    </row>
    <row r="525" spans="1:13" x14ac:dyDescent="0.3">
      <c r="A525" s="48">
        <v>45483.415879571759</v>
      </c>
      <c r="B525">
        <v>91.955387698254299</v>
      </c>
      <c r="C525">
        <v>0.27616699860522598</v>
      </c>
      <c r="D525">
        <v>65170.285714285703</v>
      </c>
      <c r="E525">
        <v>1.6392857740153001E-3</v>
      </c>
      <c r="F525">
        <v>168.46754963109399</v>
      </c>
      <c r="G525">
        <v>27875.362765745002</v>
      </c>
      <c r="H525">
        <v>2500000000</v>
      </c>
      <c r="I525">
        <v>14388621312</v>
      </c>
      <c r="J525">
        <v>64638976</v>
      </c>
      <c r="K525">
        <v>1161.2227528143301</v>
      </c>
      <c r="L525">
        <v>12.033396402220999</v>
      </c>
      <c r="M525">
        <v>2.3329192165400898</v>
      </c>
    </row>
    <row r="526" spans="1:13" x14ac:dyDescent="0.3">
      <c r="A526" s="48">
        <v>45483.415891122684</v>
      </c>
      <c r="B526">
        <v>95.774231311350505</v>
      </c>
      <c r="C526">
        <v>4.6790005254106801E-2</v>
      </c>
      <c r="D526">
        <v>47569.4545454545</v>
      </c>
      <c r="E526">
        <v>7.0757977822829903E-4</v>
      </c>
      <c r="F526">
        <v>66.1275658396289</v>
      </c>
      <c r="G526">
        <v>9107.5692951852507</v>
      </c>
      <c r="H526">
        <v>2500000000</v>
      </c>
      <c r="I526">
        <v>14388101120</v>
      </c>
      <c r="J526">
        <v>65196032</v>
      </c>
      <c r="K526">
        <v>136.262862942265</v>
      </c>
      <c r="L526">
        <v>9.0173953417675801</v>
      </c>
      <c r="M526">
        <v>1.6336925710296299</v>
      </c>
    </row>
    <row r="527" spans="1:13" x14ac:dyDescent="0.3">
      <c r="A527" s="48">
        <v>45483.415902743058</v>
      </c>
      <c r="B527">
        <v>96.941259176292206</v>
      </c>
      <c r="C527">
        <v>3.2081280015175802E-2</v>
      </c>
      <c r="D527">
        <v>52155.733333333301</v>
      </c>
      <c r="E527">
        <v>7.1555364345603396E-4</v>
      </c>
      <c r="F527">
        <v>44.8333659364487</v>
      </c>
      <c r="G527">
        <v>4656.6922752658002</v>
      </c>
      <c r="H527">
        <v>2500000000</v>
      </c>
      <c r="I527">
        <v>14390497280</v>
      </c>
      <c r="J527">
        <v>62808064</v>
      </c>
      <c r="K527">
        <v>100.625999101807</v>
      </c>
      <c r="L527">
        <v>1.9925940416199399</v>
      </c>
      <c r="M527">
        <v>0</v>
      </c>
    </row>
    <row r="528" spans="1:13" x14ac:dyDescent="0.3">
      <c r="A528" s="48">
        <v>45483.415914247686</v>
      </c>
      <c r="B528">
        <v>78.316308981624402</v>
      </c>
      <c r="C528">
        <v>0.267021703282667</v>
      </c>
      <c r="D528">
        <v>50725.604519774002</v>
      </c>
      <c r="E528">
        <v>7.4999931980164198E-4</v>
      </c>
      <c r="F528">
        <v>356.038970053875</v>
      </c>
      <c r="G528">
        <v>45886.785225248503</v>
      </c>
      <c r="H528">
        <v>2500000000</v>
      </c>
      <c r="I528">
        <v>14368321536</v>
      </c>
      <c r="J528">
        <v>66826240</v>
      </c>
      <c r="K528">
        <v>8332.7199629840507</v>
      </c>
      <c r="L528">
        <v>74.426225378493598</v>
      </c>
      <c r="M528">
        <v>5.4507728643996396</v>
      </c>
    </row>
    <row r="529" spans="1:13" x14ac:dyDescent="0.3">
      <c r="A529" s="48">
        <v>45483.41592590278</v>
      </c>
      <c r="B529">
        <v>78.627679208607802</v>
      </c>
      <c r="C529">
        <v>0.26063490782784998</v>
      </c>
      <c r="D529">
        <v>52990.476190476104</v>
      </c>
      <c r="E529">
        <v>7.8065521728413003E-4</v>
      </c>
      <c r="F529">
        <v>333.86196362728498</v>
      </c>
      <c r="G529">
        <v>45739.089016938</v>
      </c>
      <c r="H529">
        <v>2500000000</v>
      </c>
      <c r="I529">
        <v>14370078720</v>
      </c>
      <c r="J529">
        <v>65146880</v>
      </c>
      <c r="K529">
        <v>753.17669175440994</v>
      </c>
      <c r="L529">
        <v>11.9236415581173</v>
      </c>
      <c r="M529">
        <v>1.15232823583255</v>
      </c>
    </row>
    <row r="530" spans="1:13" x14ac:dyDescent="0.3">
      <c r="A530" s="48">
        <v>45483.415937349535</v>
      </c>
      <c r="B530">
        <v>76.2842522106003</v>
      </c>
      <c r="C530">
        <v>0.35629649408900599</v>
      </c>
      <c r="D530">
        <v>53772.994923857797</v>
      </c>
      <c r="E530">
        <v>8.9441609565701896E-4</v>
      </c>
      <c r="F530">
        <v>398.35646739232402</v>
      </c>
      <c r="G530">
        <v>55628.357451588003</v>
      </c>
      <c r="H530">
        <v>2500000000</v>
      </c>
      <c r="I530">
        <v>14373990400</v>
      </c>
      <c r="J530">
        <v>64675840</v>
      </c>
      <c r="K530">
        <v>1505.4639084953501</v>
      </c>
      <c r="L530">
        <v>44.486509048888998</v>
      </c>
      <c r="M530">
        <v>3.8969271853921601</v>
      </c>
    </row>
    <row r="531" spans="1:13" x14ac:dyDescent="0.3">
      <c r="A531" s="48">
        <v>45483.415948946757</v>
      </c>
      <c r="B531">
        <v>82.376808818776993</v>
      </c>
      <c r="C531">
        <v>0.245165511655834</v>
      </c>
      <c r="D531">
        <v>51616.314754098297</v>
      </c>
      <c r="E531">
        <v>8.0590163390406502E-4</v>
      </c>
      <c r="F531">
        <v>304.21016494071</v>
      </c>
      <c r="G531">
        <v>42407.894403111903</v>
      </c>
      <c r="H531">
        <v>2500000000</v>
      </c>
      <c r="I531">
        <v>14376681472</v>
      </c>
      <c r="J531">
        <v>62173184</v>
      </c>
      <c r="K531">
        <v>679.23646663811098</v>
      </c>
      <c r="L531">
        <v>45.880877335320299</v>
      </c>
      <c r="M531">
        <v>4.1542986750290201</v>
      </c>
    </row>
    <row r="532" spans="1:13" x14ac:dyDescent="0.3">
      <c r="A532" s="48">
        <v>45483.415960671293</v>
      </c>
      <c r="B532">
        <v>72.320583131241193</v>
      </c>
      <c r="C532">
        <v>0.38288529400494598</v>
      </c>
      <c r="D532">
        <v>54118.7331887201</v>
      </c>
      <c r="E532">
        <v>8.4099762744428296E-4</v>
      </c>
      <c r="F532">
        <v>455.28707797196301</v>
      </c>
      <c r="G532">
        <v>75948.995380043198</v>
      </c>
      <c r="H532">
        <v>2500000000</v>
      </c>
      <c r="I532">
        <v>14372392960</v>
      </c>
      <c r="J532">
        <v>66543616</v>
      </c>
      <c r="K532">
        <v>1053.77724988304</v>
      </c>
      <c r="L532">
        <v>19.7521508881545</v>
      </c>
      <c r="M532">
        <v>5.3567795682847299</v>
      </c>
    </row>
    <row r="533" spans="1:13" x14ac:dyDescent="0.3">
      <c r="A533" s="48">
        <v>45483.41597209491</v>
      </c>
      <c r="B533">
        <v>85.501611310282797</v>
      </c>
      <c r="C533">
        <v>0.142941674832712</v>
      </c>
      <c r="D533">
        <v>53565.295774647799</v>
      </c>
      <c r="E533">
        <v>6.6244273547844904E-4</v>
      </c>
      <c r="F533">
        <v>215.77271781334599</v>
      </c>
      <c r="G533">
        <v>36742.143075540203</v>
      </c>
      <c r="H533">
        <v>2500000000</v>
      </c>
      <c r="I533">
        <v>14380613632</v>
      </c>
      <c r="J533">
        <v>63922176</v>
      </c>
      <c r="K533">
        <v>3053.2346079315698</v>
      </c>
      <c r="L533">
        <v>32.416558544727998</v>
      </c>
      <c r="M533">
        <v>0.54148656707889697</v>
      </c>
    </row>
    <row r="534" spans="1:13" x14ac:dyDescent="0.3">
      <c r="A534" s="48">
        <v>45483.415983692132</v>
      </c>
      <c r="B534">
        <v>63.822727780589602</v>
      </c>
      <c r="C534">
        <v>0.48006832786150599</v>
      </c>
      <c r="D534">
        <v>53765.933774834397</v>
      </c>
      <c r="E534">
        <v>7.9602615046998199E-4</v>
      </c>
      <c r="F534">
        <v>603.10270195639805</v>
      </c>
      <c r="G534">
        <v>81862.205160916201</v>
      </c>
      <c r="H534">
        <v>2500000000</v>
      </c>
      <c r="I534">
        <v>14382305280</v>
      </c>
      <c r="J534">
        <v>62595072</v>
      </c>
      <c r="K534">
        <v>1411.89937179858</v>
      </c>
      <c r="L534">
        <v>67.898979690455405</v>
      </c>
      <c r="M534">
        <v>7.4327517430683798</v>
      </c>
    </row>
    <row r="535" spans="1:13" x14ac:dyDescent="0.3">
      <c r="A535" s="48">
        <v>45483.415995277777</v>
      </c>
      <c r="B535">
        <v>68.804786823049099</v>
      </c>
      <c r="C535">
        <v>0.39582483721928302</v>
      </c>
      <c r="D535">
        <v>54323.991169977897</v>
      </c>
      <c r="E535">
        <v>8.74613814035425E-4</v>
      </c>
      <c r="F535">
        <v>452.57143144701303</v>
      </c>
      <c r="G535">
        <v>67741.850950764201</v>
      </c>
      <c r="H535">
        <v>2500000000</v>
      </c>
      <c r="I535">
        <v>14377611264</v>
      </c>
      <c r="J535">
        <v>67407872</v>
      </c>
      <c r="K535">
        <v>1185.8770179417299</v>
      </c>
      <c r="L535">
        <v>26.974456178960999</v>
      </c>
      <c r="M535">
        <v>3.4768945992987801</v>
      </c>
    </row>
    <row r="536" spans="1:13" x14ac:dyDescent="0.3">
      <c r="A536" s="48">
        <v>45483.416006967593</v>
      </c>
      <c r="B536">
        <v>73.505366960381394</v>
      </c>
      <c r="C536">
        <v>0.36381644139631503</v>
      </c>
      <c r="D536">
        <v>52048.313725490101</v>
      </c>
      <c r="E536">
        <v>9.0122524105533603E-4</v>
      </c>
      <c r="F536">
        <v>403.69250951233198</v>
      </c>
      <c r="G536">
        <v>53623.821680221401</v>
      </c>
      <c r="H536">
        <v>2500000000</v>
      </c>
      <c r="I536">
        <v>14379155456</v>
      </c>
      <c r="J536">
        <v>65925120</v>
      </c>
      <c r="K536">
        <v>911.27647367857298</v>
      </c>
      <c r="L536">
        <v>18.799406080231101</v>
      </c>
      <c r="M536">
        <v>3.1175121169080602</v>
      </c>
    </row>
    <row r="537" spans="1:13" x14ac:dyDescent="0.3">
      <c r="A537" s="48">
        <v>45483.41601847222</v>
      </c>
      <c r="B537">
        <v>76.362001962013494</v>
      </c>
      <c r="C537">
        <v>0.273116631967944</v>
      </c>
      <c r="D537">
        <v>51353.753753753699</v>
      </c>
      <c r="E537">
        <v>8.1531519252581001E-4</v>
      </c>
      <c r="F537">
        <v>334.97790886073699</v>
      </c>
      <c r="G537">
        <v>48983.226108302501</v>
      </c>
      <c r="H537">
        <v>2500000000</v>
      </c>
      <c r="I537">
        <v>14381064192</v>
      </c>
      <c r="J537">
        <v>64081920</v>
      </c>
      <c r="K537">
        <v>889.250664963639</v>
      </c>
      <c r="L537">
        <v>15.089094993726899</v>
      </c>
      <c r="M537">
        <v>1.76226117635508</v>
      </c>
    </row>
    <row r="538" spans="1:13" x14ac:dyDescent="0.3">
      <c r="A538" s="48">
        <v>45483.416029930559</v>
      </c>
      <c r="B538">
        <v>72.288226517390896</v>
      </c>
      <c r="C538">
        <v>0.31081714392996102</v>
      </c>
      <c r="D538">
        <v>54746.074074074</v>
      </c>
      <c r="E538">
        <v>7.1203777558328195E-4</v>
      </c>
      <c r="F538">
        <v>436.52450825604399</v>
      </c>
      <c r="G538">
        <v>62699.874391869402</v>
      </c>
      <c r="H538">
        <v>2500000000</v>
      </c>
      <c r="I538">
        <v>14381264896</v>
      </c>
      <c r="J538">
        <v>68329472</v>
      </c>
      <c r="K538">
        <v>1512.67867791504</v>
      </c>
      <c r="L538">
        <v>37.387515753411201</v>
      </c>
      <c r="M538">
        <v>6.0589032843348303</v>
      </c>
    </row>
    <row r="539" spans="1:13" x14ac:dyDescent="0.3">
      <c r="A539" s="48">
        <v>45483.416041666664</v>
      </c>
      <c r="B539">
        <v>74.779873711457299</v>
      </c>
      <c r="C539">
        <v>0.29209809565256001</v>
      </c>
      <c r="D539">
        <v>55059.4987714987</v>
      </c>
      <c r="E539">
        <v>7.2776417260899003E-4</v>
      </c>
      <c r="F539">
        <v>401.34728388328301</v>
      </c>
      <c r="G539">
        <v>48739.535265884901</v>
      </c>
      <c r="H539">
        <v>2500000000</v>
      </c>
      <c r="I539">
        <v>14382792704</v>
      </c>
      <c r="J539">
        <v>66998272</v>
      </c>
      <c r="K539">
        <v>1388.4446577583799</v>
      </c>
      <c r="L539">
        <v>46.347229342787003</v>
      </c>
      <c r="M539">
        <v>1.6416465220554199</v>
      </c>
    </row>
    <row r="540" spans="1:13" x14ac:dyDescent="0.3">
      <c r="A540" s="48">
        <v>45483.416053159723</v>
      </c>
      <c r="B540">
        <v>77.8024054666013</v>
      </c>
      <c r="C540">
        <v>0.29944152945705599</v>
      </c>
      <c r="D540">
        <v>47868.1407035175</v>
      </c>
      <c r="E540">
        <v>7.4673346703881796E-4</v>
      </c>
      <c r="F540">
        <v>401.01691581024801</v>
      </c>
      <c r="G540">
        <v>50334.675995519399</v>
      </c>
      <c r="H540">
        <v>2500000000</v>
      </c>
      <c r="I540">
        <v>14385377280</v>
      </c>
      <c r="J540">
        <v>64454656</v>
      </c>
      <c r="K540">
        <v>972.31488381127895</v>
      </c>
      <c r="L540">
        <v>23.174344380994199</v>
      </c>
      <c r="M540">
        <v>3.9686380337290799</v>
      </c>
    </row>
    <row r="541" spans="1:13" x14ac:dyDescent="0.3">
      <c r="A541" s="48">
        <v>45483.416064861114</v>
      </c>
      <c r="B541">
        <v>86.143897496080697</v>
      </c>
      <c r="C541">
        <v>0.136188457924343</v>
      </c>
      <c r="D541">
        <v>52370.285714285703</v>
      </c>
      <c r="E541">
        <v>6.5571430960612302E-4</v>
      </c>
      <c r="F541">
        <v>207.69392979634699</v>
      </c>
      <c r="G541">
        <v>29816.936169048899</v>
      </c>
      <c r="H541">
        <v>2500000000</v>
      </c>
      <c r="I541">
        <v>14387912704</v>
      </c>
      <c r="J541">
        <v>62414848</v>
      </c>
      <c r="K541">
        <v>762.53342796658796</v>
      </c>
      <c r="L541">
        <v>33.626636252741903</v>
      </c>
      <c r="M541">
        <v>2.1279421825105298</v>
      </c>
    </row>
    <row r="542" spans="1:13" x14ac:dyDescent="0.3">
      <c r="A542" s="48">
        <v>45483.416076273148</v>
      </c>
      <c r="B542">
        <v>70.310497646245807</v>
      </c>
      <c r="C542">
        <v>0.36113337075115698</v>
      </c>
      <c r="D542">
        <v>54039.072961373298</v>
      </c>
      <c r="E542">
        <v>7.6437777243684995E-4</v>
      </c>
      <c r="F542">
        <v>472.44087650295899</v>
      </c>
      <c r="G542">
        <v>58392.070221168397</v>
      </c>
      <c r="H542">
        <v>2500000000</v>
      </c>
      <c r="I542">
        <v>14383484928</v>
      </c>
      <c r="J542">
        <v>67153920</v>
      </c>
      <c r="K542">
        <v>1318.9819320393699</v>
      </c>
      <c r="L542">
        <v>74.008978507974305</v>
      </c>
      <c r="M542">
        <v>5.2155891198484197</v>
      </c>
    </row>
    <row r="543" spans="1:13" x14ac:dyDescent="0.3">
      <c r="A543" s="48">
        <v>45483.41608787037</v>
      </c>
      <c r="B543">
        <v>77.679036209207098</v>
      </c>
      <c r="C543">
        <v>0.270604426717238</v>
      </c>
      <c r="D543">
        <v>53180.110497237503</v>
      </c>
      <c r="E543">
        <v>7.4917047535607304E-4</v>
      </c>
      <c r="F543">
        <v>361.21314367956302</v>
      </c>
      <c r="G543">
        <v>46237.278043711602</v>
      </c>
      <c r="H543">
        <v>2500000000</v>
      </c>
      <c r="I543">
        <v>14385303552</v>
      </c>
      <c r="J543">
        <v>65630208</v>
      </c>
      <c r="K543">
        <v>865.11545737619099</v>
      </c>
      <c r="L543">
        <v>75.834803645433098</v>
      </c>
      <c r="M543">
        <v>3.59758208159661</v>
      </c>
    </row>
    <row r="544" spans="1:13" x14ac:dyDescent="0.3">
      <c r="A544" s="48">
        <v>45483.41609953704</v>
      </c>
      <c r="B544">
        <v>68.973012782687306</v>
      </c>
      <c r="C544">
        <v>0.39990253058202202</v>
      </c>
      <c r="D544">
        <v>53735.225806451599</v>
      </c>
      <c r="E544">
        <v>8.1229900669080595E-4</v>
      </c>
      <c r="F544">
        <v>492.31085197847801</v>
      </c>
      <c r="G544">
        <v>72417.338226511594</v>
      </c>
      <c r="H544">
        <v>2500000000</v>
      </c>
      <c r="I544">
        <v>14386524160</v>
      </c>
      <c r="J544">
        <v>64598016</v>
      </c>
      <c r="K544">
        <v>1724.0805441262401</v>
      </c>
      <c r="L544">
        <v>46.650423473767098</v>
      </c>
      <c r="M544">
        <v>3.5872517544743401</v>
      </c>
    </row>
    <row r="545" spans="1:13" x14ac:dyDescent="0.3">
      <c r="A545" s="48">
        <v>45483.416110972219</v>
      </c>
      <c r="B545">
        <v>84.085074191373906</v>
      </c>
      <c r="C545">
        <v>0.185687029366565</v>
      </c>
      <c r="D545">
        <v>54360.493827160397</v>
      </c>
      <c r="E545">
        <v>7.5555504116222097E-4</v>
      </c>
      <c r="F545">
        <v>245.754097476429</v>
      </c>
      <c r="G545">
        <v>29729.166458506599</v>
      </c>
      <c r="H545">
        <v>2500000000</v>
      </c>
      <c r="I545">
        <v>14385741824</v>
      </c>
      <c r="J545">
        <v>64782336</v>
      </c>
      <c r="K545">
        <v>1041.6737465050201</v>
      </c>
      <c r="L545">
        <v>45.510018051190499</v>
      </c>
      <c r="M545">
        <v>2.55054687156293</v>
      </c>
    </row>
    <row r="546" spans="1:13" x14ac:dyDescent="0.3">
      <c r="A546" s="48">
        <v>45483.416122557872</v>
      </c>
      <c r="B546">
        <v>79.597455441022404</v>
      </c>
      <c r="C546">
        <v>0.26635802197573599</v>
      </c>
      <c r="D546">
        <v>50272.864864864801</v>
      </c>
      <c r="E546">
        <v>9.0000035555569597E-4</v>
      </c>
      <c r="F546">
        <v>295.96422120001301</v>
      </c>
      <c r="G546">
        <v>36877.541913171903</v>
      </c>
      <c r="H546">
        <v>2500000000</v>
      </c>
      <c r="I546">
        <v>14385754112</v>
      </c>
      <c r="J546">
        <v>65695744</v>
      </c>
      <c r="K546">
        <v>717.91321223516695</v>
      </c>
      <c r="L546">
        <v>28.996494644595899</v>
      </c>
      <c r="M546">
        <v>3.9213919886225899</v>
      </c>
    </row>
    <row r="547" spans="1:13" x14ac:dyDescent="0.3">
      <c r="A547" s="48">
        <v>45483.416134282408</v>
      </c>
      <c r="B547">
        <v>76.399695900797099</v>
      </c>
      <c r="C547">
        <v>0.286104233099576</v>
      </c>
      <c r="D547">
        <v>52210.7012987013</v>
      </c>
      <c r="E547">
        <v>7.5324653775845198E-4</v>
      </c>
      <c r="F547">
        <v>379.81767185571903</v>
      </c>
      <c r="G547">
        <v>55246.206815377402</v>
      </c>
      <c r="H547">
        <v>2500000000</v>
      </c>
      <c r="I547">
        <v>14387007488</v>
      </c>
      <c r="J547">
        <v>64622592</v>
      </c>
      <c r="K547">
        <v>1077.30103289985</v>
      </c>
      <c r="L547">
        <v>39.461576296698098</v>
      </c>
      <c r="M547">
        <v>3.3987111102955399</v>
      </c>
    </row>
    <row r="548" spans="1:13" x14ac:dyDescent="0.3">
      <c r="A548" s="48">
        <v>45483.416145752315</v>
      </c>
      <c r="B548">
        <v>70.485887225205204</v>
      </c>
      <c r="C548">
        <v>0.42844758720104698</v>
      </c>
      <c r="D548">
        <v>52124.903225806403</v>
      </c>
      <c r="E548">
        <v>8.55645101075245E-4</v>
      </c>
      <c r="F548">
        <v>500.7462354278</v>
      </c>
      <c r="G548">
        <v>73543.065052365899</v>
      </c>
      <c r="H548">
        <v>2500000000</v>
      </c>
      <c r="I548">
        <v>14383038464</v>
      </c>
      <c r="J548">
        <v>68739072</v>
      </c>
      <c r="K548">
        <v>1441.6645649009999</v>
      </c>
      <c r="L548">
        <v>62.593279428475</v>
      </c>
      <c r="M548">
        <v>5.8816949604609698</v>
      </c>
    </row>
    <row r="549" spans="1:13" x14ac:dyDescent="0.3">
      <c r="A549" s="48">
        <v>45483.416157430554</v>
      </c>
      <c r="B549">
        <v>72.850884052911695</v>
      </c>
      <c r="C549">
        <v>0.32906793885124702</v>
      </c>
      <c r="D549">
        <v>53730.461538461503</v>
      </c>
      <c r="E549">
        <v>7.9807723836669597E-4</v>
      </c>
      <c r="F549">
        <v>412.33302424660098</v>
      </c>
      <c r="G549">
        <v>49234.1489912912</v>
      </c>
      <c r="H549">
        <v>2500000000</v>
      </c>
      <c r="I549">
        <v>14385414144</v>
      </c>
      <c r="J549">
        <v>66150400</v>
      </c>
      <c r="K549">
        <v>1221.1401102687801</v>
      </c>
      <c r="L549">
        <v>36.673850714240899</v>
      </c>
      <c r="M549">
        <v>4.2386626678964996</v>
      </c>
    </row>
    <row r="550" spans="1:13" x14ac:dyDescent="0.3">
      <c r="A550" s="48">
        <v>45483.41616883102</v>
      </c>
      <c r="B550">
        <v>70.426101252640805</v>
      </c>
      <c r="C550">
        <v>0.37364395506084003</v>
      </c>
      <c r="D550">
        <v>53162.488517745303</v>
      </c>
      <c r="E550">
        <v>7.6868403263972897E-4</v>
      </c>
      <c r="F550">
        <v>486.07397537935799</v>
      </c>
      <c r="G550">
        <v>62647.730572066903</v>
      </c>
      <c r="H550">
        <v>2500000000</v>
      </c>
      <c r="I550">
        <v>14387625984</v>
      </c>
      <c r="J550">
        <v>64147456</v>
      </c>
      <c r="K550">
        <v>1221.78093185124</v>
      </c>
      <c r="L550">
        <v>67.989470460160703</v>
      </c>
      <c r="M550">
        <v>3.0140138808424899</v>
      </c>
    </row>
    <row r="551" spans="1:13" x14ac:dyDescent="0.3">
      <c r="A551" s="48">
        <v>45483.416180451386</v>
      </c>
      <c r="B551">
        <v>74.898664607725493</v>
      </c>
      <c r="C551">
        <v>0.314460802849517</v>
      </c>
      <c r="D551">
        <v>55029.760000000002</v>
      </c>
      <c r="E551">
        <v>7.89000805531182E-4</v>
      </c>
      <c r="F551">
        <v>398.55331976348901</v>
      </c>
      <c r="G551">
        <v>52043.092494716402</v>
      </c>
      <c r="H551">
        <v>2500000000</v>
      </c>
      <c r="I551">
        <v>14383882240</v>
      </c>
      <c r="J551">
        <v>68059136</v>
      </c>
      <c r="K551">
        <v>951.54605093533098</v>
      </c>
      <c r="L551">
        <v>40.851715275757599</v>
      </c>
      <c r="M551">
        <v>2.9557223048063701</v>
      </c>
    </row>
    <row r="552" spans="1:13" x14ac:dyDescent="0.3">
      <c r="A552" s="48">
        <v>45483.416192118057</v>
      </c>
      <c r="B552">
        <v>73.633628727089004</v>
      </c>
      <c r="C552">
        <v>0.32657758587186098</v>
      </c>
      <c r="D552">
        <v>54266.802030456798</v>
      </c>
      <c r="E552">
        <v>8.3604018740348002E-4</v>
      </c>
      <c r="F552">
        <v>390.61520697889603</v>
      </c>
      <c r="G552">
        <v>54666.300793950097</v>
      </c>
      <c r="H552">
        <v>2500000000</v>
      </c>
      <c r="I552">
        <v>14384832512</v>
      </c>
      <c r="J552">
        <v>67186688</v>
      </c>
      <c r="K552">
        <v>1007.2717012450699</v>
      </c>
      <c r="L552">
        <v>18.836773940606601</v>
      </c>
      <c r="M552">
        <v>3.1805028224076199</v>
      </c>
    </row>
    <row r="553" spans="1:13" x14ac:dyDescent="0.3">
      <c r="A553" s="48">
        <v>45483.416203541667</v>
      </c>
      <c r="B553">
        <v>77.796701695629395</v>
      </c>
      <c r="C553">
        <v>0.273753544347972</v>
      </c>
      <c r="D553">
        <v>53910.763848396396</v>
      </c>
      <c r="E553">
        <v>7.8717174675150495E-4</v>
      </c>
      <c r="F553">
        <v>347.77856524555199</v>
      </c>
      <c r="G553">
        <v>49536.646016433602</v>
      </c>
      <c r="H553">
        <v>2500000000</v>
      </c>
      <c r="I553">
        <v>14386909184</v>
      </c>
      <c r="J553">
        <v>65138688</v>
      </c>
      <c r="K553">
        <v>819.25679509739496</v>
      </c>
      <c r="L553">
        <v>7.09752173970515</v>
      </c>
      <c r="M553">
        <v>4.1545750402062804</v>
      </c>
    </row>
    <row r="554" spans="1:13" x14ac:dyDescent="0.3">
      <c r="A554" s="48">
        <v>45483.416215115743</v>
      </c>
      <c r="B554">
        <v>79.727321964552303</v>
      </c>
      <c r="C554">
        <v>0.245468600658067</v>
      </c>
      <c r="D554">
        <v>52214.369905956097</v>
      </c>
      <c r="E554">
        <v>7.6990626027334996E-4</v>
      </c>
      <c r="F554">
        <v>318.82643239608501</v>
      </c>
      <c r="G554">
        <v>43130.519948654102</v>
      </c>
      <c r="H554">
        <v>2500000000</v>
      </c>
      <c r="I554">
        <v>14384816128</v>
      </c>
      <c r="J554">
        <v>67346432</v>
      </c>
      <c r="K554">
        <v>794.56744123789201</v>
      </c>
      <c r="L554">
        <v>26.985309325060499</v>
      </c>
      <c r="M554">
        <v>1.87544607371673</v>
      </c>
    </row>
    <row r="555" spans="1:13" x14ac:dyDescent="0.3">
      <c r="A555" s="48">
        <v>45483.416226770831</v>
      </c>
      <c r="B555">
        <v>85.2267676608664</v>
      </c>
      <c r="C555">
        <v>0.15305261503949999</v>
      </c>
      <c r="D555">
        <v>56105.8909090909</v>
      </c>
      <c r="E555">
        <v>7.0045549557837695E-4</v>
      </c>
      <c r="F555">
        <v>218.49974241052701</v>
      </c>
      <c r="G555">
        <v>29195.5383086357</v>
      </c>
      <c r="H555">
        <v>2500000000</v>
      </c>
      <c r="I555">
        <v>14388064256</v>
      </c>
      <c r="J555">
        <v>64290816</v>
      </c>
      <c r="K555">
        <v>753.82411131631898</v>
      </c>
      <c r="L555">
        <v>14.8977097098086</v>
      </c>
      <c r="M555">
        <v>3.2661487641622098</v>
      </c>
    </row>
    <row r="556" spans="1:13" x14ac:dyDescent="0.3">
      <c r="A556" s="48">
        <v>45483.416238368052</v>
      </c>
      <c r="B556">
        <v>75.153147865090702</v>
      </c>
      <c r="C556">
        <v>0.35825229164211297</v>
      </c>
      <c r="D556">
        <v>47886.864516128997</v>
      </c>
      <c r="E556">
        <v>7.7204267856086702E-4</v>
      </c>
      <c r="F556">
        <v>464.041393223201</v>
      </c>
      <c r="G556">
        <v>52513.518697185602</v>
      </c>
      <c r="H556">
        <v>2500000000</v>
      </c>
      <c r="I556">
        <v>14388649984</v>
      </c>
      <c r="J556">
        <v>63029248</v>
      </c>
      <c r="K556">
        <v>1504.8912279152401</v>
      </c>
      <c r="L556">
        <v>56.882493362844002</v>
      </c>
      <c r="M556">
        <v>2.8070114863268798</v>
      </c>
    </row>
    <row r="557" spans="1:13" x14ac:dyDescent="0.3">
      <c r="A557" s="48">
        <v>45483.416249861111</v>
      </c>
      <c r="B557">
        <v>83.288864240561907</v>
      </c>
      <c r="C557">
        <v>0.220968399805894</v>
      </c>
      <c r="D557">
        <v>51221.9428571428</v>
      </c>
      <c r="E557">
        <v>7.8321441876548405E-4</v>
      </c>
      <c r="F557">
        <v>282.13345923025503</v>
      </c>
      <c r="G557">
        <v>37380.668109014397</v>
      </c>
      <c r="H557">
        <v>2500000000</v>
      </c>
      <c r="I557">
        <v>14386081792</v>
      </c>
      <c r="J557">
        <v>65617920</v>
      </c>
      <c r="K557">
        <v>670.06696567185804</v>
      </c>
      <c r="L557">
        <v>12.0914339670109</v>
      </c>
      <c r="M557">
        <v>1.8631978893437</v>
      </c>
    </row>
    <row r="558" spans="1:13" x14ac:dyDescent="0.3">
      <c r="A558" s="48">
        <v>45483.416261597224</v>
      </c>
      <c r="B558">
        <v>78.365595857455205</v>
      </c>
      <c r="C558">
        <v>0.25251245954823298</v>
      </c>
      <c r="D558">
        <v>51846.736842105202</v>
      </c>
      <c r="E558">
        <v>7.4912281417948399E-4</v>
      </c>
      <c r="F558">
        <v>337.04954744674399</v>
      </c>
      <c r="G558">
        <v>49345.2363761944</v>
      </c>
      <c r="H558">
        <v>2500000000</v>
      </c>
      <c r="I558">
        <v>14383685632</v>
      </c>
      <c r="J558">
        <v>65531904</v>
      </c>
      <c r="K558">
        <v>10194.270522775199</v>
      </c>
      <c r="L558">
        <v>16.753924873083701</v>
      </c>
      <c r="M558">
        <v>3.4926652128309401</v>
      </c>
    </row>
    <row r="559" spans="1:13" x14ac:dyDescent="0.3">
      <c r="A559" s="48">
        <v>45483.416273043978</v>
      </c>
      <c r="B559">
        <v>73.600165709099201</v>
      </c>
      <c r="C559">
        <v>0.35267799619022799</v>
      </c>
      <c r="D559">
        <v>54443.0799031477</v>
      </c>
      <c r="E559">
        <v>8.4430942391992695E-4</v>
      </c>
      <c r="F559">
        <v>417.74509100310598</v>
      </c>
      <c r="G559">
        <v>57450.570650833899</v>
      </c>
      <c r="H559">
        <v>2500000000</v>
      </c>
      <c r="I559">
        <v>14380212224</v>
      </c>
      <c r="J559">
        <v>64700416</v>
      </c>
      <c r="K559">
        <v>3456.2590216891299</v>
      </c>
      <c r="L559">
        <v>23.2642544626427</v>
      </c>
      <c r="M559">
        <v>5.9706554106387504</v>
      </c>
    </row>
    <row r="560" spans="1:13" x14ac:dyDescent="0.3">
      <c r="A560" s="48">
        <v>45483.416284618055</v>
      </c>
      <c r="B560">
        <v>77.201886081772798</v>
      </c>
      <c r="C560">
        <v>0.23967481017744999</v>
      </c>
      <c r="D560">
        <v>55177.726443768901</v>
      </c>
      <c r="E560">
        <v>7.2857216670072996E-4</v>
      </c>
      <c r="F560">
        <v>328.95659395721901</v>
      </c>
      <c r="G560">
        <v>43142.307343665903</v>
      </c>
      <c r="H560">
        <v>2500000000</v>
      </c>
      <c r="I560">
        <v>14385102848</v>
      </c>
      <c r="J560">
        <v>63844352</v>
      </c>
      <c r="K560">
        <v>3005.6034086182399</v>
      </c>
      <c r="L560">
        <v>40.994590736310002</v>
      </c>
      <c r="M560">
        <v>2.87479785874504</v>
      </c>
    </row>
    <row r="561" spans="1:13" x14ac:dyDescent="0.3">
      <c r="A561" s="48">
        <v>45483.416296238429</v>
      </c>
      <c r="B561">
        <v>76.895543893767496</v>
      </c>
      <c r="C561">
        <v>0.29267924337335</v>
      </c>
      <c r="D561">
        <v>52733.005847953202</v>
      </c>
      <c r="E561">
        <v>8.5906437808102405E-4</v>
      </c>
      <c r="F561">
        <v>340.68074902864902</v>
      </c>
      <c r="G561">
        <v>47308.801558095402</v>
      </c>
      <c r="H561">
        <v>2500000000</v>
      </c>
      <c r="I561">
        <v>14382833664</v>
      </c>
      <c r="J561">
        <v>66162688</v>
      </c>
      <c r="K561">
        <v>2271.2049935243299</v>
      </c>
      <c r="L561">
        <v>5.97685524611666</v>
      </c>
      <c r="M561">
        <v>2.7162785545311299</v>
      </c>
    </row>
    <row r="562" spans="1:13" x14ac:dyDescent="0.3">
      <c r="A562" s="48">
        <v>45483.416307893516</v>
      </c>
      <c r="B562">
        <v>75.588970679895695</v>
      </c>
      <c r="C562">
        <v>0.28822265080674497</v>
      </c>
      <c r="D562">
        <v>54272</v>
      </c>
      <c r="E562">
        <v>8.7999915049723199E-4</v>
      </c>
      <c r="F562">
        <v>327.54180184970301</v>
      </c>
      <c r="G562">
        <v>49357.571886006197</v>
      </c>
      <c r="H562">
        <v>2500000000</v>
      </c>
      <c r="I562">
        <v>14383996928</v>
      </c>
      <c r="J562">
        <v>65093632</v>
      </c>
      <c r="K562">
        <v>1401.4818915508499</v>
      </c>
      <c r="L562">
        <v>22.828671038009599</v>
      </c>
      <c r="M562">
        <v>2.3005606446659299</v>
      </c>
    </row>
    <row r="563" spans="1:13" x14ac:dyDescent="0.3">
      <c r="A563" s="48">
        <v>45483.416319363423</v>
      </c>
      <c r="B563">
        <v>79.984554428171506</v>
      </c>
      <c r="C563">
        <v>0.23810576864237901</v>
      </c>
      <c r="D563">
        <v>54523.045161290298</v>
      </c>
      <c r="E563">
        <v>7.6064578039052705E-4</v>
      </c>
      <c r="F563">
        <v>313.03131920101703</v>
      </c>
      <c r="G563">
        <v>48430.9939726425</v>
      </c>
      <c r="H563">
        <v>2500000000</v>
      </c>
      <c r="I563">
        <v>14384304128</v>
      </c>
      <c r="J563">
        <v>64884736</v>
      </c>
      <c r="K563">
        <v>1034.0131318123899</v>
      </c>
      <c r="L563">
        <v>13.127119837462001</v>
      </c>
      <c r="M563">
        <v>3.49252087363611</v>
      </c>
    </row>
    <row r="564" spans="1:13" x14ac:dyDescent="0.3">
      <c r="A564" s="48">
        <v>45483.416330914355</v>
      </c>
      <c r="B564">
        <v>79.769494703065106</v>
      </c>
      <c r="C564">
        <v>0.237555858676297</v>
      </c>
      <c r="D564">
        <v>54421.8536585365</v>
      </c>
      <c r="E564">
        <v>7.2317041517602602E-4</v>
      </c>
      <c r="F564">
        <v>328.49899422490398</v>
      </c>
      <c r="G564">
        <v>44537.6532718948</v>
      </c>
      <c r="H564">
        <v>2500000000</v>
      </c>
      <c r="I564">
        <v>14382305280</v>
      </c>
      <c r="J564">
        <v>68104192</v>
      </c>
      <c r="K564">
        <v>898.36462749920395</v>
      </c>
      <c r="L564">
        <v>53.080630164390001</v>
      </c>
      <c r="M564">
        <v>4.8053183669136299</v>
      </c>
    </row>
    <row r="565" spans="1:13" x14ac:dyDescent="0.3">
      <c r="A565" s="48">
        <v>45483.416342662036</v>
      </c>
      <c r="B565">
        <v>78.668879984337096</v>
      </c>
      <c r="C565">
        <v>0.22150255787173001</v>
      </c>
      <c r="D565">
        <v>53153.476923076902</v>
      </c>
      <c r="E565">
        <v>6.9169258095357403E-4</v>
      </c>
      <c r="F565">
        <v>320.23029049600399</v>
      </c>
      <c r="G565">
        <v>45332.785246585001</v>
      </c>
      <c r="H565">
        <v>2500000000</v>
      </c>
      <c r="I565">
        <v>14384234496</v>
      </c>
      <c r="J565">
        <v>66240512</v>
      </c>
      <c r="K565">
        <v>900.58610927183895</v>
      </c>
      <c r="L565">
        <v>14.779859561354</v>
      </c>
      <c r="M565">
        <v>1.2102336152399999</v>
      </c>
    </row>
    <row r="566" spans="1:13" x14ac:dyDescent="0.3">
      <c r="A566" s="48">
        <v>45483.416354155095</v>
      </c>
      <c r="B566">
        <v>64.314046810509893</v>
      </c>
      <c r="C566">
        <v>0.48414381156901098</v>
      </c>
      <c r="D566">
        <v>53876.00681431</v>
      </c>
      <c r="E566">
        <v>8.1856889763808798E-4</v>
      </c>
      <c r="F566">
        <v>591.45004267169304</v>
      </c>
      <c r="G566">
        <v>82720.384332641697</v>
      </c>
      <c r="H566">
        <v>2500000000</v>
      </c>
      <c r="I566">
        <v>14385262592</v>
      </c>
      <c r="J566">
        <v>65417216</v>
      </c>
      <c r="K566">
        <v>1766.2894800740701</v>
      </c>
      <c r="L566">
        <v>60.454859557583603</v>
      </c>
      <c r="M566">
        <v>6.3262331283942297</v>
      </c>
    </row>
    <row r="567" spans="1:13" x14ac:dyDescent="0.3">
      <c r="A567" s="48">
        <v>45483.416365613426</v>
      </c>
      <c r="B567">
        <v>66.753376405563301</v>
      </c>
      <c r="C567">
        <v>0.39458483043905501</v>
      </c>
      <c r="D567">
        <v>54176.789373813997</v>
      </c>
      <c r="E567">
        <v>7.4174555505884701E-4</v>
      </c>
      <c r="F567">
        <v>531.97264582539003</v>
      </c>
      <c r="G567">
        <v>72089.864277544693</v>
      </c>
      <c r="H567">
        <v>2500000000</v>
      </c>
      <c r="I567">
        <v>14387003392</v>
      </c>
      <c r="J567">
        <v>63959040</v>
      </c>
      <c r="K567">
        <v>1268.8607510484101</v>
      </c>
      <c r="L567">
        <v>71.669939001143703</v>
      </c>
      <c r="M567">
        <v>3.2632942735737598</v>
      </c>
    </row>
    <row r="568" spans="1:13" x14ac:dyDescent="0.3">
      <c r="A568" s="48">
        <v>45483.416377291665</v>
      </c>
      <c r="B568">
        <v>66.406375884678695</v>
      </c>
      <c r="C568">
        <v>0.457516825939835</v>
      </c>
      <c r="D568">
        <v>51932.2907662082</v>
      </c>
      <c r="E568">
        <v>9.06483852744645E-4</v>
      </c>
      <c r="F568">
        <v>504.71680945497502</v>
      </c>
      <c r="G568">
        <v>62753.453837264402</v>
      </c>
      <c r="H568">
        <v>2500000000</v>
      </c>
      <c r="I568">
        <v>14383411200</v>
      </c>
      <c r="J568">
        <v>67620864</v>
      </c>
      <c r="K568">
        <v>1338.6398679061199</v>
      </c>
      <c r="L568">
        <v>20.8232868340952</v>
      </c>
      <c r="M568">
        <v>3.1656317009382802</v>
      </c>
    </row>
    <row r="569" spans="1:13" x14ac:dyDescent="0.3">
      <c r="A569" s="48">
        <v>45483.416388715275</v>
      </c>
      <c r="B569">
        <v>74.317200594577997</v>
      </c>
      <c r="C569">
        <v>0.31296248915237102</v>
      </c>
      <c r="D569">
        <v>52553.142857142797</v>
      </c>
      <c r="E569">
        <v>7.8852034174852501E-4</v>
      </c>
      <c r="F569">
        <v>396.896032998083</v>
      </c>
      <c r="G569">
        <v>51035.564896176897</v>
      </c>
      <c r="H569">
        <v>2500000000</v>
      </c>
      <c r="I569">
        <v>14386634752</v>
      </c>
      <c r="J569">
        <v>64577536</v>
      </c>
      <c r="K569">
        <v>977.05273429374995</v>
      </c>
      <c r="L569">
        <v>44.5495547242746</v>
      </c>
      <c r="M569">
        <v>3.4964825385459699</v>
      </c>
    </row>
    <row r="570" spans="1:13" x14ac:dyDescent="0.3">
      <c r="A570" s="48">
        <v>45483.416400381946</v>
      </c>
      <c r="B570">
        <v>77.634443576657702</v>
      </c>
      <c r="C570">
        <v>0.26255206761737698</v>
      </c>
      <c r="D570">
        <v>55185.139601139497</v>
      </c>
      <c r="E570">
        <v>7.5384560751271001E-4</v>
      </c>
      <c r="F570">
        <v>348.282535195035</v>
      </c>
      <c r="G570">
        <v>45651.803074795404</v>
      </c>
      <c r="H570">
        <v>2500000000</v>
      </c>
      <c r="I570">
        <v>14388400128</v>
      </c>
      <c r="J570">
        <v>62947328</v>
      </c>
      <c r="K570">
        <v>855.32633999464497</v>
      </c>
      <c r="L570">
        <v>28.775480115829101</v>
      </c>
      <c r="M570">
        <v>4.6499896159962599</v>
      </c>
    </row>
    <row r="571" spans="1:13" x14ac:dyDescent="0.3">
      <c r="A571" s="48">
        <v>45483.416411967592</v>
      </c>
      <c r="B571">
        <v>79.592901748494995</v>
      </c>
      <c r="C571">
        <v>0.23059252082604201</v>
      </c>
      <c r="D571">
        <v>53027.446153846096</v>
      </c>
      <c r="E571">
        <v>7.0984597843867705E-4</v>
      </c>
      <c r="F571">
        <v>324.850616783281</v>
      </c>
      <c r="G571">
        <v>40161.531638006898</v>
      </c>
      <c r="H571">
        <v>2500000000</v>
      </c>
      <c r="I571">
        <v>14389825536</v>
      </c>
      <c r="J571">
        <v>61882368</v>
      </c>
      <c r="K571">
        <v>913.57988843051999</v>
      </c>
      <c r="L571">
        <v>91.957713058651905</v>
      </c>
      <c r="M571">
        <v>2.9098337265000702</v>
      </c>
    </row>
    <row r="572" spans="1:13" x14ac:dyDescent="0.3">
      <c r="A572" s="48">
        <v>45483.416423576389</v>
      </c>
      <c r="B572">
        <v>69.472367933955695</v>
      </c>
      <c r="C572">
        <v>0.43340468342265398</v>
      </c>
      <c r="D572">
        <v>54286.027397260201</v>
      </c>
      <c r="E572">
        <v>8.50684977661828E-4</v>
      </c>
      <c r="F572">
        <v>509.46350777093699</v>
      </c>
      <c r="G572">
        <v>71951.002796111497</v>
      </c>
      <c r="H572">
        <v>2500000000</v>
      </c>
      <c r="I572">
        <v>14384705536</v>
      </c>
      <c r="J572">
        <v>67145728</v>
      </c>
      <c r="K572">
        <v>1613.1349424136499</v>
      </c>
      <c r="L572">
        <v>51.843644626396703</v>
      </c>
      <c r="M572">
        <v>3.93294560546894</v>
      </c>
    </row>
    <row r="573" spans="1:13" x14ac:dyDescent="0.3">
      <c r="A573" s="48">
        <v>45483.416435011575</v>
      </c>
      <c r="B573">
        <v>75.794562628230295</v>
      </c>
      <c r="C573">
        <v>0.279434887724053</v>
      </c>
      <c r="D573">
        <v>49333.190348525401</v>
      </c>
      <c r="E573">
        <v>7.4021463724892897E-4</v>
      </c>
      <c r="F573">
        <v>377.509233055072</v>
      </c>
      <c r="G573">
        <v>47896.104410451102</v>
      </c>
      <c r="H573">
        <v>2500000000</v>
      </c>
      <c r="I573">
        <v>14387605504</v>
      </c>
      <c r="J573">
        <v>64430080</v>
      </c>
      <c r="K573">
        <v>801.57456455661497</v>
      </c>
      <c r="L573">
        <v>32.386851093196498</v>
      </c>
      <c r="M573">
        <v>4.3269495466697698</v>
      </c>
    </row>
    <row r="574" spans="1:13" x14ac:dyDescent="0.3">
      <c r="A574" s="48">
        <v>45483.416446597221</v>
      </c>
      <c r="B574">
        <v>70.650436441722803</v>
      </c>
      <c r="C574">
        <v>0.33687294616614499</v>
      </c>
      <c r="D574">
        <v>53773.356521739101</v>
      </c>
      <c r="E574">
        <v>7.3326062247977303E-4</v>
      </c>
      <c r="F574">
        <v>459.410502360034</v>
      </c>
      <c r="G574">
        <v>61902.569037564397</v>
      </c>
      <c r="H574">
        <v>2500000000</v>
      </c>
      <c r="I574">
        <v>14383898624</v>
      </c>
      <c r="J574">
        <v>68304896</v>
      </c>
      <c r="K574">
        <v>1136.54163409938</v>
      </c>
      <c r="L574">
        <v>40.947457819046498</v>
      </c>
      <c r="M574">
        <v>2.20731179084274</v>
      </c>
    </row>
    <row r="575" spans="1:13" x14ac:dyDescent="0.3">
      <c r="A575" s="48">
        <v>45483.416458182874</v>
      </c>
      <c r="B575">
        <v>76.985401952934893</v>
      </c>
      <c r="C575">
        <v>0.28459816298281199</v>
      </c>
      <c r="D575">
        <v>55075.784946236497</v>
      </c>
      <c r="E575">
        <v>7.6559170030544204E-4</v>
      </c>
      <c r="F575">
        <v>371.75106437410301</v>
      </c>
      <c r="G575">
        <v>48137.765513173603</v>
      </c>
      <c r="H575">
        <v>2500000000</v>
      </c>
      <c r="I575">
        <v>14387355648</v>
      </c>
      <c r="J575">
        <v>65126400</v>
      </c>
      <c r="K575">
        <v>893.40175147970103</v>
      </c>
      <c r="L575">
        <v>67.954495638276995</v>
      </c>
      <c r="M575">
        <v>0.851566069343623</v>
      </c>
    </row>
    <row r="576" spans="1:13" x14ac:dyDescent="0.3">
      <c r="A576" s="48">
        <v>45483.416469814816</v>
      </c>
      <c r="B576">
        <v>81.299308413617695</v>
      </c>
      <c r="C576">
        <v>0.19372139699096</v>
      </c>
      <c r="D576">
        <v>52039.111111111102</v>
      </c>
      <c r="E576">
        <v>6.7604141934146601E-4</v>
      </c>
      <c r="F576">
        <v>286.53610415296703</v>
      </c>
      <c r="G576">
        <v>42606.326820300899</v>
      </c>
      <c r="H576">
        <v>2500000000</v>
      </c>
      <c r="I576">
        <v>14389059584</v>
      </c>
      <c r="J576">
        <v>63586304</v>
      </c>
      <c r="K576">
        <v>729.27418175043294</v>
      </c>
      <c r="L576">
        <v>50.740768443754497</v>
      </c>
      <c r="M576">
        <v>3.6119140549599602</v>
      </c>
    </row>
    <row r="577" spans="1:13" x14ac:dyDescent="0.3">
      <c r="A577" s="48">
        <v>45483.416481435183</v>
      </c>
      <c r="B577">
        <v>71.437007078178596</v>
      </c>
      <c r="C577">
        <v>0.40538061864408198</v>
      </c>
      <c r="D577">
        <v>53600.663900414896</v>
      </c>
      <c r="E577">
        <v>8.4460624525400105E-4</v>
      </c>
      <c r="F577">
        <v>479.99374387498102</v>
      </c>
      <c r="G577">
        <v>70029.294723602507</v>
      </c>
      <c r="H577">
        <v>2500000000</v>
      </c>
      <c r="I577">
        <v>14389739520</v>
      </c>
      <c r="J577">
        <v>63066112</v>
      </c>
      <c r="K577">
        <v>1192.0176585443</v>
      </c>
      <c r="L577">
        <v>38.837668072871899</v>
      </c>
      <c r="M577">
        <v>3.0155100158188999</v>
      </c>
    </row>
    <row r="578" spans="1:13" x14ac:dyDescent="0.3">
      <c r="A578" s="48">
        <v>45483.416492928241</v>
      </c>
      <c r="B578">
        <v>74.628075400131607</v>
      </c>
      <c r="C578">
        <v>0.30437219634996998</v>
      </c>
      <c r="D578">
        <v>53645.219143576804</v>
      </c>
      <c r="E578">
        <v>7.6146038727470703E-4</v>
      </c>
      <c r="F578">
        <v>399.71418871698</v>
      </c>
      <c r="G578">
        <v>56618.457653175399</v>
      </c>
      <c r="H578">
        <v>2500000000</v>
      </c>
      <c r="I578">
        <v>14386077696</v>
      </c>
      <c r="J578">
        <v>66883584</v>
      </c>
      <c r="K578">
        <v>938.371848574875</v>
      </c>
      <c r="L578">
        <v>38.259796401121498</v>
      </c>
      <c r="M578">
        <v>2.46094435526508</v>
      </c>
    </row>
    <row r="579" spans="1:13" x14ac:dyDescent="0.3">
      <c r="A579" s="48">
        <v>45483.416504537039</v>
      </c>
      <c r="B579">
        <v>82.970383622815305</v>
      </c>
      <c r="C579">
        <v>0.20817406903199701</v>
      </c>
      <c r="D579">
        <v>50110.801498127301</v>
      </c>
      <c r="E579">
        <v>7.8164843382827996E-4</v>
      </c>
      <c r="F579">
        <v>266.32976936253999</v>
      </c>
      <c r="G579">
        <v>33775.0037101708</v>
      </c>
      <c r="H579">
        <v>2500000000</v>
      </c>
      <c r="I579">
        <v>14388219904</v>
      </c>
      <c r="J579">
        <v>64888832</v>
      </c>
      <c r="K579">
        <v>768.06712512792501</v>
      </c>
      <c r="L579">
        <v>31.919672732589</v>
      </c>
      <c r="M579">
        <v>2.3300932524071101</v>
      </c>
    </row>
    <row r="580" spans="1:13" x14ac:dyDescent="0.3">
      <c r="A580" s="48">
        <v>45483.416516168982</v>
      </c>
      <c r="B580">
        <v>74.559726110376403</v>
      </c>
      <c r="C580">
        <v>0.39299023193983101</v>
      </c>
      <c r="D580">
        <v>53096.296296296197</v>
      </c>
      <c r="E580">
        <v>9.14582894467133E-4</v>
      </c>
      <c r="F580">
        <v>429.67715377968602</v>
      </c>
      <c r="G580">
        <v>56432.922109147803</v>
      </c>
      <c r="H580">
        <v>2500000000</v>
      </c>
      <c r="I580">
        <v>14385528832</v>
      </c>
      <c r="J580">
        <v>63635456</v>
      </c>
      <c r="K580">
        <v>1446.18190184181</v>
      </c>
      <c r="L580">
        <v>21.881706905447</v>
      </c>
      <c r="M580">
        <v>3.6422963321409001</v>
      </c>
    </row>
    <row r="581" spans="1:13" x14ac:dyDescent="0.3">
      <c r="A581" s="48">
        <v>45483.416527581016</v>
      </c>
      <c r="B581">
        <v>72.916016717825499</v>
      </c>
      <c r="C581">
        <v>0.34058587466500601</v>
      </c>
      <c r="D581">
        <v>55033.3111638954</v>
      </c>
      <c r="E581">
        <v>7.97387840309931E-4</v>
      </c>
      <c r="F581">
        <v>427.14447036018697</v>
      </c>
      <c r="G581">
        <v>55707.3498565236</v>
      </c>
      <c r="H581">
        <v>2500000000</v>
      </c>
      <c r="I581">
        <v>14382587904</v>
      </c>
      <c r="J581">
        <v>66801664</v>
      </c>
      <c r="K581">
        <v>1044.0181947758499</v>
      </c>
      <c r="L581">
        <v>55.8027217810221</v>
      </c>
      <c r="M581">
        <v>3.8287046830304101</v>
      </c>
    </row>
    <row r="582" spans="1:13" x14ac:dyDescent="0.3">
      <c r="A582" s="48">
        <v>45483.416539224534</v>
      </c>
      <c r="B582">
        <v>77.442481912280599</v>
      </c>
      <c r="C582">
        <v>0.258406638824345</v>
      </c>
      <c r="D582">
        <v>54728.769679300203</v>
      </c>
      <c r="E582">
        <v>7.5801664039126901E-4</v>
      </c>
      <c r="F582">
        <v>340.8953031497</v>
      </c>
      <c r="G582">
        <v>52491.913501908399</v>
      </c>
      <c r="H582">
        <v>2500000000</v>
      </c>
      <c r="I582">
        <v>14384472064</v>
      </c>
      <c r="J582">
        <v>65069056</v>
      </c>
      <c r="K582">
        <v>819.93768250292396</v>
      </c>
      <c r="L582">
        <v>36.772962730434102</v>
      </c>
      <c r="M582">
        <v>6.5657052051346101</v>
      </c>
    </row>
    <row r="583" spans="1:13" x14ac:dyDescent="0.3">
      <c r="A583" s="48">
        <v>45483.416550844908</v>
      </c>
      <c r="B583">
        <v>76.587006484944197</v>
      </c>
      <c r="C583">
        <v>0.28019150636252799</v>
      </c>
      <c r="D583">
        <v>54108.160000000003</v>
      </c>
      <c r="E583">
        <v>8.0371502651175599E-4</v>
      </c>
      <c r="F583">
        <v>348.61463073346403</v>
      </c>
      <c r="G583">
        <v>52828.065099547101</v>
      </c>
      <c r="H583">
        <v>2500000000</v>
      </c>
      <c r="I583">
        <v>14386700288</v>
      </c>
      <c r="J583">
        <v>62910464</v>
      </c>
      <c r="K583">
        <v>890.46137107347795</v>
      </c>
      <c r="L583">
        <v>16.932710635625401</v>
      </c>
      <c r="M583">
        <v>4.54431179368183</v>
      </c>
    </row>
    <row r="584" spans="1:13" x14ac:dyDescent="0.3">
      <c r="A584" s="48">
        <v>45483.416562442129</v>
      </c>
      <c r="B584">
        <v>90.4873851202004</v>
      </c>
      <c r="C584">
        <v>0.115891730970273</v>
      </c>
      <c r="D584">
        <v>47691.093333333301</v>
      </c>
      <c r="E584">
        <v>7.7399997655966098E-4</v>
      </c>
      <c r="F584">
        <v>149.73020455002501</v>
      </c>
      <c r="G584">
        <v>18458.739616927101</v>
      </c>
      <c r="H584">
        <v>2500000000</v>
      </c>
      <c r="I584">
        <v>14385541120</v>
      </c>
      <c r="J584">
        <v>64167936</v>
      </c>
      <c r="K584">
        <v>306.44781864571797</v>
      </c>
      <c r="L584">
        <v>23.956832728003999</v>
      </c>
      <c r="M584">
        <v>2.2589803863476901</v>
      </c>
    </row>
    <row r="585" spans="1:13" x14ac:dyDescent="0.3">
      <c r="A585" s="48">
        <v>45483.416574016206</v>
      </c>
      <c r="B585">
        <v>66.897414269509298</v>
      </c>
      <c r="C585">
        <v>0.44378383289499601</v>
      </c>
      <c r="D585">
        <v>53503.476482617501</v>
      </c>
      <c r="E585">
        <v>9.0797501093168101E-4</v>
      </c>
      <c r="F585">
        <v>488.756900669218</v>
      </c>
      <c r="G585">
        <v>63380.475634430302</v>
      </c>
      <c r="H585">
        <v>2500000000</v>
      </c>
      <c r="I585">
        <v>14382923776</v>
      </c>
      <c r="J585">
        <v>66961408</v>
      </c>
      <c r="K585">
        <v>1219.39349451215</v>
      </c>
      <c r="L585">
        <v>42.978623167231802</v>
      </c>
      <c r="M585">
        <v>1.87071877288572</v>
      </c>
    </row>
    <row r="586" spans="1:13" x14ac:dyDescent="0.3">
      <c r="A586" s="48">
        <v>45483.416585462961</v>
      </c>
      <c r="B586">
        <v>76.373388606955203</v>
      </c>
      <c r="C586">
        <v>0.253735211884071</v>
      </c>
      <c r="D586">
        <v>52749.837837837797</v>
      </c>
      <c r="E586">
        <v>6.7810877640333298E-4</v>
      </c>
      <c r="F586">
        <v>374.18316619062801</v>
      </c>
      <c r="G586">
        <v>55896.897193752397</v>
      </c>
      <c r="H586">
        <v>2500000000</v>
      </c>
      <c r="I586">
        <v>14385561600</v>
      </c>
      <c r="J586">
        <v>64512000</v>
      </c>
      <c r="K586">
        <v>931.41269205829406</v>
      </c>
      <c r="L586">
        <v>46.520069310186202</v>
      </c>
      <c r="M586">
        <v>0.97685528324949999</v>
      </c>
    </row>
    <row r="587" spans="1:13" x14ac:dyDescent="0.3">
      <c r="A587" s="48">
        <v>45483.416597118056</v>
      </c>
      <c r="B587">
        <v>68.845797034605297</v>
      </c>
      <c r="C587">
        <v>0.42844888691183902</v>
      </c>
      <c r="D587">
        <v>53420.298279158596</v>
      </c>
      <c r="E587">
        <v>8.24856733583605E-4</v>
      </c>
      <c r="F587">
        <v>519.43959289005397</v>
      </c>
      <c r="G587">
        <v>61560.0475076699</v>
      </c>
      <c r="H587">
        <v>2500000000</v>
      </c>
      <c r="I587">
        <v>14386700288</v>
      </c>
      <c r="J587">
        <v>63590400</v>
      </c>
      <c r="K587">
        <v>1189.84442118983</v>
      </c>
      <c r="L587">
        <v>52.639193925760701</v>
      </c>
      <c r="M587">
        <v>4.5636063359188199</v>
      </c>
    </row>
    <row r="588" spans="1:13" x14ac:dyDescent="0.3">
      <c r="A588" s="48">
        <v>45483.416608749998</v>
      </c>
      <c r="B588">
        <v>73.393239645042499</v>
      </c>
      <c r="C588">
        <v>0.304196973210273</v>
      </c>
      <c r="D588">
        <v>53292.956097560898</v>
      </c>
      <c r="E588">
        <v>7.4585371230354405E-4</v>
      </c>
      <c r="F588">
        <v>407.84672954197703</v>
      </c>
      <c r="G588">
        <v>60570.213077587803</v>
      </c>
      <c r="H588">
        <v>2500000000</v>
      </c>
      <c r="I588">
        <v>14384246784</v>
      </c>
      <c r="J588">
        <v>66752512</v>
      </c>
      <c r="K588">
        <v>1243.43515104261</v>
      </c>
      <c r="L588">
        <v>15.9159699333454</v>
      </c>
      <c r="M588">
        <v>0.52420758329829698</v>
      </c>
    </row>
    <row r="589" spans="1:13" x14ac:dyDescent="0.3">
      <c r="A589" s="48">
        <v>45483.416620150463</v>
      </c>
      <c r="B589">
        <v>74.1220682138256</v>
      </c>
      <c r="C589">
        <v>0.33857978015766099</v>
      </c>
      <c r="D589">
        <v>53253.403693931301</v>
      </c>
      <c r="E589">
        <v>8.7994666510287397E-4</v>
      </c>
      <c r="F589">
        <v>384.77994814750002</v>
      </c>
      <c r="G589">
        <v>55694.6131806743</v>
      </c>
      <c r="H589">
        <v>2500000000</v>
      </c>
      <c r="I589">
        <v>14385963008</v>
      </c>
      <c r="J589">
        <v>64892928</v>
      </c>
      <c r="K589">
        <v>1183.7821096041801</v>
      </c>
      <c r="L589">
        <v>33.503267252948497</v>
      </c>
      <c r="M589">
        <v>1.9138133240635899</v>
      </c>
    </row>
    <row r="590" spans="1:13" x14ac:dyDescent="0.3">
      <c r="A590" s="48">
        <v>45483.416631747685</v>
      </c>
      <c r="B590">
        <v>78.2285423651239</v>
      </c>
      <c r="C590">
        <v>0.26878268799861299</v>
      </c>
      <c r="D590">
        <v>47420.2352941176</v>
      </c>
      <c r="E590">
        <v>7.1978585245913596E-4</v>
      </c>
      <c r="F590">
        <v>373.40476490996599</v>
      </c>
      <c r="G590">
        <v>45850.910223864397</v>
      </c>
      <c r="H590">
        <v>2500000000</v>
      </c>
      <c r="I590">
        <v>14387109888</v>
      </c>
      <c r="J590">
        <v>63852544</v>
      </c>
      <c r="K590">
        <v>735.82703673434605</v>
      </c>
      <c r="L590">
        <v>25.9586200204789</v>
      </c>
      <c r="M590">
        <v>4.0552138749377598</v>
      </c>
    </row>
    <row r="591" spans="1:13" x14ac:dyDescent="0.3">
      <c r="A591" s="48">
        <v>45483.416643344906</v>
      </c>
      <c r="B591">
        <v>74.274415282272699</v>
      </c>
      <c r="C591">
        <v>0.33520756930616002</v>
      </c>
      <c r="D591">
        <v>51518.135922330002</v>
      </c>
      <c r="E591">
        <v>8.15534302768915E-4</v>
      </c>
      <c r="F591">
        <v>411.03495044915798</v>
      </c>
      <c r="G591">
        <v>57499.000811132901</v>
      </c>
      <c r="H591">
        <v>2500000000</v>
      </c>
      <c r="I591">
        <v>14383357952</v>
      </c>
      <c r="J591">
        <v>67862528</v>
      </c>
      <c r="K591">
        <v>976.70683614011</v>
      </c>
      <c r="L591">
        <v>62.852431743439197</v>
      </c>
      <c r="M591">
        <v>5.6916948334138002</v>
      </c>
    </row>
    <row r="592" spans="1:13" x14ac:dyDescent="0.3">
      <c r="A592" s="48">
        <v>45483.416654942128</v>
      </c>
      <c r="B592">
        <v>72.888160406672</v>
      </c>
      <c r="C592">
        <v>0.33009350452665398</v>
      </c>
      <c r="D592">
        <v>52923.0769230769</v>
      </c>
      <c r="E592">
        <v>7.9471161500477804E-4</v>
      </c>
      <c r="F592">
        <v>415.361512184731</v>
      </c>
      <c r="G592">
        <v>67001.0070039524</v>
      </c>
      <c r="H592">
        <v>2500000000</v>
      </c>
      <c r="I592">
        <v>14385250304</v>
      </c>
      <c r="J592">
        <v>66064384</v>
      </c>
      <c r="K592">
        <v>966.51428796831703</v>
      </c>
      <c r="L592">
        <v>21.966233817461699</v>
      </c>
      <c r="M592">
        <v>4.0534703550871498</v>
      </c>
    </row>
    <row r="593" spans="1:13" x14ac:dyDescent="0.3">
      <c r="A593" s="48">
        <v>45483.416666585646</v>
      </c>
      <c r="B593">
        <v>72.406132253127794</v>
      </c>
      <c r="C593">
        <v>0.33382305967457099</v>
      </c>
      <c r="D593">
        <v>55084.964871194301</v>
      </c>
      <c r="E593">
        <v>7.87119633249563E-4</v>
      </c>
      <c r="F593">
        <v>424.114761843287</v>
      </c>
      <c r="G593">
        <v>56402.297110147301</v>
      </c>
      <c r="H593">
        <v>2500000000</v>
      </c>
      <c r="I593">
        <v>14386618368</v>
      </c>
      <c r="J593">
        <v>64864256</v>
      </c>
      <c r="K593">
        <v>1074.6889281368501</v>
      </c>
      <c r="L593">
        <v>40.722963080971297</v>
      </c>
      <c r="M593">
        <v>3.5226328260202702</v>
      </c>
    </row>
    <row r="594" spans="1:13" x14ac:dyDescent="0.3">
      <c r="A594" s="48">
        <v>45483.416678171299</v>
      </c>
      <c r="B594">
        <v>71.545161533497904</v>
      </c>
      <c r="C594">
        <v>0.36552419028293498</v>
      </c>
      <c r="D594">
        <v>54919.562363238503</v>
      </c>
      <c r="E594">
        <v>7.9999945158148902E-4</v>
      </c>
      <c r="F594">
        <v>456.90595630724698</v>
      </c>
      <c r="G594">
        <v>64378.749099641696</v>
      </c>
      <c r="H594">
        <v>2500000000</v>
      </c>
      <c r="I594">
        <v>14389800960</v>
      </c>
      <c r="J594">
        <v>61808640</v>
      </c>
      <c r="K594">
        <v>1171.7588201139899</v>
      </c>
      <c r="L594">
        <v>30.9936206685441</v>
      </c>
      <c r="M594">
        <v>4.1865417112490899</v>
      </c>
    </row>
    <row r="595" spans="1:13" x14ac:dyDescent="0.3">
      <c r="A595" s="48">
        <v>45483.416689756945</v>
      </c>
      <c r="B595">
        <v>83.801712869078102</v>
      </c>
      <c r="C595">
        <v>0.17049830325239401</v>
      </c>
      <c r="D595">
        <v>55910.400000000001</v>
      </c>
      <c r="E595">
        <v>6.8320106003004802E-4</v>
      </c>
      <c r="F595">
        <v>249.55024250624299</v>
      </c>
      <c r="G595">
        <v>32305.776193888199</v>
      </c>
      <c r="H595">
        <v>2500000000</v>
      </c>
      <c r="I595">
        <v>14387331072</v>
      </c>
      <c r="J595">
        <v>64352256</v>
      </c>
      <c r="K595">
        <v>619.88280238550897</v>
      </c>
      <c r="L595">
        <v>17.9676174604495</v>
      </c>
      <c r="M595">
        <v>0.17663744004983101</v>
      </c>
    </row>
    <row r="596" spans="1:13" x14ac:dyDescent="0.3">
      <c r="A596" s="48">
        <v>45483.416701226852</v>
      </c>
      <c r="B596">
        <v>78.657161704281506</v>
      </c>
      <c r="C596">
        <v>0.248996868758354</v>
      </c>
      <c r="D596">
        <v>53975.414634146298</v>
      </c>
      <c r="E596">
        <v>7.5182926419752895E-4</v>
      </c>
      <c r="F596">
        <v>331.18539967441802</v>
      </c>
      <c r="G596">
        <v>46351.819992237397</v>
      </c>
      <c r="H596">
        <v>2500000000</v>
      </c>
      <c r="I596">
        <v>14387474432</v>
      </c>
      <c r="J596">
        <v>64348160</v>
      </c>
      <c r="K596">
        <v>1202.5664969885099</v>
      </c>
      <c r="L596">
        <v>32.310770699943298</v>
      </c>
      <c r="M596">
        <v>4.0240458679292699</v>
      </c>
    </row>
    <row r="597" spans="1:13" x14ac:dyDescent="0.3">
      <c r="A597" s="48">
        <v>45483.416712881946</v>
      </c>
      <c r="B597">
        <v>70.632178341238401</v>
      </c>
      <c r="C597">
        <v>0.33812537812083598</v>
      </c>
      <c r="D597">
        <v>55296</v>
      </c>
      <c r="E597">
        <v>7.4879074487568104E-4</v>
      </c>
      <c r="F597">
        <v>451.56533694151102</v>
      </c>
      <c r="G597">
        <v>59535.167983400897</v>
      </c>
      <c r="H597">
        <v>2500000000</v>
      </c>
      <c r="I597">
        <v>14388850688</v>
      </c>
      <c r="J597">
        <v>63180800</v>
      </c>
      <c r="K597">
        <v>1092.68887026946</v>
      </c>
      <c r="L597">
        <v>50.615015789048499</v>
      </c>
      <c r="M597">
        <v>3.85707072070426</v>
      </c>
    </row>
    <row r="598" spans="1:13" x14ac:dyDescent="0.3">
      <c r="A598" s="48">
        <v>45483.416724467592</v>
      </c>
      <c r="B598">
        <v>73.182342923966701</v>
      </c>
      <c r="C598">
        <v>0.33638900836176899</v>
      </c>
      <c r="D598">
        <v>54774.518518518496</v>
      </c>
      <c r="E598">
        <v>7.7939857037053698E-4</v>
      </c>
      <c r="F598">
        <v>431.59794238017099</v>
      </c>
      <c r="G598">
        <v>53989.705569963997</v>
      </c>
      <c r="H598">
        <v>2500000000</v>
      </c>
      <c r="I598">
        <v>14384906240</v>
      </c>
      <c r="J598">
        <v>67710976</v>
      </c>
      <c r="K598">
        <v>1109.96600459345</v>
      </c>
      <c r="L598">
        <v>32.969287265151998</v>
      </c>
      <c r="M598">
        <v>5.0357044911978903</v>
      </c>
    </row>
    <row r="599" spans="1:13" x14ac:dyDescent="0.3">
      <c r="A599" s="48">
        <v>45483.416736087966</v>
      </c>
      <c r="B599">
        <v>64.093833451879803</v>
      </c>
      <c r="C599">
        <v>0.467178587060259</v>
      </c>
      <c r="D599">
        <v>53738.471663619697</v>
      </c>
      <c r="E599">
        <v>8.5722073272376101E-4</v>
      </c>
      <c r="F599">
        <v>545.00021176625205</v>
      </c>
      <c r="G599">
        <v>68753.7195852687</v>
      </c>
      <c r="H599">
        <v>2500000000</v>
      </c>
      <c r="I599">
        <v>14385635328</v>
      </c>
      <c r="J599">
        <v>67153920</v>
      </c>
      <c r="K599">
        <v>1353.03526065552</v>
      </c>
      <c r="L599">
        <v>41.846451360480003</v>
      </c>
      <c r="M599">
        <v>3.4806448678553998</v>
      </c>
    </row>
    <row r="600" spans="1:13" x14ac:dyDescent="0.3">
      <c r="A600" s="48">
        <v>45483.416747592593</v>
      </c>
      <c r="B600">
        <v>66.645025230117994</v>
      </c>
      <c r="C600">
        <v>0.46338568803365998</v>
      </c>
      <c r="D600">
        <v>52402.671669793599</v>
      </c>
      <c r="E600">
        <v>8.6397810520488598E-4</v>
      </c>
      <c r="F600">
        <v>536.35469466891504</v>
      </c>
      <c r="G600">
        <v>75649.156710000694</v>
      </c>
      <c r="H600">
        <v>2500000000</v>
      </c>
      <c r="I600">
        <v>14389497856</v>
      </c>
      <c r="J600">
        <v>63401984</v>
      </c>
      <c r="K600">
        <v>1294.0940663118599</v>
      </c>
      <c r="L600">
        <v>18.113291752421102</v>
      </c>
      <c r="M600">
        <v>4.87637715107057</v>
      </c>
    </row>
    <row r="601" spans="1:13" x14ac:dyDescent="0.3">
      <c r="A601" s="48">
        <v>45483.416759305554</v>
      </c>
      <c r="B601">
        <v>78.772410439709404</v>
      </c>
      <c r="C601">
        <v>0.25635348815530301</v>
      </c>
      <c r="D601">
        <v>53525.899705014701</v>
      </c>
      <c r="E601">
        <v>7.6578143075847402E-4</v>
      </c>
      <c r="F601">
        <v>334.75885980592301</v>
      </c>
      <c r="G601">
        <v>49331.013570692303</v>
      </c>
      <c r="H601">
        <v>2500000000</v>
      </c>
      <c r="I601">
        <v>14386401280</v>
      </c>
      <c r="J601">
        <v>66666496</v>
      </c>
      <c r="K601">
        <v>787.028941785607</v>
      </c>
      <c r="L601">
        <v>40.487059740539401</v>
      </c>
      <c r="M601">
        <v>3.3078684918455599</v>
      </c>
    </row>
    <row r="602" spans="1:13" x14ac:dyDescent="0.3">
      <c r="A602" s="48">
        <v>45483.416770752316</v>
      </c>
      <c r="B602">
        <v>68.084541744612693</v>
      </c>
      <c r="C602">
        <v>0.39624960569725598</v>
      </c>
      <c r="D602">
        <v>52744.8445297504</v>
      </c>
      <c r="E602">
        <v>7.5201508347184801E-4</v>
      </c>
      <c r="F602">
        <v>526.92045454545405</v>
      </c>
      <c r="G602">
        <v>65481.75</v>
      </c>
      <c r="H602">
        <v>2500000000</v>
      </c>
      <c r="I602">
        <v>14386900992</v>
      </c>
      <c r="J602">
        <v>66531328</v>
      </c>
      <c r="K602">
        <v>1285.4431818181799</v>
      </c>
      <c r="L602">
        <v>90.011363636363598</v>
      </c>
      <c r="M602">
        <v>5.9754197813507197</v>
      </c>
    </row>
    <row r="603" spans="1:13" x14ac:dyDescent="0.3">
      <c r="A603" s="48">
        <v>45483.416782465276</v>
      </c>
      <c r="B603">
        <v>74.470669849694104</v>
      </c>
      <c r="C603">
        <v>0.297902440754713</v>
      </c>
      <c r="D603">
        <v>54206.0990099009</v>
      </c>
      <c r="E603">
        <v>7.4628754577696398E-4</v>
      </c>
      <c r="F603">
        <v>399.18252539135602</v>
      </c>
      <c r="G603">
        <v>62092.644209513797</v>
      </c>
      <c r="H603">
        <v>2500000000</v>
      </c>
      <c r="I603">
        <v>14390431744</v>
      </c>
      <c r="J603">
        <v>63467520</v>
      </c>
      <c r="K603">
        <v>1229.1659940268401</v>
      </c>
      <c r="L603">
        <v>18.773435600088501</v>
      </c>
      <c r="M603">
        <v>4.0236195630704898</v>
      </c>
    </row>
    <row r="604" spans="1:13" x14ac:dyDescent="0.3">
      <c r="A604" s="48">
        <v>45483.416793865741</v>
      </c>
      <c r="B604">
        <v>61.469079530228001</v>
      </c>
      <c r="C604">
        <v>0.48789495660161097</v>
      </c>
      <c r="D604">
        <v>54710.857142857101</v>
      </c>
      <c r="E604">
        <v>7.8916238681498905E-4</v>
      </c>
      <c r="F604">
        <v>618.23822292629598</v>
      </c>
      <c r="G604">
        <v>91645.441400483207</v>
      </c>
      <c r="H604">
        <v>2500000000</v>
      </c>
      <c r="I604">
        <v>14391758848</v>
      </c>
      <c r="J604">
        <v>62402560</v>
      </c>
      <c r="K604">
        <v>1616.14983727202</v>
      </c>
      <c r="L604">
        <v>64.9708477295286</v>
      </c>
      <c r="M604">
        <v>7.4706808733502399</v>
      </c>
    </row>
    <row r="605" spans="1:13" x14ac:dyDescent="0.3">
      <c r="A605" s="48">
        <v>45483.416805624998</v>
      </c>
      <c r="B605">
        <v>68.765211952049597</v>
      </c>
      <c r="C605">
        <v>0.39074947877091898</v>
      </c>
      <c r="D605">
        <v>51998.372881355899</v>
      </c>
      <c r="E605">
        <v>8.4067829822151603E-4</v>
      </c>
      <c r="F605">
        <v>464.805496670011</v>
      </c>
      <c r="G605">
        <v>67765.096287818102</v>
      </c>
      <c r="H605">
        <v>2500000000</v>
      </c>
      <c r="I605">
        <v>14387654656</v>
      </c>
      <c r="J605">
        <v>66801664</v>
      </c>
      <c r="K605">
        <v>1166.9375287160201</v>
      </c>
      <c r="L605">
        <v>70.902533390340594</v>
      </c>
      <c r="M605">
        <v>6.9101898561907902</v>
      </c>
    </row>
    <row r="606" spans="1:13" x14ac:dyDescent="0.3">
      <c r="A606" s="48">
        <v>45483.416817025463</v>
      </c>
      <c r="B606">
        <v>81.054197901970099</v>
      </c>
      <c r="C606">
        <v>0.218140853213943</v>
      </c>
      <c r="D606">
        <v>49497.263157894697</v>
      </c>
      <c r="E606">
        <v>7.0690736179316097E-4</v>
      </c>
      <c r="F606">
        <v>308.572791528219</v>
      </c>
      <c r="G606">
        <v>41316.272718304797</v>
      </c>
      <c r="H606">
        <v>2500000000</v>
      </c>
      <c r="I606">
        <v>14391644160</v>
      </c>
      <c r="J606">
        <v>63016960</v>
      </c>
      <c r="K606">
        <v>731.84533780212598</v>
      </c>
      <c r="L606">
        <v>51.767145947168402</v>
      </c>
      <c r="M606">
        <v>3.5144531765074101</v>
      </c>
    </row>
    <row r="607" spans="1:13" x14ac:dyDescent="0.3">
      <c r="A607" s="48">
        <v>45483.41682859954</v>
      </c>
      <c r="B607">
        <v>85.192975133007096</v>
      </c>
      <c r="C607">
        <v>0.158031319588506</v>
      </c>
      <c r="D607">
        <v>54761.739130434697</v>
      </c>
      <c r="E607">
        <v>7.63767224858E-4</v>
      </c>
      <c r="F607">
        <v>206.911717632266</v>
      </c>
      <c r="G607">
        <v>33883.543015935102</v>
      </c>
      <c r="H607">
        <v>2500000000</v>
      </c>
      <c r="I607">
        <v>14389780480</v>
      </c>
      <c r="J607">
        <v>64962560</v>
      </c>
      <c r="K607">
        <v>769.67160665142603</v>
      </c>
      <c r="L607">
        <v>22.990190848029599</v>
      </c>
      <c r="M607">
        <v>3.9479942017199199</v>
      </c>
    </row>
    <row r="608" spans="1:13" x14ac:dyDescent="0.3">
      <c r="A608" s="48">
        <v>45483.416840324076</v>
      </c>
      <c r="B608">
        <v>71.346402185375993</v>
      </c>
      <c r="C608">
        <v>0.36927144225478298</v>
      </c>
      <c r="D608">
        <v>55025.748453608197</v>
      </c>
      <c r="E608">
        <v>7.7113473254450903E-4</v>
      </c>
      <c r="F608">
        <v>478.87251047144701</v>
      </c>
      <c r="G608">
        <v>65614.420228596995</v>
      </c>
      <c r="H608">
        <v>2500000000</v>
      </c>
      <c r="I608">
        <v>14388641792</v>
      </c>
      <c r="J608">
        <v>66359296</v>
      </c>
      <c r="K608">
        <v>1457.3522174347499</v>
      </c>
      <c r="L608">
        <v>60.229326059295403</v>
      </c>
      <c r="M608">
        <v>5.8925552408849402</v>
      </c>
    </row>
    <row r="609" spans="1:13" x14ac:dyDescent="0.3">
      <c r="A609" s="48">
        <v>45483.416851782407</v>
      </c>
      <c r="B609">
        <v>73.822545546793705</v>
      </c>
      <c r="C609">
        <v>0.31972938331210499</v>
      </c>
      <c r="D609">
        <v>54848.1572481572</v>
      </c>
      <c r="E609">
        <v>7.7788655719945702E-4</v>
      </c>
      <c r="F609">
        <v>411.01327730374902</v>
      </c>
      <c r="G609">
        <v>61229.869851304502</v>
      </c>
      <c r="H609">
        <v>2500000000</v>
      </c>
      <c r="I609">
        <v>14388105216</v>
      </c>
      <c r="J609">
        <v>65101824</v>
      </c>
      <c r="K609">
        <v>1425.9232126606701</v>
      </c>
      <c r="L609">
        <v>14.1380488507432</v>
      </c>
      <c r="M609">
        <v>4.0083925428524196</v>
      </c>
    </row>
    <row r="610" spans="1:13" x14ac:dyDescent="0.3">
      <c r="A610" s="48">
        <v>45483.416863437502</v>
      </c>
      <c r="B610">
        <v>74.511674968634793</v>
      </c>
      <c r="C610">
        <v>0.25777226574970102</v>
      </c>
      <c r="D610">
        <v>53545.795918367301</v>
      </c>
      <c r="E610">
        <v>6.62244655681436E-4</v>
      </c>
      <c r="F610">
        <v>389.24159271171499</v>
      </c>
      <c r="G610">
        <v>57264.190437971003</v>
      </c>
      <c r="H610">
        <v>2500000000</v>
      </c>
      <c r="I610">
        <v>14390571008</v>
      </c>
      <c r="J610">
        <v>62574592</v>
      </c>
      <c r="K610">
        <v>1052.5410415163699</v>
      </c>
      <c r="L610">
        <v>49.648162335678002</v>
      </c>
      <c r="M610">
        <v>4.5828056167742597</v>
      </c>
    </row>
    <row r="611" spans="1:13" x14ac:dyDescent="0.3">
      <c r="A611" s="48">
        <v>45483.416874965274</v>
      </c>
      <c r="B611">
        <v>65.330384657507807</v>
      </c>
      <c r="C611">
        <v>0.52579806661448503</v>
      </c>
      <c r="D611">
        <v>52754.320150659099</v>
      </c>
      <c r="E611">
        <v>9.8549935471402695E-4</v>
      </c>
      <c r="F611">
        <v>533.53525514434796</v>
      </c>
      <c r="G611">
        <v>66347.269242356997</v>
      </c>
      <c r="H611">
        <v>2500000000</v>
      </c>
      <c r="I611">
        <v>14385696768</v>
      </c>
      <c r="J611">
        <v>67837952</v>
      </c>
      <c r="K611">
        <v>1621.70602976078</v>
      </c>
      <c r="L611">
        <v>52.248273573457801</v>
      </c>
      <c r="M611">
        <v>5.5408043615215803</v>
      </c>
    </row>
    <row r="612" spans="1:13" x14ac:dyDescent="0.3">
      <c r="A612" s="48">
        <v>45483.416886412037</v>
      </c>
      <c r="B612">
        <v>73.927004714084703</v>
      </c>
      <c r="C612">
        <v>0.33779607568289699</v>
      </c>
      <c r="D612">
        <v>51605.642512077196</v>
      </c>
      <c r="E612">
        <v>8.0724598003204895E-4</v>
      </c>
      <c r="F612">
        <v>418.45375488957399</v>
      </c>
      <c r="G612">
        <v>56493.278425816599</v>
      </c>
      <c r="H612">
        <v>2500000000</v>
      </c>
      <c r="I612">
        <v>14389932032</v>
      </c>
      <c r="J612">
        <v>63750144</v>
      </c>
      <c r="K612">
        <v>1010.75786205211</v>
      </c>
      <c r="L612">
        <v>33.355009447719603</v>
      </c>
      <c r="M612">
        <v>4.9780144484134601</v>
      </c>
    </row>
    <row r="613" spans="1:13" x14ac:dyDescent="0.3">
      <c r="A613" s="48">
        <v>45483.416898067131</v>
      </c>
      <c r="B613">
        <v>83.856313800397302</v>
      </c>
      <c r="C613">
        <v>0.19079471610868501</v>
      </c>
      <c r="D613">
        <v>51527.68</v>
      </c>
      <c r="E613">
        <v>7.6840010603460897E-4</v>
      </c>
      <c r="F613">
        <v>248.31484284227</v>
      </c>
      <c r="G613">
        <v>34992.5276533328</v>
      </c>
      <c r="H613">
        <v>2500000000</v>
      </c>
      <c r="I613">
        <v>14390956032</v>
      </c>
      <c r="J613">
        <v>62787584</v>
      </c>
      <c r="K613">
        <v>562.18480419490095</v>
      </c>
      <c r="L613">
        <v>13.9056311991671</v>
      </c>
      <c r="M613">
        <v>3.7832476677307398</v>
      </c>
    </row>
    <row r="614" spans="1:13" x14ac:dyDescent="0.3">
      <c r="A614" s="48">
        <v>45483.416909664353</v>
      </c>
      <c r="B614">
        <v>70.716178169246206</v>
      </c>
      <c r="C614">
        <v>0.360116674210257</v>
      </c>
      <c r="D614">
        <v>54327.773420479301</v>
      </c>
      <c r="E614">
        <v>7.8627471284335097E-4</v>
      </c>
      <c r="F614">
        <v>457.97756750364601</v>
      </c>
      <c r="G614">
        <v>62833.724043517599</v>
      </c>
      <c r="H614">
        <v>2500000000</v>
      </c>
      <c r="I614">
        <v>14384758784</v>
      </c>
      <c r="J614">
        <v>67514368</v>
      </c>
      <c r="K614">
        <v>1682.24439828136</v>
      </c>
      <c r="L614">
        <v>18.9576770862075</v>
      </c>
      <c r="M614">
        <v>4.1148194447437803</v>
      </c>
    </row>
    <row r="615" spans="1:13" x14ac:dyDescent="0.3">
      <c r="A615" s="48">
        <v>45483.41692113426</v>
      </c>
      <c r="B615">
        <v>67.948688444968198</v>
      </c>
      <c r="C615">
        <v>0.45157818197086702</v>
      </c>
      <c r="D615">
        <v>56943.047984644902</v>
      </c>
      <c r="E615">
        <v>8.58733355057996E-4</v>
      </c>
      <c r="F615">
        <v>525.88373484991598</v>
      </c>
      <c r="G615">
        <v>79096.5474670041</v>
      </c>
      <c r="H615">
        <v>2500000000</v>
      </c>
      <c r="I615">
        <v>14385160192</v>
      </c>
      <c r="J615">
        <v>67223552</v>
      </c>
      <c r="K615">
        <v>1994.52257209872</v>
      </c>
      <c r="L615">
        <v>15.140606569575301</v>
      </c>
      <c r="M615">
        <v>5.1116348906623603</v>
      </c>
    </row>
    <row r="616" spans="1:13" x14ac:dyDescent="0.3">
      <c r="A616" s="48">
        <v>45483.41693284722</v>
      </c>
      <c r="B616">
        <v>81.280196684641197</v>
      </c>
      <c r="C616">
        <v>0.22908212945027101</v>
      </c>
      <c r="D616">
        <v>55672.163265306102</v>
      </c>
      <c r="E616">
        <v>7.8877464603980304E-4</v>
      </c>
      <c r="F616">
        <v>290.41871277751102</v>
      </c>
      <c r="G616">
        <v>39358.650312609301</v>
      </c>
      <c r="H616">
        <v>2500000000</v>
      </c>
      <c r="I616">
        <v>14388043776</v>
      </c>
      <c r="J616">
        <v>64385024</v>
      </c>
      <c r="K616">
        <v>747.77879446454403</v>
      </c>
      <c r="L616">
        <v>11.853825011326901</v>
      </c>
      <c r="M616">
        <v>2.5013812595407598</v>
      </c>
    </row>
    <row r="617" spans="1:13" x14ac:dyDescent="0.3">
      <c r="A617" s="48">
        <v>45483.416944317127</v>
      </c>
      <c r="B617">
        <v>76.963345235072296</v>
      </c>
      <c r="C617">
        <v>0.25997719268045499</v>
      </c>
      <c r="D617">
        <v>53880.808988764002</v>
      </c>
      <c r="E617">
        <v>7.23315031211153E-4</v>
      </c>
      <c r="F617">
        <v>359.42133750060799</v>
      </c>
      <c r="G617">
        <v>47893.902832454602</v>
      </c>
      <c r="H617">
        <v>2500000000</v>
      </c>
      <c r="I617">
        <v>14388559872</v>
      </c>
      <c r="J617">
        <v>63188992</v>
      </c>
      <c r="K617">
        <v>1256.96507075353</v>
      </c>
      <c r="L617">
        <v>54.518966924249497</v>
      </c>
      <c r="M617">
        <v>5.3481094609991198</v>
      </c>
    </row>
    <row r="618" spans="1:13" x14ac:dyDescent="0.3">
      <c r="A618" s="48">
        <v>45483.416955960645</v>
      </c>
      <c r="B618">
        <v>80.219054679574</v>
      </c>
      <c r="C618">
        <v>0.22952391233597999</v>
      </c>
      <c r="D618">
        <v>52505.098039215598</v>
      </c>
      <c r="E618">
        <v>7.5457465459513498E-4</v>
      </c>
      <c r="F618">
        <v>304.17823452556098</v>
      </c>
      <c r="G618">
        <v>42783.762137190002</v>
      </c>
      <c r="H618">
        <v>2500000000</v>
      </c>
      <c r="I618">
        <v>14385844224</v>
      </c>
      <c r="J618">
        <v>66084864</v>
      </c>
      <c r="K618">
        <v>810.14791221677206</v>
      </c>
      <c r="L618">
        <v>41.7499537584103</v>
      </c>
      <c r="M618">
        <v>3.7023429729400301</v>
      </c>
    </row>
    <row r="619" spans="1:13" x14ac:dyDescent="0.3">
      <c r="A619" s="48">
        <v>45483.416967569443</v>
      </c>
      <c r="B619">
        <v>73.093708407451501</v>
      </c>
      <c r="C619">
        <v>0.36771190370574403</v>
      </c>
      <c r="D619">
        <v>53789.582222222198</v>
      </c>
      <c r="E619">
        <v>8.1955587933071699E-4</v>
      </c>
      <c r="F619">
        <v>448.67325604021499</v>
      </c>
      <c r="G619">
        <v>65113.457019916197</v>
      </c>
      <c r="H619">
        <v>2500000000</v>
      </c>
      <c r="I619">
        <v>14386540544</v>
      </c>
      <c r="J619">
        <v>65253376</v>
      </c>
      <c r="K619">
        <v>1791.7018691205899</v>
      </c>
      <c r="L619">
        <v>59.823100805362003</v>
      </c>
      <c r="M619">
        <v>3.1511753570011001</v>
      </c>
    </row>
    <row r="620" spans="1:13" x14ac:dyDescent="0.3">
      <c r="A620" s="48">
        <v>45483.416979108799</v>
      </c>
      <c r="B620">
        <v>82.792193798684195</v>
      </c>
      <c r="C620">
        <v>0.21159118778332001</v>
      </c>
      <c r="D620">
        <v>54984.347826086901</v>
      </c>
      <c r="E620">
        <v>7.6485555355180904E-4</v>
      </c>
      <c r="F620">
        <v>276.65018968043302</v>
      </c>
      <c r="G620">
        <v>38167.702618302697</v>
      </c>
      <c r="H620">
        <v>2500000000</v>
      </c>
      <c r="I620">
        <v>14389354496</v>
      </c>
      <c r="J620">
        <v>62586880</v>
      </c>
      <c r="K620">
        <v>659.55008989031001</v>
      </c>
      <c r="L620">
        <v>36.084807349621798</v>
      </c>
      <c r="M620">
        <v>1.85549735155189</v>
      </c>
    </row>
    <row r="621" spans="1:13" x14ac:dyDescent="0.3">
      <c r="A621" s="48">
        <v>45483.416990509257</v>
      </c>
      <c r="B621">
        <v>80.651747380037094</v>
      </c>
      <c r="C621">
        <v>0.22590615387053201</v>
      </c>
      <c r="D621">
        <v>53418.0761245674</v>
      </c>
      <c r="E621">
        <v>7.6955047703032196E-4</v>
      </c>
      <c r="F621">
        <v>293.55646198173298</v>
      </c>
      <c r="G621">
        <v>47387.529634504499</v>
      </c>
      <c r="H621">
        <v>2500000000</v>
      </c>
      <c r="I621">
        <v>14386343936</v>
      </c>
      <c r="J621">
        <v>65613824</v>
      </c>
      <c r="K621">
        <v>750.65129897751103</v>
      </c>
      <c r="L621">
        <v>4.0630652177402498</v>
      </c>
      <c r="M621">
        <v>4.7720237168957098</v>
      </c>
    </row>
    <row r="622" spans="1:13" x14ac:dyDescent="0.3">
      <c r="A622" s="48">
        <v>45483.417002106478</v>
      </c>
      <c r="B622">
        <v>77.0347758128366</v>
      </c>
      <c r="C622">
        <v>0.26582984814170502</v>
      </c>
      <c r="D622">
        <v>50907.4285714285</v>
      </c>
      <c r="E622">
        <v>7.4621767558151605E-4</v>
      </c>
      <c r="F622">
        <v>356.23370142397903</v>
      </c>
      <c r="G622">
        <v>51329.584317225403</v>
      </c>
      <c r="H622">
        <v>2500000000</v>
      </c>
      <c r="I622">
        <v>14386667520</v>
      </c>
      <c r="J622">
        <v>64962560</v>
      </c>
      <c r="K622">
        <v>831.21196998928497</v>
      </c>
      <c r="L622">
        <v>41.9098472263505</v>
      </c>
      <c r="M622">
        <v>5.4112040495545104</v>
      </c>
    </row>
    <row r="623" spans="1:13" x14ac:dyDescent="0.3">
      <c r="A623" s="48">
        <v>45483.417013761573</v>
      </c>
      <c r="B623">
        <v>72.620862502315902</v>
      </c>
      <c r="C623">
        <v>0.38048009995744397</v>
      </c>
      <c r="D623">
        <v>48835.047619047597</v>
      </c>
      <c r="E623">
        <v>7.9337505463294804E-4</v>
      </c>
      <c r="F623">
        <v>479.571147827267</v>
      </c>
      <c r="G623">
        <v>61281.845225463599</v>
      </c>
      <c r="H623">
        <v>2500000000</v>
      </c>
      <c r="I623">
        <v>14387818496</v>
      </c>
      <c r="J623">
        <v>63844352</v>
      </c>
      <c r="K623">
        <v>1122.970948639</v>
      </c>
      <c r="L623">
        <v>58.581154703537798</v>
      </c>
      <c r="M623">
        <v>4.5883100070833596</v>
      </c>
    </row>
    <row r="624" spans="1:13" x14ac:dyDescent="0.3">
      <c r="A624" s="48">
        <v>45483.417025347226</v>
      </c>
      <c r="B624">
        <v>75.655010753341202</v>
      </c>
      <c r="C624">
        <v>0.30579689411854899</v>
      </c>
      <c r="D624">
        <v>52572.263959390802</v>
      </c>
      <c r="E624">
        <v>7.7690323354001199E-4</v>
      </c>
      <c r="F624">
        <v>393.59524786767298</v>
      </c>
      <c r="G624">
        <v>52567.941962671801</v>
      </c>
      <c r="H624">
        <v>2500000000</v>
      </c>
      <c r="I624">
        <v>14388244480</v>
      </c>
      <c r="J624">
        <v>62492672</v>
      </c>
      <c r="K624">
        <v>1048.9213458402401</v>
      </c>
      <c r="L624">
        <v>26.972263178749099</v>
      </c>
      <c r="M624">
        <v>2.9607752795429101</v>
      </c>
    </row>
    <row r="625" spans="1:13" x14ac:dyDescent="0.3">
      <c r="A625" s="48">
        <v>45483.417036967592</v>
      </c>
      <c r="B625">
        <v>77.569562703208106</v>
      </c>
      <c r="C625">
        <v>0.301178189163399</v>
      </c>
      <c r="D625">
        <v>54648.389189189103</v>
      </c>
      <c r="E625">
        <v>8.1756775709049799E-4</v>
      </c>
      <c r="F625">
        <v>368.38543422346999</v>
      </c>
      <c r="G625">
        <v>47685.005369456398</v>
      </c>
      <c r="H625">
        <v>2500000000</v>
      </c>
      <c r="I625">
        <v>14383992832</v>
      </c>
      <c r="J625">
        <v>66420736</v>
      </c>
      <c r="K625">
        <v>999.61885394693002</v>
      </c>
      <c r="L625">
        <v>20.908362482953699</v>
      </c>
      <c r="M625">
        <v>3.5483071894071201</v>
      </c>
    </row>
    <row r="626" spans="1:13" x14ac:dyDescent="0.3">
      <c r="A626" s="48">
        <v>45483.417048414354</v>
      </c>
      <c r="B626">
        <v>74.344721499496501</v>
      </c>
      <c r="C626">
        <v>0.363786628526028</v>
      </c>
      <c r="D626">
        <v>55133.308411214901</v>
      </c>
      <c r="E626">
        <v>8.4065384543657103E-4</v>
      </c>
      <c r="F626">
        <v>432.757816107564</v>
      </c>
      <c r="G626">
        <v>65334.296835529</v>
      </c>
      <c r="H626">
        <v>2500000000</v>
      </c>
      <c r="I626">
        <v>14385459200</v>
      </c>
      <c r="J626">
        <v>64921600</v>
      </c>
      <c r="K626">
        <v>1246.7065122911799</v>
      </c>
      <c r="L626">
        <v>39.433539318212603</v>
      </c>
      <c r="M626">
        <v>3.1048147332168998</v>
      </c>
    </row>
    <row r="627" spans="1:13" x14ac:dyDescent="0.3">
      <c r="A627" s="48">
        <v>45483.417060034721</v>
      </c>
      <c r="B627">
        <v>78.801931623878801</v>
      </c>
      <c r="C627">
        <v>0.240252221984284</v>
      </c>
      <c r="D627">
        <v>54265.904761904698</v>
      </c>
      <c r="E627">
        <v>7.1756054215207704E-4</v>
      </c>
      <c r="F627">
        <v>334.81984638042002</v>
      </c>
      <c r="G627">
        <v>51205.513768167497</v>
      </c>
      <c r="H627">
        <v>2500000000</v>
      </c>
      <c r="I627">
        <v>14388559872</v>
      </c>
      <c r="J627">
        <v>62730240</v>
      </c>
      <c r="K627">
        <v>1264.5428126689101</v>
      </c>
      <c r="L627">
        <v>22.9192156748502</v>
      </c>
      <c r="M627">
        <v>3.2061464709479601</v>
      </c>
    </row>
    <row r="628" spans="1:13" x14ac:dyDescent="0.3">
      <c r="A628" s="48">
        <v>45483.417071608797</v>
      </c>
      <c r="B628">
        <v>73.986592066434596</v>
      </c>
      <c r="C628">
        <v>0.297725324552085</v>
      </c>
      <c r="D628">
        <v>53623.206106870202</v>
      </c>
      <c r="E628">
        <v>7.58015189671065E-4</v>
      </c>
      <c r="F628">
        <v>392.754843299725</v>
      </c>
      <c r="G628">
        <v>50824.275600129302</v>
      </c>
      <c r="H628">
        <v>2500000000</v>
      </c>
      <c r="I628">
        <v>14384599040</v>
      </c>
      <c r="J628">
        <v>66801664</v>
      </c>
      <c r="K628">
        <v>1149.2826203427001</v>
      </c>
      <c r="L628">
        <v>32.979414322877702</v>
      </c>
      <c r="M628">
        <v>3.96259514542818</v>
      </c>
    </row>
    <row r="629" spans="1:13" x14ac:dyDescent="0.3">
      <c r="A629" s="48">
        <v>45483.417083275461</v>
      </c>
      <c r="B629">
        <v>84.132729874402202</v>
      </c>
      <c r="C629">
        <v>0.20291476895052701</v>
      </c>
      <c r="D629">
        <v>52397.419354838697</v>
      </c>
      <c r="E629">
        <v>8.2459610434063501E-4</v>
      </c>
      <c r="F629">
        <v>246.08604527906601</v>
      </c>
      <c r="G629">
        <v>30695.265018800899</v>
      </c>
      <c r="H629">
        <v>2500000000</v>
      </c>
      <c r="I629">
        <v>14387232768</v>
      </c>
      <c r="J629">
        <v>64290816</v>
      </c>
      <c r="K629">
        <v>658.87554058588603</v>
      </c>
      <c r="L629">
        <v>23.8147785753935</v>
      </c>
      <c r="M629">
        <v>1.2919667680182101</v>
      </c>
    </row>
    <row r="630" spans="1:13" x14ac:dyDescent="0.3">
      <c r="A630" s="48">
        <v>45483.41709476852</v>
      </c>
      <c r="B630">
        <v>77.981950473903098</v>
      </c>
      <c r="C630">
        <v>0.24579733420244201</v>
      </c>
      <c r="D630">
        <v>55165.137380191598</v>
      </c>
      <c r="E630">
        <v>7.7923369245472501E-4</v>
      </c>
      <c r="F630">
        <v>315.43676162909901</v>
      </c>
      <c r="G630">
        <v>41480.438046816897</v>
      </c>
      <c r="H630">
        <v>2500000000</v>
      </c>
      <c r="I630">
        <v>14388121600</v>
      </c>
      <c r="J630">
        <v>63541248</v>
      </c>
      <c r="K630">
        <v>909.02223319312202</v>
      </c>
      <c r="L630">
        <v>34.264696151403697</v>
      </c>
      <c r="M630">
        <v>5.2582590272573002</v>
      </c>
    </row>
    <row r="631" spans="1:13" x14ac:dyDescent="0.3">
      <c r="A631" s="48">
        <v>45483.417106354165</v>
      </c>
      <c r="B631">
        <v>62.4160015017383</v>
      </c>
      <c r="C631">
        <v>0.52990196763673902</v>
      </c>
      <c r="D631">
        <v>51136.813067150601</v>
      </c>
      <c r="E631">
        <v>9.6315800637229601E-4</v>
      </c>
      <c r="F631">
        <v>550.15734878660805</v>
      </c>
      <c r="G631">
        <v>67652.379899066102</v>
      </c>
      <c r="H631">
        <v>2500000000</v>
      </c>
      <c r="I631">
        <v>14382972928</v>
      </c>
      <c r="J631">
        <v>68886528</v>
      </c>
      <c r="K631">
        <v>1553.62038967688</v>
      </c>
      <c r="L631">
        <v>77.880713621334706</v>
      </c>
      <c r="M631">
        <v>2.75062755490231</v>
      </c>
    </row>
    <row r="632" spans="1:13" x14ac:dyDescent="0.3">
      <c r="A632" s="48">
        <v>45483.417118032405</v>
      </c>
      <c r="B632">
        <v>76.790435226708098</v>
      </c>
      <c r="C632">
        <v>0.307122112247187</v>
      </c>
      <c r="D632">
        <v>51626.4473007712</v>
      </c>
      <c r="E632">
        <v>7.9691497413429799E-4</v>
      </c>
      <c r="F632">
        <v>385.382088616413</v>
      </c>
      <c r="G632">
        <v>50264.127629928902</v>
      </c>
      <c r="H632">
        <v>2500000000</v>
      </c>
      <c r="I632">
        <v>14384947200</v>
      </c>
      <c r="J632">
        <v>65982464</v>
      </c>
      <c r="K632">
        <v>1171.0067576982001</v>
      </c>
      <c r="L632">
        <v>34.674480980911198</v>
      </c>
      <c r="M632">
        <v>2.7343477939963599</v>
      </c>
    </row>
    <row r="633" spans="1:13" x14ac:dyDescent="0.3">
      <c r="A633" s="48">
        <v>45483.41712953704</v>
      </c>
      <c r="B633">
        <v>86.349388609288596</v>
      </c>
      <c r="C633">
        <v>0.16406283183720699</v>
      </c>
      <c r="D633">
        <v>52401.877934272197</v>
      </c>
      <c r="E633">
        <v>7.6525712722382E-4</v>
      </c>
      <c r="F633">
        <v>214.392098736566</v>
      </c>
      <c r="G633">
        <v>32122.579526191399</v>
      </c>
      <c r="H633">
        <v>2500000000</v>
      </c>
      <c r="I633">
        <v>14388174848</v>
      </c>
      <c r="J633">
        <v>62832640</v>
      </c>
      <c r="K633">
        <v>488.16980228748599</v>
      </c>
      <c r="L633">
        <v>11.0718924230151</v>
      </c>
      <c r="M633">
        <v>4.3281284819316399</v>
      </c>
    </row>
    <row r="634" spans="1:13" x14ac:dyDescent="0.3">
      <c r="A634" s="48">
        <v>45483.417141134261</v>
      </c>
      <c r="B634">
        <v>72.617675525577098</v>
      </c>
      <c r="C634">
        <v>0.30149213649607198</v>
      </c>
      <c r="D634">
        <v>52006.641509433903</v>
      </c>
      <c r="E634">
        <v>7.1226396645695004E-4</v>
      </c>
      <c r="F634">
        <v>423.28361571314502</v>
      </c>
      <c r="G634">
        <v>58578.858497207402</v>
      </c>
      <c r="H634">
        <v>2500000000</v>
      </c>
      <c r="I634">
        <v>14385029120</v>
      </c>
      <c r="J634">
        <v>66232320</v>
      </c>
      <c r="K634">
        <v>1144.06373492279</v>
      </c>
      <c r="L634">
        <v>54.907072792978802</v>
      </c>
      <c r="M634">
        <v>3.02793943602002</v>
      </c>
    </row>
    <row r="635" spans="1:13" x14ac:dyDescent="0.3">
      <c r="A635" s="48">
        <v>45483.41715277778</v>
      </c>
      <c r="B635">
        <v>79.834303837817799</v>
      </c>
      <c r="C635">
        <v>0.209494272482217</v>
      </c>
      <c r="D635">
        <v>54522.913907284703</v>
      </c>
      <c r="E635">
        <v>6.9834513730714499E-4</v>
      </c>
      <c r="F635">
        <v>300.00647470692502</v>
      </c>
      <c r="G635">
        <v>44923.486090054801</v>
      </c>
      <c r="H635">
        <v>2500000000</v>
      </c>
      <c r="I635">
        <v>14387961856</v>
      </c>
      <c r="J635">
        <v>63418368</v>
      </c>
      <c r="K635">
        <v>790.74554260500702</v>
      </c>
      <c r="L635">
        <v>28.808568763247699</v>
      </c>
      <c r="M635">
        <v>1.7012544127649001</v>
      </c>
    </row>
    <row r="636" spans="1:13" x14ac:dyDescent="0.3">
      <c r="A636" s="48">
        <v>45483.417164363425</v>
      </c>
      <c r="B636">
        <v>81.9022681589435</v>
      </c>
      <c r="C636">
        <v>0.214853484220666</v>
      </c>
      <c r="D636">
        <v>50462.433566433501</v>
      </c>
      <c r="E636">
        <v>7.5139803491301098E-4</v>
      </c>
      <c r="F636">
        <v>285.92556048639898</v>
      </c>
      <c r="G636">
        <v>46543.882496520397</v>
      </c>
      <c r="H636">
        <v>2500000000</v>
      </c>
      <c r="I636">
        <v>14389116928</v>
      </c>
      <c r="J636">
        <v>62627840</v>
      </c>
      <c r="K636">
        <v>857.77668145919904</v>
      </c>
      <c r="L636">
        <v>27.9927122154517</v>
      </c>
      <c r="M636">
        <v>2.6252516330214499</v>
      </c>
    </row>
    <row r="637" spans="1:13" x14ac:dyDescent="0.3">
      <c r="A637" s="48">
        <v>45483.417175775459</v>
      </c>
      <c r="B637">
        <v>76.624841935924593</v>
      </c>
      <c r="C637">
        <v>0.29372856075437698</v>
      </c>
      <c r="D637">
        <v>53788.197101449201</v>
      </c>
      <c r="E637">
        <v>8.40000045575254E-4</v>
      </c>
      <c r="F637">
        <v>349.683446072972</v>
      </c>
      <c r="G637">
        <v>50384.823490688301</v>
      </c>
      <c r="H637">
        <v>2500000000</v>
      </c>
      <c r="I637">
        <v>14385143808</v>
      </c>
      <c r="J637">
        <v>66158592</v>
      </c>
      <c r="K637">
        <v>1149.3942836137701</v>
      </c>
      <c r="L637">
        <v>26.352955356224001</v>
      </c>
      <c r="M637">
        <v>4.71516438055707</v>
      </c>
    </row>
    <row r="638" spans="1:13" x14ac:dyDescent="0.3">
      <c r="A638" s="48">
        <v>45483.41718744213</v>
      </c>
      <c r="B638">
        <v>70.696797682200994</v>
      </c>
      <c r="C638">
        <v>0.380232250344675</v>
      </c>
      <c r="D638">
        <v>52643.600849256902</v>
      </c>
      <c r="E638">
        <v>8.1337622235869102E-4</v>
      </c>
      <c r="F638">
        <v>467.45353825379198</v>
      </c>
      <c r="G638">
        <v>68911.1867836811</v>
      </c>
      <c r="H638">
        <v>2500000000</v>
      </c>
      <c r="I638">
        <v>14385561600</v>
      </c>
      <c r="J638">
        <v>65818624</v>
      </c>
      <c r="K638">
        <v>1077.8228079482301</v>
      </c>
      <c r="L638">
        <v>18.856936787307902</v>
      </c>
      <c r="M638">
        <v>6.1763771459276997</v>
      </c>
    </row>
    <row r="639" spans="1:13" x14ac:dyDescent="0.3">
      <c r="A639" s="48">
        <v>45483.417199120369</v>
      </c>
      <c r="B639">
        <v>74.127412757127601</v>
      </c>
      <c r="C639">
        <v>0.29633131723679301</v>
      </c>
      <c r="D639">
        <v>50684.402810304397</v>
      </c>
      <c r="E639">
        <v>7.0046785125025895E-4</v>
      </c>
      <c r="F639">
        <v>423.04936500127002</v>
      </c>
      <c r="G639">
        <v>58654.258798138602</v>
      </c>
      <c r="H639">
        <v>2500000000</v>
      </c>
      <c r="I639">
        <v>14387236864</v>
      </c>
      <c r="J639">
        <v>64258048</v>
      </c>
      <c r="K639">
        <v>1053.1650468298501</v>
      </c>
      <c r="L639">
        <v>29.722437822103199</v>
      </c>
      <c r="M639">
        <v>3.7637445816249602</v>
      </c>
    </row>
    <row r="640" spans="1:13" x14ac:dyDescent="0.3">
      <c r="A640" s="48">
        <v>45483.417210555555</v>
      </c>
      <c r="B640">
        <v>81.210613004507195</v>
      </c>
      <c r="C640">
        <v>0.22589991055092201</v>
      </c>
      <c r="D640">
        <v>54915.958762886497</v>
      </c>
      <c r="E640">
        <v>7.6701061229488801E-4</v>
      </c>
      <c r="F640">
        <v>294.528761392798</v>
      </c>
      <c r="G640">
        <v>43325.079588247798</v>
      </c>
      <c r="H640">
        <v>2500000000</v>
      </c>
      <c r="I640">
        <v>14384517120</v>
      </c>
      <c r="J640">
        <v>67084288</v>
      </c>
      <c r="K640">
        <v>814.76169388729397</v>
      </c>
      <c r="L640">
        <v>27.327410850878099</v>
      </c>
      <c r="M640">
        <v>3.5345644068781201</v>
      </c>
    </row>
    <row r="641" spans="1:13" x14ac:dyDescent="0.3">
      <c r="A641" s="48">
        <v>45483.417222256947</v>
      </c>
      <c r="B641">
        <v>69.021796820288401</v>
      </c>
      <c r="C641">
        <v>0.36177828718904198</v>
      </c>
      <c r="D641">
        <v>54627.3511293634</v>
      </c>
      <c r="E641">
        <v>7.5092421990019596E-4</v>
      </c>
      <c r="F641">
        <v>481.77823560861702</v>
      </c>
      <c r="G641">
        <v>70216.951965150802</v>
      </c>
      <c r="H641">
        <v>2500000000</v>
      </c>
      <c r="I641">
        <v>14384865280</v>
      </c>
      <c r="J641">
        <v>66879488</v>
      </c>
      <c r="K641">
        <v>1241.5435024410899</v>
      </c>
      <c r="L641">
        <v>35.613996882772497</v>
      </c>
      <c r="M641">
        <v>3.64861860941211</v>
      </c>
    </row>
    <row r="642" spans="1:13" x14ac:dyDescent="0.3">
      <c r="A642" s="48">
        <v>45483.417233773151</v>
      </c>
      <c r="B642">
        <v>70.825635022141199</v>
      </c>
      <c r="C642">
        <v>0.38627598107820299</v>
      </c>
      <c r="D642">
        <v>51681.882352941102</v>
      </c>
      <c r="E642">
        <v>9.0470565879439198E-4</v>
      </c>
      <c r="F642">
        <v>426.94916602935302</v>
      </c>
      <c r="G642">
        <v>60681.029234910697</v>
      </c>
      <c r="H642">
        <v>2500000000</v>
      </c>
      <c r="I642">
        <v>14387253248</v>
      </c>
      <c r="J642">
        <v>64700416</v>
      </c>
      <c r="K642">
        <v>1033.71927492754</v>
      </c>
      <c r="L642">
        <v>44.2017960124507</v>
      </c>
      <c r="M642">
        <v>3.7240219356535502</v>
      </c>
    </row>
    <row r="643" spans="1:13" x14ac:dyDescent="0.3">
      <c r="A643" s="48">
        <v>45483.417245196761</v>
      </c>
      <c r="B643">
        <v>71.970828202633399</v>
      </c>
      <c r="C643">
        <v>0.37910851634194798</v>
      </c>
      <c r="D643">
        <v>51988.0347826086</v>
      </c>
      <c r="E643">
        <v>8.1326065408472399E-4</v>
      </c>
      <c r="F643">
        <v>466.15705079957797</v>
      </c>
      <c r="G643">
        <v>68512.925848821498</v>
      </c>
      <c r="H643">
        <v>2500000000</v>
      </c>
      <c r="I643">
        <v>14385192960</v>
      </c>
      <c r="J643">
        <v>63852544</v>
      </c>
      <c r="K643">
        <v>10815.856963443201</v>
      </c>
      <c r="L643">
        <v>53.709399331255703</v>
      </c>
      <c r="M643">
        <v>5.7865680869673399</v>
      </c>
    </row>
    <row r="644" spans="1:13" x14ac:dyDescent="0.3">
      <c r="A644" s="48">
        <v>45483.417256875</v>
      </c>
      <c r="B644">
        <v>77.133919544516502</v>
      </c>
      <c r="C644">
        <v>0.313192446602719</v>
      </c>
      <c r="D644">
        <v>54607.783197831901</v>
      </c>
      <c r="E644">
        <v>8.5663977099275301E-4</v>
      </c>
      <c r="F644">
        <v>365.60702106672301</v>
      </c>
      <c r="G644">
        <v>45852.470788416802</v>
      </c>
      <c r="H644">
        <v>2500000000</v>
      </c>
      <c r="I644">
        <v>14381768704</v>
      </c>
      <c r="J644">
        <v>67407872</v>
      </c>
      <c r="K644">
        <v>991.79574007531005</v>
      </c>
      <c r="L644">
        <v>26.7517332487846</v>
      </c>
      <c r="M644">
        <v>5.0481648567360002</v>
      </c>
    </row>
    <row r="645" spans="1:13" x14ac:dyDescent="0.3">
      <c r="A645" s="48">
        <v>45483.417268564815</v>
      </c>
      <c r="B645">
        <v>69.429423311699196</v>
      </c>
      <c r="C645">
        <v>0.36483393268685099</v>
      </c>
      <c r="D645">
        <v>53149.102615694101</v>
      </c>
      <c r="E645">
        <v>7.4084516437890205E-4</v>
      </c>
      <c r="F645">
        <v>492.462051598426</v>
      </c>
      <c r="G645">
        <v>72610.903704492404</v>
      </c>
      <c r="H645">
        <v>2500000000</v>
      </c>
      <c r="I645">
        <v>14382821376</v>
      </c>
      <c r="J645">
        <v>66592768</v>
      </c>
      <c r="K645">
        <v>1251.46795003785</v>
      </c>
      <c r="L645">
        <v>61.4338977849144</v>
      </c>
      <c r="M645">
        <v>3.2365189056210601</v>
      </c>
    </row>
    <row r="646" spans="1:13" x14ac:dyDescent="0.3">
      <c r="A646" s="48">
        <v>45483.417279965281</v>
      </c>
      <c r="B646">
        <v>69.381226604889804</v>
      </c>
      <c r="C646">
        <v>0.36151697922378201</v>
      </c>
      <c r="D646">
        <v>56298.025751072899</v>
      </c>
      <c r="E646">
        <v>7.6459225882476905E-4</v>
      </c>
      <c r="F646">
        <v>472.82038420097302</v>
      </c>
      <c r="G646">
        <v>76174.813657236606</v>
      </c>
      <c r="H646">
        <v>2500000000</v>
      </c>
      <c r="I646">
        <v>14384922624</v>
      </c>
      <c r="J646">
        <v>64610304</v>
      </c>
      <c r="K646">
        <v>1239.8852135055499</v>
      </c>
      <c r="L646">
        <v>29.424444510360999</v>
      </c>
      <c r="M646">
        <v>6.9911377100664298</v>
      </c>
    </row>
    <row r="647" spans="1:13" x14ac:dyDescent="0.3">
      <c r="A647" s="48">
        <v>45483.417291620368</v>
      </c>
      <c r="B647">
        <v>73.732050596297896</v>
      </c>
      <c r="C647">
        <v>0.30732448409665297</v>
      </c>
      <c r="D647">
        <v>54148.108641975297</v>
      </c>
      <c r="E647">
        <v>7.6395116295708101E-4</v>
      </c>
      <c r="F647">
        <v>402.29325074167599</v>
      </c>
      <c r="G647">
        <v>54705.922200857</v>
      </c>
      <c r="H647">
        <v>2500000000</v>
      </c>
      <c r="I647">
        <v>14386913280</v>
      </c>
      <c r="J647">
        <v>62685184</v>
      </c>
      <c r="K647">
        <v>1247.60573563344</v>
      </c>
      <c r="L647">
        <v>9.9331666849796694</v>
      </c>
      <c r="M647">
        <v>3.2575203364080698</v>
      </c>
    </row>
    <row r="648" spans="1:13" x14ac:dyDescent="0.3">
      <c r="A648" s="48">
        <v>45483.417303136572</v>
      </c>
      <c r="B648">
        <v>61.218224581046499</v>
      </c>
      <c r="C648">
        <v>0.50254816337789499</v>
      </c>
      <c r="D648">
        <v>54731.646447140301</v>
      </c>
      <c r="E648">
        <v>8.66724008883584E-4</v>
      </c>
      <c r="F648">
        <v>579.81103956090101</v>
      </c>
      <c r="G648">
        <v>82612.521983328901</v>
      </c>
      <c r="H648">
        <v>2500000000</v>
      </c>
      <c r="I648">
        <v>14381129728</v>
      </c>
      <c r="J648">
        <v>68644864</v>
      </c>
      <c r="K648">
        <v>1466.1079839156901</v>
      </c>
      <c r="L648">
        <v>43.209488216843503</v>
      </c>
      <c r="M648">
        <v>6.3144407983491497</v>
      </c>
    </row>
    <row r="649" spans="1:13" x14ac:dyDescent="0.3">
      <c r="A649" s="48">
        <v>45483.417314791666</v>
      </c>
      <c r="B649">
        <v>73.656233043276501</v>
      </c>
      <c r="C649">
        <v>0.29990808115234602</v>
      </c>
      <c r="D649">
        <v>55107.106796116503</v>
      </c>
      <c r="E649">
        <v>7.3300951887802601E-4</v>
      </c>
      <c r="F649">
        <v>409.14403209518701</v>
      </c>
      <c r="G649">
        <v>53111.264865327103</v>
      </c>
      <c r="H649">
        <v>2500000000</v>
      </c>
      <c r="I649">
        <v>14384214016</v>
      </c>
      <c r="J649">
        <v>65785856</v>
      </c>
      <c r="K649">
        <v>1063.5758698396701</v>
      </c>
      <c r="L649">
        <v>54.618742148629302</v>
      </c>
      <c r="M649">
        <v>3.02020347670926</v>
      </c>
    </row>
    <row r="650" spans="1:13" x14ac:dyDescent="0.3">
      <c r="A650" s="48">
        <v>45483.417326331015</v>
      </c>
      <c r="B650">
        <v>77.088141724154895</v>
      </c>
      <c r="C650">
        <v>0.23534916331616099</v>
      </c>
      <c r="D650">
        <v>54690.082840236602</v>
      </c>
      <c r="E650">
        <v>6.9378711023454498E-4</v>
      </c>
      <c r="F650">
        <v>339.232562215212</v>
      </c>
      <c r="G650">
        <v>56101.839534632898</v>
      </c>
      <c r="H650">
        <v>2500000000</v>
      </c>
      <c r="I650">
        <v>14386397184</v>
      </c>
      <c r="J650">
        <v>63688704</v>
      </c>
      <c r="K650">
        <v>812.95377335598096</v>
      </c>
      <c r="L650">
        <v>21.0765793092291</v>
      </c>
      <c r="M650">
        <v>3.29691560118061</v>
      </c>
    </row>
    <row r="651" spans="1:13" x14ac:dyDescent="0.3">
      <c r="A651" s="48">
        <v>45483.417338055559</v>
      </c>
      <c r="B651">
        <v>64.247423836208696</v>
      </c>
      <c r="C651">
        <v>0.42199997591955202</v>
      </c>
      <c r="D651">
        <v>54308.366355140097</v>
      </c>
      <c r="E651">
        <v>7.9925228298601697E-4</v>
      </c>
      <c r="F651">
        <v>527.99469400151895</v>
      </c>
      <c r="G651">
        <v>84463.360544721596</v>
      </c>
      <c r="H651">
        <v>2500000000</v>
      </c>
      <c r="I651">
        <v>14381412352</v>
      </c>
      <c r="J651">
        <v>69165056</v>
      </c>
      <c r="K651">
        <v>1632.3424745392699</v>
      </c>
      <c r="L651">
        <v>30.594085072985202</v>
      </c>
      <c r="M651">
        <v>5.4217423940820497</v>
      </c>
    </row>
    <row r="652" spans="1:13" x14ac:dyDescent="0.3">
      <c r="A652" s="48">
        <v>45483.417349490737</v>
      </c>
      <c r="B652">
        <v>68.483353382303207</v>
      </c>
      <c r="C652">
        <v>0.40037200683962898</v>
      </c>
      <c r="D652">
        <v>54488.9491525423</v>
      </c>
      <c r="E652">
        <v>8.37923745971967E-4</v>
      </c>
      <c r="F652">
        <v>477.79546067138898</v>
      </c>
      <c r="G652">
        <v>67731.5556642429</v>
      </c>
      <c r="H652">
        <v>2500000000</v>
      </c>
      <c r="I652">
        <v>14384029696</v>
      </c>
      <c r="J652">
        <v>66764800</v>
      </c>
      <c r="K652">
        <v>1473.87752274903</v>
      </c>
      <c r="L652">
        <v>54.663039992065698</v>
      </c>
      <c r="M652">
        <v>5.0951311220853102</v>
      </c>
    </row>
    <row r="653" spans="1:13" x14ac:dyDescent="0.3">
      <c r="A653" s="48">
        <v>45483.417360879626</v>
      </c>
      <c r="B653">
        <v>82.449618072484895</v>
      </c>
      <c r="C653">
        <v>0.21392003900536299</v>
      </c>
      <c r="D653">
        <v>52371.4241245136</v>
      </c>
      <c r="E653">
        <v>8.1945519235237998E-4</v>
      </c>
      <c r="F653">
        <v>261.04775000000001</v>
      </c>
      <c r="G653">
        <v>31421.210499999899</v>
      </c>
      <c r="H653">
        <v>2500000000</v>
      </c>
      <c r="I653">
        <v>14387961856</v>
      </c>
      <c r="J653">
        <v>62889984</v>
      </c>
      <c r="K653">
        <v>826.82049999999902</v>
      </c>
      <c r="L653">
        <v>14.2204999999999</v>
      </c>
      <c r="M653">
        <v>0.53970624085811703</v>
      </c>
    </row>
    <row r="654" spans="1:13" x14ac:dyDescent="0.3">
      <c r="A654" s="48">
        <v>45483.417372453703</v>
      </c>
      <c r="B654">
        <v>74.565303178743406</v>
      </c>
      <c r="C654">
        <v>0.33303435892785499</v>
      </c>
      <c r="D654">
        <v>51310.832941176399</v>
      </c>
      <c r="E654">
        <v>7.83764666933899E-4</v>
      </c>
      <c r="F654">
        <v>424.94040339642299</v>
      </c>
      <c r="G654">
        <v>53726.465026125697</v>
      </c>
      <c r="H654">
        <v>2500000000</v>
      </c>
      <c r="I654">
        <v>14387875840</v>
      </c>
      <c r="J654">
        <v>63217664</v>
      </c>
      <c r="K654">
        <v>1150.8385983747801</v>
      </c>
      <c r="L654">
        <v>57.991866816453097</v>
      </c>
      <c r="M654">
        <v>2.8837316164983799</v>
      </c>
    </row>
    <row r="655" spans="1:13" x14ac:dyDescent="0.3">
      <c r="A655" s="48">
        <v>45483.417384062501</v>
      </c>
      <c r="B655">
        <v>79.2522530468664</v>
      </c>
      <c r="C655">
        <v>0.29374119724282299</v>
      </c>
      <c r="D655">
        <v>54098.4406779661</v>
      </c>
      <c r="E655">
        <v>8.3163874662773598E-4</v>
      </c>
      <c r="F655">
        <v>353.198509416462</v>
      </c>
      <c r="G655">
        <v>46971.410808780303</v>
      </c>
      <c r="H655">
        <v>2500000000</v>
      </c>
      <c r="I655">
        <v>14384726016</v>
      </c>
      <c r="J655">
        <v>66445312</v>
      </c>
      <c r="K655">
        <v>792.20230643127502</v>
      </c>
      <c r="L655">
        <v>27.936605264578901</v>
      </c>
      <c r="M655">
        <v>5.6802902450384298</v>
      </c>
    </row>
    <row r="656" spans="1:13" x14ac:dyDescent="0.3">
      <c r="A656" s="48">
        <v>45483.417395648146</v>
      </c>
      <c r="B656">
        <v>84.321241962819499</v>
      </c>
      <c r="C656">
        <v>0.16227145688013001</v>
      </c>
      <c r="D656">
        <v>48511.007751937897</v>
      </c>
      <c r="E656">
        <v>6.2984501866209495E-4</v>
      </c>
      <c r="F656">
        <v>257.64263362211801</v>
      </c>
      <c r="G656">
        <v>30441.775361769902</v>
      </c>
      <c r="H656">
        <v>2500000000</v>
      </c>
      <c r="I656">
        <v>14386876416</v>
      </c>
      <c r="J656">
        <v>64327680</v>
      </c>
      <c r="K656">
        <v>605.16060455427703</v>
      </c>
      <c r="L656">
        <v>26.962601193012301</v>
      </c>
      <c r="M656">
        <v>0.92079315492060698</v>
      </c>
    </row>
    <row r="657" spans="1:13" x14ac:dyDescent="0.3">
      <c r="A657" s="48">
        <v>45483.417407337962</v>
      </c>
      <c r="B657">
        <v>68.316957026931505</v>
      </c>
      <c r="C657">
        <v>0.41681064335034501</v>
      </c>
      <c r="D657">
        <v>53224.369230769204</v>
      </c>
      <c r="E657">
        <v>8.0980772733144698E-4</v>
      </c>
      <c r="F657">
        <v>514.714276273314</v>
      </c>
      <c r="G657">
        <v>72874.633003981202</v>
      </c>
      <c r="H657">
        <v>2500000000</v>
      </c>
      <c r="I657">
        <v>14386098176</v>
      </c>
      <c r="J657">
        <v>65318912</v>
      </c>
      <c r="K657">
        <v>1343.2062940440101</v>
      </c>
      <c r="L657">
        <v>51.471427627331401</v>
      </c>
      <c r="M657">
        <v>5.6583603791739501</v>
      </c>
    </row>
    <row r="658" spans="1:13" x14ac:dyDescent="0.3">
      <c r="A658" s="48">
        <v>45483.417418958335</v>
      </c>
      <c r="B658">
        <v>77.271588023740307</v>
      </c>
      <c r="C658">
        <v>0.29285533553842802</v>
      </c>
      <c r="D658">
        <v>51709.262032085499</v>
      </c>
      <c r="E658">
        <v>7.86363286828937E-4</v>
      </c>
      <c r="F658">
        <v>372.39771452398298</v>
      </c>
      <c r="G658">
        <v>49942.118094597397</v>
      </c>
      <c r="H658">
        <v>2500000000</v>
      </c>
      <c r="I658">
        <v>14388453376</v>
      </c>
      <c r="J658">
        <v>63164416</v>
      </c>
      <c r="K658">
        <v>840.38414721455104</v>
      </c>
      <c r="L658">
        <v>48.790074897527198</v>
      </c>
      <c r="M658">
        <v>0.68251922504165496</v>
      </c>
    </row>
    <row r="659" spans="1:13" x14ac:dyDescent="0.3">
      <c r="A659" s="48">
        <v>45483.41743050926</v>
      </c>
      <c r="B659">
        <v>70.909290561122006</v>
      </c>
      <c r="C659">
        <v>0.33373797056627602</v>
      </c>
      <c r="D659">
        <v>55124.172335600902</v>
      </c>
      <c r="E659">
        <v>7.5464882420996603E-4</v>
      </c>
      <c r="F659">
        <v>442.24238492507101</v>
      </c>
      <c r="G659">
        <v>59374.800740688501</v>
      </c>
      <c r="H659">
        <v>2500000000</v>
      </c>
      <c r="I659">
        <v>14384754688</v>
      </c>
      <c r="J659">
        <v>67035136</v>
      </c>
      <c r="K659">
        <v>1142.2087900899201</v>
      </c>
      <c r="L659">
        <v>42.118322373816298</v>
      </c>
      <c r="M659">
        <v>3.8965713136770801</v>
      </c>
    </row>
    <row r="660" spans="1:13" x14ac:dyDescent="0.3">
      <c r="A660" s="48">
        <v>45483.417441967591</v>
      </c>
      <c r="B660">
        <v>75.890121361600194</v>
      </c>
      <c r="C660">
        <v>0.31771479569636202</v>
      </c>
      <c r="D660">
        <v>53787.2340425531</v>
      </c>
      <c r="E660">
        <v>8.36968021749383E-4</v>
      </c>
      <c r="F660">
        <v>379.598709663009</v>
      </c>
      <c r="G660">
        <v>54039.308862052902</v>
      </c>
      <c r="H660">
        <v>2500000000</v>
      </c>
      <c r="I660">
        <v>14387056640</v>
      </c>
      <c r="J660">
        <v>64847872</v>
      </c>
      <c r="K660">
        <v>924.76706928541603</v>
      </c>
      <c r="L660">
        <v>27.258417981120299</v>
      </c>
      <c r="M660">
        <v>3.51150062947307</v>
      </c>
    </row>
    <row r="661" spans="1:13" x14ac:dyDescent="0.3">
      <c r="A661" s="48">
        <v>45483.417453680559</v>
      </c>
      <c r="B661">
        <v>82.782791186144195</v>
      </c>
      <c r="C661">
        <v>0.19182825477916801</v>
      </c>
      <c r="D661">
        <v>51478.559386973102</v>
      </c>
      <c r="E661">
        <v>7.4329455598108498E-4</v>
      </c>
      <c r="F661">
        <v>258.08074242513601</v>
      </c>
      <c r="G661">
        <v>37379.1886021264</v>
      </c>
      <c r="H661">
        <v>2500000000</v>
      </c>
      <c r="I661">
        <v>14384234496</v>
      </c>
      <c r="J661">
        <v>63336448</v>
      </c>
      <c r="K661">
        <v>1590.01468896405</v>
      </c>
      <c r="L661">
        <v>7.9105208406171998</v>
      </c>
      <c r="M661">
        <v>2.4069699708687899</v>
      </c>
    </row>
    <row r="662" spans="1:13" x14ac:dyDescent="0.3">
      <c r="A662" s="48">
        <v>45483.417465069448</v>
      </c>
      <c r="B662">
        <v>79.006829317829798</v>
      </c>
      <c r="C662">
        <v>0.235091015258066</v>
      </c>
      <c r="D662">
        <v>54485.873417721501</v>
      </c>
      <c r="E662">
        <v>7.3259475730575797E-4</v>
      </c>
      <c r="F662">
        <v>320.91557274149301</v>
      </c>
      <c r="G662">
        <v>43916.686796307396</v>
      </c>
      <c r="H662">
        <v>2500000000</v>
      </c>
      <c r="I662">
        <v>14381199360</v>
      </c>
      <c r="J662">
        <v>66424832</v>
      </c>
      <c r="K662">
        <v>810.41337673326495</v>
      </c>
      <c r="L662">
        <v>7.1088892695900503</v>
      </c>
      <c r="M662">
        <v>4.7957551600700601</v>
      </c>
    </row>
    <row r="663" spans="1:13" x14ac:dyDescent="0.3">
      <c r="A663" s="48">
        <v>45483.417476678238</v>
      </c>
      <c r="B663">
        <v>73.046565539439698</v>
      </c>
      <c r="C663">
        <v>0.36054396047464499</v>
      </c>
      <c r="D663">
        <v>54938.732186732101</v>
      </c>
      <c r="E663">
        <v>8.8796128142711495E-4</v>
      </c>
      <c r="F663">
        <v>406.01673734984001</v>
      </c>
      <c r="G663">
        <v>46232.038515334098</v>
      </c>
      <c r="H663">
        <v>2500000000</v>
      </c>
      <c r="I663">
        <v>14381064192</v>
      </c>
      <c r="J663">
        <v>66748416</v>
      </c>
      <c r="K663">
        <v>1041.4778225877899</v>
      </c>
      <c r="L663">
        <v>46.886453698875798</v>
      </c>
      <c r="M663">
        <v>3.8740618150325701</v>
      </c>
    </row>
    <row r="664" spans="1:13" x14ac:dyDescent="0.3">
      <c r="A664" s="48">
        <v>45483.417488333333</v>
      </c>
      <c r="B664">
        <v>76.660579800091</v>
      </c>
      <c r="C664">
        <v>0.349016516707987</v>
      </c>
      <c r="D664">
        <v>52027.362318840504</v>
      </c>
      <c r="E664">
        <v>8.4951664741446105E-4</v>
      </c>
      <c r="F664">
        <v>410.84567780472901</v>
      </c>
      <c r="G664">
        <v>51813.197304016197</v>
      </c>
      <c r="H664">
        <v>2500000000</v>
      </c>
      <c r="I664">
        <v>14379892736</v>
      </c>
      <c r="J664">
        <v>65044480</v>
      </c>
      <c r="K664">
        <v>2066.1369593947902</v>
      </c>
      <c r="L664">
        <v>126.032369761354</v>
      </c>
      <c r="M664">
        <v>4.3810156847050097</v>
      </c>
    </row>
    <row r="665" spans="1:13" x14ac:dyDescent="0.3">
      <c r="A665" s="48">
        <v>45483.417500000003</v>
      </c>
      <c r="B665">
        <v>80.252997948262802</v>
      </c>
      <c r="C665">
        <v>0.27713836768280697</v>
      </c>
      <c r="D665">
        <v>51376.443076923002</v>
      </c>
      <c r="E665">
        <v>8.5907726246547099E-4</v>
      </c>
      <c r="F665">
        <v>322.61016666666598</v>
      </c>
      <c r="G665">
        <v>43934.541466666597</v>
      </c>
      <c r="H665">
        <v>2500000000</v>
      </c>
      <c r="I665">
        <v>14380662784</v>
      </c>
      <c r="J665">
        <v>64446464</v>
      </c>
      <c r="K665">
        <v>725.62471333333303</v>
      </c>
      <c r="L665">
        <v>41.691159999999897</v>
      </c>
      <c r="M665">
        <v>3.0648505765609602</v>
      </c>
    </row>
    <row r="666" spans="1:13" x14ac:dyDescent="0.3">
      <c r="A666" s="48">
        <v>45483.417511400461</v>
      </c>
      <c r="B666">
        <v>84.143831941376206</v>
      </c>
      <c r="C666">
        <v>0.27492941227949602</v>
      </c>
      <c r="D666">
        <v>56371.942028985497</v>
      </c>
      <c r="E666">
        <v>9.8115909221672504E-4</v>
      </c>
      <c r="F666">
        <v>280.21375228873899</v>
      </c>
      <c r="G666">
        <v>37311.070277576597</v>
      </c>
      <c r="H666">
        <v>2500000000</v>
      </c>
      <c r="I666">
        <v>14378336256</v>
      </c>
      <c r="J666">
        <v>66461696</v>
      </c>
      <c r="K666">
        <v>1440.6641829627499</v>
      </c>
      <c r="L666">
        <v>29.442749334686301</v>
      </c>
      <c r="M666">
        <v>1.9121503063869001</v>
      </c>
    </row>
    <row r="667" spans="1:13" x14ac:dyDescent="0.3">
      <c r="A667" s="48">
        <v>45483.417523032411</v>
      </c>
      <c r="B667">
        <v>74.796405516637606</v>
      </c>
      <c r="C667">
        <v>0.31113793254660799</v>
      </c>
      <c r="D667">
        <v>53768.849382715998</v>
      </c>
      <c r="E667">
        <v>7.7259277588179697E-4</v>
      </c>
      <c r="F667">
        <v>402.69843336805798</v>
      </c>
      <c r="G667">
        <v>60168.117530784999</v>
      </c>
      <c r="H667">
        <v>2500000000</v>
      </c>
      <c r="I667">
        <v>14379315200</v>
      </c>
      <c r="J667">
        <v>65634304</v>
      </c>
      <c r="K667">
        <v>1317.4701832411699</v>
      </c>
      <c r="L667">
        <v>56.676075807356298</v>
      </c>
      <c r="M667">
        <v>4.7063465475969899</v>
      </c>
    </row>
    <row r="668" spans="1:13" x14ac:dyDescent="0.3">
      <c r="A668" s="48">
        <v>45483.417534618056</v>
      </c>
      <c r="B668">
        <v>71.953314026477202</v>
      </c>
      <c r="C668">
        <v>0.32282513685076403</v>
      </c>
      <c r="D668">
        <v>54404.923076922998</v>
      </c>
      <c r="E668">
        <v>7.7620163618222205E-4</v>
      </c>
      <c r="F668">
        <v>415.918171918442</v>
      </c>
      <c r="G668">
        <v>52725.626717045503</v>
      </c>
      <c r="H668">
        <v>2500000000</v>
      </c>
      <c r="I668">
        <v>14382845952</v>
      </c>
      <c r="J668">
        <v>63352832</v>
      </c>
      <c r="K668">
        <v>1048.7936594770299</v>
      </c>
      <c r="L668">
        <v>57.9885912770904</v>
      </c>
      <c r="M668">
        <v>4.7095978442599096</v>
      </c>
    </row>
    <row r="669" spans="1:13" x14ac:dyDescent="0.3">
      <c r="A669" s="48">
        <v>45483.417546192133</v>
      </c>
      <c r="B669">
        <v>74.546763773731698</v>
      </c>
      <c r="C669">
        <v>0.368085267822019</v>
      </c>
      <c r="D669">
        <v>51993.0751708428</v>
      </c>
      <c r="E669">
        <v>8.3872447994604699E-4</v>
      </c>
      <c r="F669">
        <v>438.86303133561501</v>
      </c>
      <c r="G669">
        <v>55686.620267697203</v>
      </c>
      <c r="H669">
        <v>2500000000</v>
      </c>
      <c r="I669">
        <v>14378602496</v>
      </c>
      <c r="J669">
        <v>67727360</v>
      </c>
      <c r="K669">
        <v>1449.5475978055599</v>
      </c>
      <c r="L669">
        <v>29.9906399545978</v>
      </c>
      <c r="M669">
        <v>4.45686079648973</v>
      </c>
    </row>
    <row r="670" spans="1:13" x14ac:dyDescent="0.3">
      <c r="A670" s="48">
        <v>45483.417557766203</v>
      </c>
      <c r="B670">
        <v>85.810715280606601</v>
      </c>
      <c r="C670">
        <v>0.154183317365061</v>
      </c>
      <c r="D670">
        <v>54607.041474654303</v>
      </c>
      <c r="E670">
        <v>7.1059981421204405E-4</v>
      </c>
      <c r="F670">
        <v>216.976512952874</v>
      </c>
      <c r="G670">
        <v>31862.550975835398</v>
      </c>
      <c r="H670">
        <v>2500000000</v>
      </c>
      <c r="I670">
        <v>14381432832</v>
      </c>
      <c r="J670">
        <v>64987136</v>
      </c>
      <c r="K670">
        <v>536.94187767600704</v>
      </c>
      <c r="L670">
        <v>17.998051765676198</v>
      </c>
      <c r="M670">
        <v>1.31275795958877</v>
      </c>
    </row>
    <row r="671" spans="1:13" x14ac:dyDescent="0.3">
      <c r="A671" s="48">
        <v>45483.417569467594</v>
      </c>
      <c r="B671">
        <v>67.520207833630195</v>
      </c>
      <c r="C671">
        <v>0.37247411354376198</v>
      </c>
      <c r="D671">
        <v>55237.959514169997</v>
      </c>
      <c r="E671">
        <v>7.6214555025733101E-4</v>
      </c>
      <c r="F671">
        <v>488.70317944693397</v>
      </c>
      <c r="G671">
        <v>67423.231765235498</v>
      </c>
      <c r="H671">
        <v>2500000000</v>
      </c>
      <c r="I671">
        <v>14380052480</v>
      </c>
      <c r="J671">
        <v>66555904</v>
      </c>
      <c r="K671">
        <v>1348.3854930894099</v>
      </c>
      <c r="L671">
        <v>46.496051485841903</v>
      </c>
      <c r="M671">
        <v>5.96430481144548</v>
      </c>
    </row>
    <row r="672" spans="1:13" x14ac:dyDescent="0.3">
      <c r="A672" s="48">
        <v>45483.41758090278</v>
      </c>
      <c r="B672">
        <v>77.486977320842698</v>
      </c>
      <c r="C672">
        <v>0.25417509405844402</v>
      </c>
      <c r="D672">
        <v>48699.128608923798</v>
      </c>
      <c r="E672">
        <v>6.5931784577308501E-4</v>
      </c>
      <c r="F672">
        <v>385.51145674395099</v>
      </c>
      <c r="G672">
        <v>43929.081088027902</v>
      </c>
      <c r="H672">
        <v>2500000000</v>
      </c>
      <c r="I672">
        <v>14383050752</v>
      </c>
      <c r="J672">
        <v>63397888</v>
      </c>
      <c r="K672">
        <v>1232.4224522680599</v>
      </c>
      <c r="L672">
        <v>17.201298594874402</v>
      </c>
      <c r="M672">
        <v>3.03166533963388</v>
      </c>
    </row>
    <row r="673" spans="1:13" x14ac:dyDescent="0.3">
      <c r="A673" s="48">
        <v>45483.417592488426</v>
      </c>
      <c r="B673">
        <v>82.640383227539601</v>
      </c>
      <c r="C673">
        <v>0.18946332116011499</v>
      </c>
      <c r="D673">
        <v>55139.607272727197</v>
      </c>
      <c r="E673">
        <v>6.8945338124308596E-4</v>
      </c>
      <c r="F673">
        <v>274.81163520969699</v>
      </c>
      <c r="G673">
        <v>35205.868757955002</v>
      </c>
      <c r="H673">
        <v>2500000000</v>
      </c>
      <c r="I673">
        <v>14381182976</v>
      </c>
      <c r="J673">
        <v>65388544</v>
      </c>
      <c r="K673">
        <v>747.48764777037604</v>
      </c>
      <c r="L673">
        <v>29.9794511137851</v>
      </c>
      <c r="M673">
        <v>2.67437070897055</v>
      </c>
    </row>
    <row r="674" spans="1:13" x14ac:dyDescent="0.3">
      <c r="A674" s="48">
        <v>45483.417604178241</v>
      </c>
      <c r="B674">
        <v>78.9661120760545</v>
      </c>
      <c r="C674">
        <v>0.25160673965571601</v>
      </c>
      <c r="D674">
        <v>51536.751677852299</v>
      </c>
      <c r="E674">
        <v>8.5302080265168504E-4</v>
      </c>
      <c r="F674">
        <v>294.95760937655098</v>
      </c>
      <c r="G674">
        <v>42481.814075307397</v>
      </c>
      <c r="H674">
        <v>2500000000</v>
      </c>
      <c r="I674">
        <v>14382821376</v>
      </c>
      <c r="J674">
        <v>63852544</v>
      </c>
      <c r="K674">
        <v>653.26181942457697</v>
      </c>
      <c r="L674">
        <v>24.744765887294601</v>
      </c>
      <c r="M674">
        <v>1.7934453177985099</v>
      </c>
    </row>
    <row r="675" spans="1:13" x14ac:dyDescent="0.3">
      <c r="A675" s="48">
        <v>45483.417615659724</v>
      </c>
      <c r="B675">
        <v>78.783281248046507</v>
      </c>
      <c r="C675">
        <v>0.25599021127308702</v>
      </c>
      <c r="D675">
        <v>50934.182890855402</v>
      </c>
      <c r="E675">
        <v>7.4896741049559196E-4</v>
      </c>
      <c r="F675">
        <v>341.78137573934998</v>
      </c>
      <c r="G675">
        <v>48924.1387584888</v>
      </c>
      <c r="H675">
        <v>2500000000</v>
      </c>
      <c r="I675">
        <v>14382952448</v>
      </c>
      <c r="J675">
        <v>63217664</v>
      </c>
      <c r="K675">
        <v>1331.8383402704401</v>
      </c>
      <c r="L675">
        <v>15.1230697229801</v>
      </c>
      <c r="M675">
        <v>5.7407745725396904</v>
      </c>
    </row>
    <row r="676" spans="1:13" x14ac:dyDescent="0.3">
      <c r="A676" s="48">
        <v>45483.417627314811</v>
      </c>
      <c r="B676">
        <v>73.835193451087505</v>
      </c>
      <c r="C676">
        <v>0.390880514233861</v>
      </c>
      <c r="D676">
        <v>52487.177570093401</v>
      </c>
      <c r="E676">
        <v>9.1939300196165199E-4</v>
      </c>
      <c r="F676">
        <v>425.15338178327602</v>
      </c>
      <c r="G676">
        <v>63923.996318965903</v>
      </c>
      <c r="H676">
        <v>2500000000</v>
      </c>
      <c r="I676">
        <v>14379016192</v>
      </c>
      <c r="J676">
        <v>67244032</v>
      </c>
      <c r="K676">
        <v>1117.5176507153799</v>
      </c>
      <c r="L676">
        <v>18.873631434304301</v>
      </c>
      <c r="M676">
        <v>1.7004246045128599</v>
      </c>
    </row>
    <row r="677" spans="1:13" x14ac:dyDescent="0.3">
      <c r="A677" s="48">
        <v>45483.417638854167</v>
      </c>
      <c r="B677">
        <v>67.072364029513395</v>
      </c>
      <c r="C677">
        <v>0.44183305450875798</v>
      </c>
      <c r="D677">
        <v>52138.666666666599</v>
      </c>
      <c r="E677">
        <v>8.7400779188706796E-4</v>
      </c>
      <c r="F677">
        <v>505.54724981394901</v>
      </c>
      <c r="G677">
        <v>78698.861360918207</v>
      </c>
      <c r="H677">
        <v>2500000000</v>
      </c>
      <c r="I677">
        <v>14379220992</v>
      </c>
      <c r="J677">
        <v>67133440</v>
      </c>
      <c r="K677">
        <v>1447.42992357446</v>
      </c>
      <c r="L677">
        <v>67.205685987171705</v>
      </c>
      <c r="M677">
        <v>5.7050828053319602</v>
      </c>
    </row>
    <row r="678" spans="1:13" x14ac:dyDescent="0.3">
      <c r="A678" s="48">
        <v>45483.417650266201</v>
      </c>
      <c r="B678">
        <v>77.901712063716204</v>
      </c>
      <c r="C678">
        <v>0.25950342600275</v>
      </c>
      <c r="D678">
        <v>52963.7350157728</v>
      </c>
      <c r="E678">
        <v>8.0757129695849304E-4</v>
      </c>
      <c r="F678">
        <v>321.32186810603702</v>
      </c>
      <c r="G678">
        <v>43383.520362581599</v>
      </c>
      <c r="H678">
        <v>2500000000</v>
      </c>
      <c r="I678">
        <v>14381711360</v>
      </c>
      <c r="J678">
        <v>64622592</v>
      </c>
      <c r="K678">
        <v>859.56133802498198</v>
      </c>
      <c r="L678">
        <v>16.218138453301499</v>
      </c>
      <c r="M678">
        <v>3.9110815565542598</v>
      </c>
    </row>
    <row r="679" spans="1:13" x14ac:dyDescent="0.3">
      <c r="A679" s="48">
        <v>45483.417662002314</v>
      </c>
      <c r="B679">
        <v>86.590877135413606</v>
      </c>
      <c r="C679">
        <v>0.135772759981171</v>
      </c>
      <c r="D679">
        <v>55695.609756097503</v>
      </c>
      <c r="E679">
        <v>6.7170734154773596E-4</v>
      </c>
      <c r="F679">
        <v>202.13824045561401</v>
      </c>
      <c r="G679">
        <v>27356.699235124601</v>
      </c>
      <c r="H679">
        <v>2500000000</v>
      </c>
      <c r="I679">
        <v>14382772224</v>
      </c>
      <c r="J679">
        <v>63614976</v>
      </c>
      <c r="K679">
        <v>492.03405847488398</v>
      </c>
      <c r="L679">
        <v>7.8883215787556704</v>
      </c>
      <c r="M679">
        <v>2.16990900957272</v>
      </c>
    </row>
    <row r="680" spans="1:13" x14ac:dyDescent="0.3">
      <c r="A680" s="48">
        <v>45483.417673414355</v>
      </c>
      <c r="B680">
        <v>69.477668913652195</v>
      </c>
      <c r="C680">
        <v>0.38014934757426</v>
      </c>
      <c r="D680">
        <v>53827.368421052597</v>
      </c>
      <c r="E680">
        <v>8.2192971609265804E-4</v>
      </c>
      <c r="F680">
        <v>462.51495395485</v>
      </c>
      <c r="G680">
        <v>70200.844283164595</v>
      </c>
      <c r="H680">
        <v>2500000000</v>
      </c>
      <c r="I680">
        <v>14379032576</v>
      </c>
      <c r="J680">
        <v>67534848</v>
      </c>
      <c r="K680">
        <v>1167.4445438641001</v>
      </c>
      <c r="L680">
        <v>44.6286359079241</v>
      </c>
      <c r="M680">
        <v>4.9119494794905503</v>
      </c>
    </row>
    <row r="681" spans="1:13" x14ac:dyDescent="0.3">
      <c r="A681" s="48">
        <v>45483.417685081018</v>
      </c>
      <c r="B681">
        <v>71.611205460917802</v>
      </c>
      <c r="C681">
        <v>0.387194927627311</v>
      </c>
      <c r="D681">
        <v>53295.728813559297</v>
      </c>
      <c r="E681">
        <v>8.2627109437117001E-4</v>
      </c>
      <c r="F681">
        <v>468.59354342752903</v>
      </c>
      <c r="G681">
        <v>58129.426175357301</v>
      </c>
      <c r="H681">
        <v>2500000000</v>
      </c>
      <c r="I681">
        <v>14379950080</v>
      </c>
      <c r="J681">
        <v>65417216</v>
      </c>
      <c r="K681">
        <v>1352.17035200909</v>
      </c>
      <c r="L681">
        <v>40.704100170611603</v>
      </c>
      <c r="M681">
        <v>5.6315814450630901</v>
      </c>
    </row>
    <row r="682" spans="1:13" x14ac:dyDescent="0.3">
      <c r="A682" s="48">
        <v>45483.417696712961</v>
      </c>
      <c r="B682">
        <v>77.578963591979601</v>
      </c>
      <c r="C682">
        <v>0.276726808095974</v>
      </c>
      <c r="D682">
        <v>56322.934097421203</v>
      </c>
      <c r="E682">
        <v>7.9742052798445105E-4</v>
      </c>
      <c r="F682">
        <v>347.019809929948</v>
      </c>
      <c r="G682">
        <v>45860.308520312501</v>
      </c>
      <c r="H682">
        <v>2500000000</v>
      </c>
      <c r="I682">
        <v>14381604864</v>
      </c>
      <c r="J682">
        <v>63868928</v>
      </c>
      <c r="K682">
        <v>936.65518897997504</v>
      </c>
      <c r="L682">
        <v>24.858152573778501</v>
      </c>
      <c r="M682">
        <v>3.4136732674744001</v>
      </c>
    </row>
    <row r="683" spans="1:13" x14ac:dyDescent="0.3">
      <c r="A683" s="48">
        <v>45483.417708171299</v>
      </c>
      <c r="B683">
        <v>73.809332153811397</v>
      </c>
      <c r="C683">
        <v>0.29259118123917799</v>
      </c>
      <c r="D683">
        <v>55503.328395061697</v>
      </c>
      <c r="E683">
        <v>7.1530880263380805E-4</v>
      </c>
      <c r="F683">
        <v>409.05361179331697</v>
      </c>
      <c r="G683">
        <v>54782.883712764298</v>
      </c>
      <c r="H683">
        <v>2500000000</v>
      </c>
      <c r="I683">
        <v>14377795584</v>
      </c>
      <c r="J683">
        <v>67878912</v>
      </c>
      <c r="K683">
        <v>1114.0398365630299</v>
      </c>
      <c r="L683">
        <v>84.840749112688101</v>
      </c>
      <c r="M683">
        <v>2.1581957799605198</v>
      </c>
    </row>
    <row r="684" spans="1:13" x14ac:dyDescent="0.3">
      <c r="A684" s="48">
        <v>45483.417719907404</v>
      </c>
      <c r="B684">
        <v>71.731638446500995</v>
      </c>
      <c r="C684">
        <v>0.32482437486843702</v>
      </c>
      <c r="D684">
        <v>52675.8314855875</v>
      </c>
      <c r="E684">
        <v>7.3015495161907001E-4</v>
      </c>
      <c r="F684">
        <v>444.85489290647899</v>
      </c>
      <c r="G684">
        <v>68588.536215398897</v>
      </c>
      <c r="H684">
        <v>2500000000</v>
      </c>
      <c r="I684">
        <v>14378627072</v>
      </c>
      <c r="J684">
        <v>67170304</v>
      </c>
      <c r="K684">
        <v>1091.9165553159</v>
      </c>
      <c r="L684">
        <v>29.591234561406502</v>
      </c>
      <c r="M684">
        <v>4.6985406872861502</v>
      </c>
    </row>
    <row r="685" spans="1:13" x14ac:dyDescent="0.3">
      <c r="A685" s="48">
        <v>45483.417731319445</v>
      </c>
      <c r="B685">
        <v>71.070493730900495</v>
      </c>
      <c r="C685">
        <v>0.34246561442288598</v>
      </c>
      <c r="D685">
        <v>54105.182957393401</v>
      </c>
      <c r="E685">
        <v>8.4586511958927696E-4</v>
      </c>
      <c r="F685">
        <v>404.87385218674802</v>
      </c>
      <c r="G685">
        <v>53670.646089878297</v>
      </c>
      <c r="H685">
        <v>2500000000</v>
      </c>
      <c r="I685">
        <v>14380756992</v>
      </c>
      <c r="J685">
        <v>65056768</v>
      </c>
      <c r="K685">
        <v>2002.04538938459</v>
      </c>
      <c r="L685">
        <v>34.500528757768002</v>
      </c>
      <c r="M685">
        <v>4.6064111186560597</v>
      </c>
    </row>
    <row r="686" spans="1:13" x14ac:dyDescent="0.3">
      <c r="A686" s="48">
        <v>45483.417742951387</v>
      </c>
      <c r="B686">
        <v>88.793850228009603</v>
      </c>
      <c r="C686">
        <v>0.12487411923231399</v>
      </c>
      <c r="D686">
        <v>49293.241379310297</v>
      </c>
      <c r="E686">
        <v>7.2183936563087697E-4</v>
      </c>
      <c r="F686">
        <v>172.99439386982399</v>
      </c>
      <c r="G686">
        <v>25869.621428119699</v>
      </c>
      <c r="H686">
        <v>2500000000</v>
      </c>
      <c r="I686">
        <v>14382690304</v>
      </c>
      <c r="J686">
        <v>63184896</v>
      </c>
      <c r="K686">
        <v>374.82118671795303</v>
      </c>
      <c r="L686">
        <v>10.936427198666999</v>
      </c>
      <c r="M686">
        <v>2.3903153359834599</v>
      </c>
    </row>
    <row r="687" spans="1:13" x14ac:dyDescent="0.3">
      <c r="A687" s="48">
        <v>45483.4177546875</v>
      </c>
      <c r="B687">
        <v>79.847135669067598</v>
      </c>
      <c r="C687">
        <v>0.27063145365214197</v>
      </c>
      <c r="D687">
        <v>50588.023668638998</v>
      </c>
      <c r="E687">
        <v>8.1124204742471899E-4</v>
      </c>
      <c r="F687">
        <v>333.60829628035202</v>
      </c>
      <c r="G687">
        <v>46128.7495117117</v>
      </c>
      <c r="H687">
        <v>2500000000</v>
      </c>
      <c r="I687">
        <v>14380552192</v>
      </c>
      <c r="J687">
        <v>65425408</v>
      </c>
      <c r="K687">
        <v>1177.4991049185201</v>
      </c>
      <c r="L687">
        <v>54.2853736550869</v>
      </c>
      <c r="M687">
        <v>1.5584700143902399</v>
      </c>
    </row>
    <row r="688" spans="1:13" x14ac:dyDescent="0.3">
      <c r="A688" s="48">
        <v>45483.417766192128</v>
      </c>
      <c r="B688">
        <v>75.780653877922802</v>
      </c>
      <c r="C688">
        <v>0.30885519317730697</v>
      </c>
      <c r="D688">
        <v>53920.082687338501</v>
      </c>
      <c r="E688">
        <v>7.9354049278098195E-4</v>
      </c>
      <c r="F688">
        <v>389.21419719657302</v>
      </c>
      <c r="G688">
        <v>52214.039989288103</v>
      </c>
      <c r="H688">
        <v>2500000000</v>
      </c>
      <c r="I688">
        <v>14381371392</v>
      </c>
      <c r="J688">
        <v>64724992</v>
      </c>
      <c r="K688">
        <v>1063.04756185214</v>
      </c>
      <c r="L688">
        <v>44.251743350514801</v>
      </c>
      <c r="M688">
        <v>3.3570377095998798</v>
      </c>
    </row>
    <row r="689" spans="1:13" x14ac:dyDescent="0.3">
      <c r="A689" s="48">
        <v>45483.417777743052</v>
      </c>
      <c r="B689">
        <v>79.582605822611796</v>
      </c>
      <c r="C689">
        <v>0.26363805682512798</v>
      </c>
      <c r="D689">
        <v>50313.573407202202</v>
      </c>
      <c r="E689">
        <v>7.2853132300515803E-4</v>
      </c>
      <c r="F689">
        <v>361.86346912275297</v>
      </c>
      <c r="G689">
        <v>43864.668722470102</v>
      </c>
      <c r="H689">
        <v>2500000000</v>
      </c>
      <c r="I689">
        <v>14382514176</v>
      </c>
      <c r="J689">
        <v>63647744</v>
      </c>
      <c r="K689">
        <v>856.04266656740003</v>
      </c>
      <c r="L689">
        <v>24.057405149435098</v>
      </c>
      <c r="M689">
        <v>2.88997431583919</v>
      </c>
    </row>
    <row r="690" spans="1:13" x14ac:dyDescent="0.3">
      <c r="A690" s="48">
        <v>45483.417789259256</v>
      </c>
      <c r="B690">
        <v>75.709058949661895</v>
      </c>
      <c r="C690">
        <v>0.311418069664192</v>
      </c>
      <c r="D690">
        <v>53733.052631578903</v>
      </c>
      <c r="E690">
        <v>8.1552624810913503E-4</v>
      </c>
      <c r="F690">
        <v>381.87372783146401</v>
      </c>
      <c r="G690">
        <v>51034.408932086997</v>
      </c>
      <c r="H690">
        <v>2500000000</v>
      </c>
      <c r="I690">
        <v>14378946560</v>
      </c>
      <c r="J690">
        <v>67297280</v>
      </c>
      <c r="K690">
        <v>895.39339867851197</v>
      </c>
      <c r="L690">
        <v>20.0986172542876</v>
      </c>
      <c r="M690">
        <v>5.5290625210714701</v>
      </c>
    </row>
    <row r="691" spans="1:13" x14ac:dyDescent="0.3">
      <c r="A691" s="48">
        <v>45483.417800914351</v>
      </c>
      <c r="B691">
        <v>71.323312527060196</v>
      </c>
      <c r="C691">
        <v>0.33755465282851399</v>
      </c>
      <c r="D691">
        <v>53791.346938775503</v>
      </c>
      <c r="E691">
        <v>7.7097536127220098E-4</v>
      </c>
      <c r="F691">
        <v>437.83101032723101</v>
      </c>
      <c r="G691">
        <v>50836.052273912799</v>
      </c>
      <c r="H691">
        <v>2500000000</v>
      </c>
      <c r="I691">
        <v>14379159552</v>
      </c>
      <c r="J691">
        <v>66945024</v>
      </c>
      <c r="K691">
        <v>1609.35162752934</v>
      </c>
      <c r="L691">
        <v>179.699348909816</v>
      </c>
      <c r="M691">
        <v>3.3046600511911501</v>
      </c>
    </row>
    <row r="692" spans="1:13" x14ac:dyDescent="0.3">
      <c r="A692" s="48">
        <v>45483.417812418978</v>
      </c>
      <c r="B692">
        <v>80.241783971889802</v>
      </c>
      <c r="C692">
        <v>0.23829012345803199</v>
      </c>
      <c r="D692">
        <v>53785.924050632901</v>
      </c>
      <c r="E692">
        <v>7.4936738465396897E-4</v>
      </c>
      <c r="F692">
        <v>317.98409591902799</v>
      </c>
      <c r="G692">
        <v>44797.518930769897</v>
      </c>
      <c r="H692">
        <v>2500000000</v>
      </c>
      <c r="I692">
        <v>14381776896</v>
      </c>
      <c r="J692">
        <v>64425984</v>
      </c>
      <c r="K692">
        <v>970.05274830994699</v>
      </c>
      <c r="L692">
        <v>30.188363536616599</v>
      </c>
      <c r="M692">
        <v>3.3015559499775802</v>
      </c>
    </row>
    <row r="693" spans="1:13" x14ac:dyDescent="0.3">
      <c r="A693" s="48">
        <v>45483.417824155091</v>
      </c>
      <c r="B693">
        <v>68.406861264360998</v>
      </c>
      <c r="C693">
        <v>0.39372627971635499</v>
      </c>
      <c r="D693">
        <v>54157.768924302698</v>
      </c>
      <c r="E693">
        <v>7.9581675234863703E-4</v>
      </c>
      <c r="F693">
        <v>494.74606694850598</v>
      </c>
      <c r="G693">
        <v>75495.096056552706</v>
      </c>
      <c r="H693">
        <v>2500000000</v>
      </c>
      <c r="I693">
        <v>14376820736</v>
      </c>
      <c r="J693">
        <v>69566464</v>
      </c>
      <c r="K693">
        <v>1236.86516737126</v>
      </c>
      <c r="L693">
        <v>44.349747037216702</v>
      </c>
      <c r="M693">
        <v>5.0383757465400096</v>
      </c>
    </row>
    <row r="694" spans="1:13" x14ac:dyDescent="0.3">
      <c r="A694" s="48">
        <v>45483.417835624998</v>
      </c>
      <c r="B694">
        <v>75.6709472138336</v>
      </c>
      <c r="C694">
        <v>0.29700821534216498</v>
      </c>
      <c r="D694">
        <v>53684.197402597398</v>
      </c>
      <c r="E694">
        <v>7.6389576434810998E-4</v>
      </c>
      <c r="F694">
        <v>388.81247583713701</v>
      </c>
      <c r="G694">
        <v>52549.268487557303</v>
      </c>
      <c r="H694">
        <v>2500000000</v>
      </c>
      <c r="I694">
        <v>14380396544</v>
      </c>
      <c r="J694">
        <v>66093056</v>
      </c>
      <c r="K694">
        <v>977.58565353337303</v>
      </c>
      <c r="L694">
        <v>25.2475633660478</v>
      </c>
      <c r="M694">
        <v>0.32610310376109902</v>
      </c>
    </row>
    <row r="695" spans="1:13" x14ac:dyDescent="0.3">
      <c r="A695" s="48">
        <v>45483.417847013887</v>
      </c>
      <c r="B695">
        <v>75.444657855074496</v>
      </c>
      <c r="C695">
        <v>0.29856951688507</v>
      </c>
      <c r="D695">
        <v>54535.631436314303</v>
      </c>
      <c r="E695">
        <v>7.9674774693022101E-4</v>
      </c>
      <c r="F695">
        <v>374.72408381185301</v>
      </c>
      <c r="G695">
        <v>48758.813442120001</v>
      </c>
      <c r="H695">
        <v>2500000000</v>
      </c>
      <c r="I695">
        <v>14381588480</v>
      </c>
      <c r="J695">
        <v>65114112</v>
      </c>
      <c r="K695">
        <v>898.72849369509402</v>
      </c>
      <c r="L695">
        <v>52.806645957225797</v>
      </c>
      <c r="M695">
        <v>5.5862762826226504</v>
      </c>
    </row>
    <row r="696" spans="1:13" x14ac:dyDescent="0.3">
      <c r="A696" s="48">
        <v>45483.417858680557</v>
      </c>
      <c r="B696">
        <v>74.102894071262398</v>
      </c>
      <c r="C696">
        <v>0.33231198747275997</v>
      </c>
      <c r="D696">
        <v>50333.719540229802</v>
      </c>
      <c r="E696">
        <v>7.6988570219409605E-4</v>
      </c>
      <c r="F696">
        <v>431.634401364805</v>
      </c>
      <c r="G696">
        <v>56346.646243452502</v>
      </c>
      <c r="H696">
        <v>2500000000</v>
      </c>
      <c r="I696">
        <v>14378749952</v>
      </c>
      <c r="J696">
        <v>63684608</v>
      </c>
      <c r="K696">
        <v>3069.0694331525101</v>
      </c>
      <c r="L696">
        <v>96.249510189393405</v>
      </c>
      <c r="M696">
        <v>5.94086315185963</v>
      </c>
    </row>
    <row r="697" spans="1:13" x14ac:dyDescent="0.3">
      <c r="A697" s="48">
        <v>45483.417870428239</v>
      </c>
      <c r="B697">
        <v>74.031084185819196</v>
      </c>
      <c r="C697">
        <v>0.342659850524618</v>
      </c>
      <c r="D697">
        <v>51436.679245282998</v>
      </c>
      <c r="E697">
        <v>8.2004691143712104E-4</v>
      </c>
      <c r="F697">
        <v>417.86682687010301</v>
      </c>
      <c r="G697">
        <v>61276.622234612099</v>
      </c>
      <c r="H697">
        <v>2500000000</v>
      </c>
      <c r="I697">
        <v>14374981632</v>
      </c>
      <c r="J697">
        <v>67846144</v>
      </c>
      <c r="K697">
        <v>1017.07208804232</v>
      </c>
      <c r="L697">
        <v>22.667304287764999</v>
      </c>
      <c r="M697">
        <v>5.0425496415769997</v>
      </c>
    </row>
    <row r="698" spans="1:13" x14ac:dyDescent="0.3">
      <c r="A698" s="48">
        <v>45483.417881851849</v>
      </c>
      <c r="B698">
        <v>75.142602238167299</v>
      </c>
      <c r="C698">
        <v>0.311371651399525</v>
      </c>
      <c r="D698">
        <v>53034.560794044599</v>
      </c>
      <c r="E698">
        <v>7.6253119607886202E-4</v>
      </c>
      <c r="F698">
        <v>408.34359649737303</v>
      </c>
      <c r="G698">
        <v>62708.606699824799</v>
      </c>
      <c r="H698">
        <v>2500000000</v>
      </c>
      <c r="I698">
        <v>14377140224</v>
      </c>
      <c r="J698">
        <v>65736704</v>
      </c>
      <c r="K698">
        <v>1207.8053772329199</v>
      </c>
      <c r="L698">
        <v>13.172374080560401</v>
      </c>
      <c r="M698">
        <v>6.0633068317858498</v>
      </c>
    </row>
    <row r="699" spans="1:13" x14ac:dyDescent="0.3">
      <c r="A699" s="48">
        <v>45483.417893518519</v>
      </c>
      <c r="B699">
        <v>76.187997057238604</v>
      </c>
      <c r="C699">
        <v>0.29870059783768899</v>
      </c>
      <c r="D699">
        <v>52083.9892761394</v>
      </c>
      <c r="E699">
        <v>8.0723852762714895E-4</v>
      </c>
      <c r="F699">
        <v>370.02126369616798</v>
      </c>
      <c r="G699">
        <v>58282.813095649501</v>
      </c>
      <c r="H699">
        <v>2500000000</v>
      </c>
      <c r="I699">
        <v>14378905600</v>
      </c>
      <c r="J699">
        <v>64094208</v>
      </c>
      <c r="K699">
        <v>902.73284172523699</v>
      </c>
      <c r="L699">
        <v>29.760423353579199</v>
      </c>
      <c r="M699">
        <v>3.1219519841021</v>
      </c>
    </row>
    <row r="700" spans="1:13" x14ac:dyDescent="0.3">
      <c r="A700" s="48">
        <v>45483.417905034723</v>
      </c>
      <c r="B700">
        <v>65.965188914430797</v>
      </c>
      <c r="C700">
        <v>0.426467006801661</v>
      </c>
      <c r="D700">
        <v>53922.728682170498</v>
      </c>
      <c r="E700">
        <v>8.2228685945067901E-4</v>
      </c>
      <c r="F700">
        <v>518.64357215268501</v>
      </c>
      <c r="G700">
        <v>69486.177190037706</v>
      </c>
      <c r="H700">
        <v>2500000000</v>
      </c>
      <c r="I700">
        <v>14374871040</v>
      </c>
      <c r="J700">
        <v>68382720</v>
      </c>
      <c r="K700">
        <v>1471.50036750296</v>
      </c>
      <c r="L700">
        <v>72.368870532932903</v>
      </c>
      <c r="M700">
        <v>5.2476951131785903</v>
      </c>
    </row>
    <row r="701" spans="1:13" x14ac:dyDescent="0.3">
      <c r="A701" s="48">
        <v>45483.417916689818</v>
      </c>
      <c r="B701">
        <v>78.694057769914195</v>
      </c>
      <c r="C701">
        <v>0.25119770490055798</v>
      </c>
      <c r="D701">
        <v>52385.337620578699</v>
      </c>
      <c r="E701">
        <v>8.1382621171047003E-4</v>
      </c>
      <c r="F701">
        <v>308.660701535778</v>
      </c>
      <c r="G701">
        <v>44189.096704755597</v>
      </c>
      <c r="H701">
        <v>2500000000</v>
      </c>
      <c r="I701">
        <v>14378598400</v>
      </c>
      <c r="J701">
        <v>64692224</v>
      </c>
      <c r="K701">
        <v>826.73429060869205</v>
      </c>
      <c r="L701">
        <v>8.9323032598778305</v>
      </c>
      <c r="M701">
        <v>1.78543904862864</v>
      </c>
    </row>
    <row r="702" spans="1:13" x14ac:dyDescent="0.3">
      <c r="A702" s="48">
        <v>45483.417928229166</v>
      </c>
      <c r="B702">
        <v>76.983128223912999</v>
      </c>
      <c r="C702">
        <v>0.25243001513275798</v>
      </c>
      <c r="D702">
        <v>55566.606606606598</v>
      </c>
      <c r="E702">
        <v>7.5555526086074402E-4</v>
      </c>
      <c r="F702">
        <v>334.09550371410597</v>
      </c>
      <c r="G702">
        <v>44327.349985275097</v>
      </c>
      <c r="H702">
        <v>2500000000</v>
      </c>
      <c r="I702">
        <v>14380699648</v>
      </c>
      <c r="J702">
        <v>63815680</v>
      </c>
      <c r="K702">
        <v>1114.6549688479599</v>
      </c>
      <c r="L702">
        <v>7.0230286066028196</v>
      </c>
      <c r="M702">
        <v>2.8054144833627399</v>
      </c>
    </row>
    <row r="703" spans="1:13" x14ac:dyDescent="0.3">
      <c r="A703" s="48">
        <v>45483.417939675928</v>
      </c>
      <c r="B703">
        <v>86.482215773280004</v>
      </c>
      <c r="C703">
        <v>0.14260311570614501</v>
      </c>
      <c r="D703">
        <v>56895.6815920398</v>
      </c>
      <c r="E703">
        <v>7.0149232307589304E-4</v>
      </c>
      <c r="F703">
        <v>203.27929890002099</v>
      </c>
      <c r="G703">
        <v>30762.933900203199</v>
      </c>
      <c r="H703">
        <v>2500000000</v>
      </c>
      <c r="I703">
        <v>14382071808</v>
      </c>
      <c r="J703">
        <v>62504960</v>
      </c>
      <c r="K703">
        <v>666.47292524932402</v>
      </c>
      <c r="L703">
        <v>8.0907183641799492</v>
      </c>
      <c r="M703">
        <v>3.07708193975028</v>
      </c>
    </row>
    <row r="704" spans="1:13" x14ac:dyDescent="0.3">
      <c r="A704" s="48">
        <v>45483.417951354168</v>
      </c>
      <c r="B704">
        <v>83.085053952780996</v>
      </c>
      <c r="C704">
        <v>0.18911335161065801</v>
      </c>
      <c r="D704">
        <v>56285.222641509397</v>
      </c>
      <c r="E704">
        <v>7.2037820213403903E-4</v>
      </c>
      <c r="F704">
        <v>262.51511520192599</v>
      </c>
      <c r="G704">
        <v>41940.999801581696</v>
      </c>
      <c r="H704">
        <v>2500000000</v>
      </c>
      <c r="I704">
        <v>14379032576</v>
      </c>
      <c r="J704">
        <v>65548288</v>
      </c>
      <c r="K704">
        <v>798.44219944434997</v>
      </c>
      <c r="L704">
        <v>4.9531153811684199</v>
      </c>
      <c r="M704">
        <v>2.9997399567585199</v>
      </c>
    </row>
    <row r="705" spans="1:13" x14ac:dyDescent="0.3">
      <c r="A705" s="48">
        <v>45483.417962777778</v>
      </c>
      <c r="B705">
        <v>79.563768547619901</v>
      </c>
      <c r="C705">
        <v>0.27689325764917599</v>
      </c>
      <c r="D705">
        <v>53770.762762762701</v>
      </c>
      <c r="E705">
        <v>8.2102045559611302E-4</v>
      </c>
      <c r="F705">
        <v>337.26327597216999</v>
      </c>
      <c r="G705">
        <v>47498.417767396</v>
      </c>
      <c r="H705">
        <v>2500000000</v>
      </c>
      <c r="I705">
        <v>14379515904</v>
      </c>
      <c r="J705">
        <v>65167360</v>
      </c>
      <c r="K705">
        <v>842.65178861515301</v>
      </c>
      <c r="L705">
        <v>28.358473655317599</v>
      </c>
      <c r="M705">
        <v>4.78839997524772</v>
      </c>
    </row>
    <row r="706" spans="1:13" x14ac:dyDescent="0.3">
      <c r="A706" s="48">
        <v>45483.417974502314</v>
      </c>
      <c r="B706">
        <v>76.289722835398806</v>
      </c>
      <c r="C706">
        <v>0.35000267561988901</v>
      </c>
      <c r="D706">
        <v>52460.1223529411</v>
      </c>
      <c r="E706">
        <v>8.3411786039224096E-4</v>
      </c>
      <c r="F706">
        <v>419.60698101476601</v>
      </c>
      <c r="G706">
        <v>53776.830686852401</v>
      </c>
      <c r="H706">
        <v>2500000000</v>
      </c>
      <c r="I706">
        <v>14380748800</v>
      </c>
      <c r="J706">
        <v>64061440</v>
      </c>
      <c r="K706">
        <v>1149.2294727086701</v>
      </c>
      <c r="L706">
        <v>28.6320057633605</v>
      </c>
      <c r="M706">
        <v>4.0968874543441496</v>
      </c>
    </row>
    <row r="707" spans="1:13" x14ac:dyDescent="0.3">
      <c r="A707" s="48">
        <v>45483.417985914355</v>
      </c>
      <c r="B707">
        <v>79.347591879751306</v>
      </c>
      <c r="C707">
        <v>0.23363795920591901</v>
      </c>
      <c r="D707">
        <v>52116.038338658102</v>
      </c>
      <c r="E707">
        <v>7.3546386488407896E-4</v>
      </c>
      <c r="F707">
        <v>317.68230964565703</v>
      </c>
      <c r="G707">
        <v>44800.310376227797</v>
      </c>
      <c r="H707">
        <v>2500000000</v>
      </c>
      <c r="I707">
        <v>14377914368</v>
      </c>
      <c r="J707">
        <v>66981888</v>
      </c>
      <c r="K707">
        <v>739.90544323221695</v>
      </c>
      <c r="L707">
        <v>18.2692702032646</v>
      </c>
      <c r="M707">
        <v>4.32125686260758</v>
      </c>
    </row>
    <row r="708" spans="1:13" x14ac:dyDescent="0.3">
      <c r="A708" s="48">
        <v>45483.417997511577</v>
      </c>
      <c r="B708">
        <v>84.417999701478905</v>
      </c>
      <c r="C708">
        <v>0.183582460052855</v>
      </c>
      <c r="D708">
        <v>52370.285714285703</v>
      </c>
      <c r="E708">
        <v>7.7310788919958905E-4</v>
      </c>
      <c r="F708">
        <v>237.460208758129</v>
      </c>
      <c r="G708">
        <v>34569.417281729598</v>
      </c>
      <c r="H708">
        <v>2500000000</v>
      </c>
      <c r="I708">
        <v>14380724224</v>
      </c>
      <c r="J708">
        <v>64204800</v>
      </c>
      <c r="K708">
        <v>649.52351219135301</v>
      </c>
      <c r="L708">
        <v>11.9727836348636</v>
      </c>
      <c r="M708">
        <v>1.0064010414712801</v>
      </c>
    </row>
    <row r="709" spans="1:13" x14ac:dyDescent="0.3">
      <c r="A709" s="48">
        <v>45483.418009085646</v>
      </c>
      <c r="B709">
        <v>70.368412268349402</v>
      </c>
      <c r="C709">
        <v>0.35698901948948097</v>
      </c>
      <c r="D709">
        <v>53795.008547008503</v>
      </c>
      <c r="E709">
        <v>7.6324774270333903E-4</v>
      </c>
      <c r="F709">
        <v>467.71193552768301</v>
      </c>
      <c r="G709">
        <v>60346.832296802502</v>
      </c>
      <c r="H709">
        <v>2500000000</v>
      </c>
      <c r="I709">
        <v>14379978752</v>
      </c>
      <c r="J709">
        <v>65110016</v>
      </c>
      <c r="K709">
        <v>1199.2613731479</v>
      </c>
      <c r="L709">
        <v>38.975994627306903</v>
      </c>
      <c r="M709">
        <v>4.2232740450393802</v>
      </c>
    </row>
    <row r="710" spans="1:13" x14ac:dyDescent="0.3">
      <c r="A710" s="48">
        <v>45483.418020833335</v>
      </c>
      <c r="B710">
        <v>77.401776839566395</v>
      </c>
      <c r="C710">
        <v>0.27220265680046202</v>
      </c>
      <c r="D710">
        <v>53563.977142857097</v>
      </c>
      <c r="E710">
        <v>7.8885731341100203E-4</v>
      </c>
      <c r="F710">
        <v>345.07172626002898</v>
      </c>
      <c r="G710">
        <v>45653.9753034198</v>
      </c>
      <c r="H710">
        <v>2500000000</v>
      </c>
      <c r="I710">
        <v>14381899776</v>
      </c>
      <c r="J710">
        <v>63303680</v>
      </c>
      <c r="K710">
        <v>1137.75077744021</v>
      </c>
      <c r="L710">
        <v>29.577576536573901</v>
      </c>
      <c r="M710">
        <v>4.2357138955857803</v>
      </c>
    </row>
    <row r="711" spans="1:13" x14ac:dyDescent="0.3">
      <c r="A711" s="48">
        <v>45483.418032314818</v>
      </c>
      <c r="B711">
        <v>82.997984377869898</v>
      </c>
      <c r="C711">
        <v>0.19254967832106301</v>
      </c>
      <c r="D711">
        <v>53129.389961389898</v>
      </c>
      <c r="E711">
        <v>7.3745241012467498E-4</v>
      </c>
      <c r="F711">
        <v>261.09900473933601</v>
      </c>
      <c r="G711">
        <v>28077.72</v>
      </c>
      <c r="H711">
        <v>2500000000</v>
      </c>
      <c r="I711">
        <v>14379687936</v>
      </c>
      <c r="J711">
        <v>65740800</v>
      </c>
      <c r="K711">
        <v>694.58383886255899</v>
      </c>
      <c r="L711">
        <v>51.413317535544998</v>
      </c>
      <c r="M711">
        <v>2.6015376956823801</v>
      </c>
    </row>
    <row r="712" spans="1:13" x14ac:dyDescent="0.3">
      <c r="A712" s="48">
        <v>45483.418043969905</v>
      </c>
      <c r="B712">
        <v>80.623429605518993</v>
      </c>
      <c r="C712">
        <v>0.218537153401166</v>
      </c>
      <c r="D712">
        <v>53315.8145695364</v>
      </c>
      <c r="E712">
        <v>7.2880807142511599E-4</v>
      </c>
      <c r="F712">
        <v>299.85537428516102</v>
      </c>
      <c r="G712">
        <v>48223.098736032203</v>
      </c>
      <c r="H712">
        <v>2500000000</v>
      </c>
      <c r="I712">
        <v>14380187648</v>
      </c>
      <c r="J712">
        <v>65245184</v>
      </c>
      <c r="K712">
        <v>971.05482136055605</v>
      </c>
      <c r="L712">
        <v>4.9644929517410796</v>
      </c>
      <c r="M712">
        <v>4.0714434791035403</v>
      </c>
    </row>
    <row r="713" spans="1:13" x14ac:dyDescent="0.3">
      <c r="A713" s="48">
        <v>45483.418055451388</v>
      </c>
      <c r="B713">
        <v>74.974102283907897</v>
      </c>
      <c r="C713">
        <v>0.34523568206827698</v>
      </c>
      <c r="D713">
        <v>53133.112195121903</v>
      </c>
      <c r="E713">
        <v>8.3536606323404803E-4</v>
      </c>
      <c r="F713">
        <v>413.27419415855701</v>
      </c>
      <c r="G713">
        <v>55223.512197977398</v>
      </c>
      <c r="H713">
        <v>2500000000</v>
      </c>
      <c r="I713">
        <v>14380785664</v>
      </c>
      <c r="J713">
        <v>64741376</v>
      </c>
      <c r="K713">
        <v>1323.4854071467901</v>
      </c>
      <c r="L713">
        <v>24.191660145866798</v>
      </c>
      <c r="M713">
        <v>4.7136917649143601</v>
      </c>
    </row>
    <row r="714" spans="1:13" x14ac:dyDescent="0.3">
      <c r="A714" s="48">
        <v>45483.418067118058</v>
      </c>
      <c r="B714">
        <v>82.142379595598797</v>
      </c>
      <c r="C714">
        <v>0.20910051465707299</v>
      </c>
      <c r="D714">
        <v>53667.731448763203</v>
      </c>
      <c r="E714">
        <v>7.4487592137138803E-4</v>
      </c>
      <c r="F714">
        <v>280.71205033152</v>
      </c>
      <c r="G714">
        <v>38656.925885229699</v>
      </c>
      <c r="H714">
        <v>2500000000</v>
      </c>
      <c r="I714">
        <v>14377959424</v>
      </c>
      <c r="J714">
        <v>67674112</v>
      </c>
      <c r="K714">
        <v>728.06588319199898</v>
      </c>
      <c r="L714">
        <v>22.8140535605122</v>
      </c>
      <c r="M714">
        <v>2.0977900019799001</v>
      </c>
    </row>
    <row r="715" spans="1:13" x14ac:dyDescent="0.3">
      <c r="A715" s="48">
        <v>45483.418078530092</v>
      </c>
      <c r="B715">
        <v>70.196581866586101</v>
      </c>
      <c r="C715">
        <v>0.32563019990408498</v>
      </c>
      <c r="D715">
        <v>54819.828442437902</v>
      </c>
      <c r="E715">
        <v>7.2483065170691704E-4</v>
      </c>
      <c r="F715">
        <v>449.25469269329199</v>
      </c>
      <c r="G715">
        <v>62619.816623985098</v>
      </c>
      <c r="H715">
        <v>2500000000</v>
      </c>
      <c r="I715">
        <v>14378188800</v>
      </c>
      <c r="J715">
        <v>67493888</v>
      </c>
      <c r="K715">
        <v>1084.09315234566</v>
      </c>
      <c r="L715">
        <v>12.169427341579</v>
      </c>
      <c r="M715">
        <v>2.55052313287689</v>
      </c>
    </row>
    <row r="716" spans="1:13" x14ac:dyDescent="0.3">
      <c r="A716" s="48">
        <v>45483.418090219908</v>
      </c>
      <c r="B716">
        <v>79.481500096429698</v>
      </c>
      <c r="C716">
        <v>0.22277404501105399</v>
      </c>
      <c r="D716">
        <v>53293.223974763401</v>
      </c>
      <c r="E716">
        <v>7.0946384689805095E-4</v>
      </c>
      <c r="F716">
        <v>314.00084878216001</v>
      </c>
      <c r="G716">
        <v>39823.628152801102</v>
      </c>
      <c r="H716">
        <v>2500000000</v>
      </c>
      <c r="I716">
        <v>14381490176</v>
      </c>
      <c r="J716">
        <v>64237568</v>
      </c>
      <c r="K716">
        <v>787.47846934327094</v>
      </c>
      <c r="L716">
        <v>10.8959285066364</v>
      </c>
      <c r="M716">
        <v>3.5248420795506301</v>
      </c>
    </row>
    <row r="717" spans="1:13" x14ac:dyDescent="0.3">
      <c r="A717" s="48">
        <v>45483.418101909723</v>
      </c>
      <c r="B717">
        <v>73.893695840123499</v>
      </c>
      <c r="C717">
        <v>0.32472042116238597</v>
      </c>
      <c r="D717">
        <v>50895.698113207502</v>
      </c>
      <c r="E717">
        <v>7.7358427952455998E-4</v>
      </c>
      <c r="F717">
        <v>419.76150575248499</v>
      </c>
      <c r="G717">
        <v>61334.680017427898</v>
      </c>
      <c r="H717">
        <v>2500000000</v>
      </c>
      <c r="I717">
        <v>14382518272</v>
      </c>
      <c r="J717">
        <v>63299584</v>
      </c>
      <c r="K717">
        <v>1006.83361167518</v>
      </c>
      <c r="L717">
        <v>19.8000710260606</v>
      </c>
      <c r="M717">
        <v>2.54674860313294</v>
      </c>
    </row>
    <row r="718" spans="1:13" x14ac:dyDescent="0.3">
      <c r="A718" s="48">
        <v>45483.41811337963</v>
      </c>
      <c r="B718">
        <v>72.103108554977794</v>
      </c>
      <c r="C718">
        <v>0.41706205508084199</v>
      </c>
      <c r="D718">
        <v>53812.965517241297</v>
      </c>
      <c r="E718">
        <v>8.90948840698392E-4</v>
      </c>
      <c r="F718">
        <v>468.11851992384101</v>
      </c>
      <c r="G718">
        <v>69463.138650423105</v>
      </c>
      <c r="H718">
        <v>2500000000</v>
      </c>
      <c r="I718">
        <v>14378172416</v>
      </c>
      <c r="J718">
        <v>67751936</v>
      </c>
      <c r="K718">
        <v>1102.7015997343899</v>
      </c>
      <c r="L718">
        <v>46.408301544173902</v>
      </c>
      <c r="M718">
        <v>2.2668442526447699</v>
      </c>
    </row>
    <row r="719" spans="1:13" x14ac:dyDescent="0.3">
      <c r="A719" s="48">
        <v>45483.418124837961</v>
      </c>
      <c r="B719">
        <v>80.412377383500996</v>
      </c>
      <c r="C719">
        <v>0.26278752804936001</v>
      </c>
      <c r="D719">
        <v>53907.199999999903</v>
      </c>
      <c r="E719">
        <v>8.1281266679018903E-4</v>
      </c>
      <c r="F719">
        <v>323.31096100429198</v>
      </c>
      <c r="G719">
        <v>43703.559153755101</v>
      </c>
      <c r="H719">
        <v>2500000000</v>
      </c>
      <c r="I719">
        <v>14380507136</v>
      </c>
      <c r="J719">
        <v>65499136</v>
      </c>
      <c r="K719">
        <v>844.64988562371195</v>
      </c>
      <c r="L719">
        <v>20.206935062768199</v>
      </c>
      <c r="M719">
        <v>4.49198957740815</v>
      </c>
    </row>
    <row r="720" spans="1:13" x14ac:dyDescent="0.3">
      <c r="A720" s="48">
        <v>45483.418136423614</v>
      </c>
      <c r="B720">
        <v>75.830014500704607</v>
      </c>
      <c r="C720">
        <v>0.37790138961423397</v>
      </c>
      <c r="D720">
        <v>56433.218673218602</v>
      </c>
      <c r="E720">
        <v>9.2948354735322301E-4</v>
      </c>
      <c r="F720">
        <v>406.56568728780599</v>
      </c>
      <c r="G720">
        <v>50978.542308006501</v>
      </c>
      <c r="H720">
        <v>2500000000</v>
      </c>
      <c r="I720">
        <v>14381768704</v>
      </c>
      <c r="J720">
        <v>64348160</v>
      </c>
      <c r="K720">
        <v>1211.7055987226199</v>
      </c>
      <c r="L720">
        <v>22.975456529777698</v>
      </c>
      <c r="M720">
        <v>4.0075028859558897</v>
      </c>
    </row>
    <row r="721" spans="1:13" x14ac:dyDescent="0.3">
      <c r="A721" s="48">
        <v>45483.41814804398</v>
      </c>
      <c r="B721">
        <v>73.192078961793896</v>
      </c>
      <c r="C721">
        <v>0.32716829417538801</v>
      </c>
      <c r="D721">
        <v>53753.976470588197</v>
      </c>
      <c r="E721">
        <v>7.7294090085682605E-4</v>
      </c>
      <c r="F721">
        <v>423.27629283938899</v>
      </c>
      <c r="G721">
        <v>63682.665215849898</v>
      </c>
      <c r="H721">
        <v>2500000000</v>
      </c>
      <c r="I721">
        <v>14377398272</v>
      </c>
      <c r="J721">
        <v>68759552</v>
      </c>
      <c r="K721">
        <v>1072.63192326593</v>
      </c>
      <c r="L721">
        <v>10.9553864029018</v>
      </c>
      <c r="M721">
        <v>4.8145229657203297</v>
      </c>
    </row>
    <row r="722" spans="1:13" x14ac:dyDescent="0.3">
      <c r="A722" s="48">
        <v>45483.418159652778</v>
      </c>
      <c r="B722">
        <v>71.760344585295499</v>
      </c>
      <c r="C722">
        <v>0.34678348592504799</v>
      </c>
      <c r="D722">
        <v>53718.9067245119</v>
      </c>
      <c r="E722">
        <v>7.5423055425428097E-4</v>
      </c>
      <c r="F722">
        <v>459.78734162750999</v>
      </c>
      <c r="G722">
        <v>66285.177276712202</v>
      </c>
      <c r="H722">
        <v>2500000000</v>
      </c>
      <c r="I722">
        <v>14379089920</v>
      </c>
      <c r="J722">
        <v>66904064</v>
      </c>
      <c r="K722">
        <v>1346.4488312302301</v>
      </c>
      <c r="L722">
        <v>67.821126313819306</v>
      </c>
      <c r="M722">
        <v>5.4581945376564196</v>
      </c>
    </row>
    <row r="723" spans="1:13" x14ac:dyDescent="0.3">
      <c r="A723" s="48">
        <v>45483.418171296296</v>
      </c>
      <c r="B723">
        <v>77.992173151967094</v>
      </c>
      <c r="C723">
        <v>0.23555683747949799</v>
      </c>
      <c r="D723">
        <v>51030.720867208598</v>
      </c>
      <c r="E723">
        <v>6.4227640884605803E-4</v>
      </c>
      <c r="F723">
        <v>366.75376361734402</v>
      </c>
      <c r="G723">
        <v>49878.5118519588</v>
      </c>
      <c r="H723">
        <v>2500000000</v>
      </c>
      <c r="I723">
        <v>14382456832</v>
      </c>
      <c r="J723">
        <v>63631360</v>
      </c>
      <c r="K723">
        <v>827.92922789498095</v>
      </c>
      <c r="L723">
        <v>23.8539033247053</v>
      </c>
      <c r="M723">
        <v>2.9384075522901298</v>
      </c>
    </row>
    <row r="724" spans="1:13" x14ac:dyDescent="0.3">
      <c r="A724" s="48">
        <v>45483.418182719906</v>
      </c>
      <c r="B724">
        <v>79.007666943696407</v>
      </c>
      <c r="C724">
        <v>0.236455911706653</v>
      </c>
      <c r="D724">
        <v>54308.218649517599</v>
      </c>
      <c r="E724">
        <v>7.5080304362636996E-4</v>
      </c>
      <c r="F724">
        <v>314.930710065705</v>
      </c>
      <c r="G724">
        <v>44570.290266340598</v>
      </c>
      <c r="H724">
        <v>2500000000</v>
      </c>
      <c r="I724">
        <v>14379196416</v>
      </c>
      <c r="J724">
        <v>66928640</v>
      </c>
      <c r="K724">
        <v>846.56615310266602</v>
      </c>
      <c r="L724">
        <v>5.0631946955901102</v>
      </c>
      <c r="M724">
        <v>3.48092469147567</v>
      </c>
    </row>
    <row r="725" spans="1:13" x14ac:dyDescent="0.3">
      <c r="A725" s="48">
        <v>45483.418194375001</v>
      </c>
      <c r="B725">
        <v>72.969217204440298</v>
      </c>
      <c r="C725">
        <v>0.33722429628522599</v>
      </c>
      <c r="D725">
        <v>55251.478260869502</v>
      </c>
      <c r="E725">
        <v>8.1980684859548898E-4</v>
      </c>
      <c r="F725">
        <v>411.35691397845602</v>
      </c>
      <c r="G725">
        <v>60584.7257800058</v>
      </c>
      <c r="H725">
        <v>2500000000</v>
      </c>
      <c r="I725">
        <v>14379859968</v>
      </c>
      <c r="J725">
        <v>66498560</v>
      </c>
      <c r="K725">
        <v>1010.50720172968</v>
      </c>
      <c r="L725">
        <v>53.655249649363903</v>
      </c>
      <c r="M725">
        <v>5.81599635471862</v>
      </c>
    </row>
    <row r="726" spans="1:13" x14ac:dyDescent="0.3">
      <c r="A726" s="48">
        <v>45483.418206018519</v>
      </c>
      <c r="B726">
        <v>78.041691053660202</v>
      </c>
      <c r="C726">
        <v>0.22264981496021899</v>
      </c>
      <c r="D726">
        <v>53873.594855305397</v>
      </c>
      <c r="E726">
        <v>7.2057890402132702E-4</v>
      </c>
      <c r="F726">
        <v>308.979684041133</v>
      </c>
      <c r="G726">
        <v>47876.948469267598</v>
      </c>
      <c r="H726">
        <v>2500000000</v>
      </c>
      <c r="I726">
        <v>14383050752</v>
      </c>
      <c r="J726">
        <v>63414272</v>
      </c>
      <c r="K726">
        <v>788.84202292173597</v>
      </c>
      <c r="L726">
        <v>26.824602794567799</v>
      </c>
      <c r="M726">
        <v>1.94076918804748</v>
      </c>
    </row>
    <row r="727" spans="1:13" x14ac:dyDescent="0.3">
      <c r="A727" s="48">
        <v>45483.418217534723</v>
      </c>
      <c r="B727">
        <v>62.027925229215299</v>
      </c>
      <c r="C727">
        <v>0.59997847313417896</v>
      </c>
      <c r="D727">
        <v>54868.395604395599</v>
      </c>
      <c r="E727">
        <v>9.3720586669776096E-4</v>
      </c>
      <c r="F727">
        <v>640.17171224294304</v>
      </c>
      <c r="G727">
        <v>86920.645827146305</v>
      </c>
      <c r="H727">
        <v>2500000000</v>
      </c>
      <c r="I727">
        <v>14375469056</v>
      </c>
      <c r="J727">
        <v>70008832</v>
      </c>
      <c r="K727">
        <v>1903.4304913471501</v>
      </c>
      <c r="L727">
        <v>48.238998724742999</v>
      </c>
      <c r="M727">
        <v>5.5205556946348704</v>
      </c>
    </row>
    <row r="728" spans="1:13" x14ac:dyDescent="0.3">
      <c r="A728" s="48">
        <v>45483.418228969909</v>
      </c>
      <c r="B728">
        <v>74.550316198437997</v>
      </c>
      <c r="C728">
        <v>0.332403487816749</v>
      </c>
      <c r="D728">
        <v>52368.118518518502</v>
      </c>
      <c r="E728">
        <v>8.1061723839656705E-4</v>
      </c>
      <c r="F728">
        <v>410.066110608217</v>
      </c>
      <c r="G728">
        <v>58154.462046650799</v>
      </c>
      <c r="H728">
        <v>2500000000</v>
      </c>
      <c r="I728">
        <v>14379335680</v>
      </c>
      <c r="J728">
        <v>66220032</v>
      </c>
      <c r="K728">
        <v>1001.37131701611</v>
      </c>
      <c r="L728">
        <v>18.2251604714763</v>
      </c>
      <c r="M728">
        <v>4.5508599105092404</v>
      </c>
    </row>
    <row r="729" spans="1:13" x14ac:dyDescent="0.3">
      <c r="A729" s="48">
        <v>45483.418240601852</v>
      </c>
      <c r="B729">
        <v>84.4277925509558</v>
      </c>
      <c r="C729">
        <v>0.20403134502416601</v>
      </c>
      <c r="D729">
        <v>53038.362204724399</v>
      </c>
      <c r="E729">
        <v>8.0748005070466796E-4</v>
      </c>
      <c r="F729">
        <v>252.67446300453301</v>
      </c>
      <c r="G729">
        <v>38854.169984374297</v>
      </c>
      <c r="H729">
        <v>2500000000</v>
      </c>
      <c r="I729">
        <v>14379847680</v>
      </c>
      <c r="J729">
        <v>63373312</v>
      </c>
      <c r="K729">
        <v>810.74680058541298</v>
      </c>
      <c r="L729">
        <v>24.8695337602887</v>
      </c>
      <c r="M729">
        <v>3.8888215195271698</v>
      </c>
    </row>
    <row r="730" spans="1:13" x14ac:dyDescent="0.3">
      <c r="A730" s="48">
        <v>45483.418252326388</v>
      </c>
      <c r="B730">
        <v>74.175564165070398</v>
      </c>
      <c r="C730">
        <v>0.346402647976845</v>
      </c>
      <c r="D730">
        <v>56175.809069212402</v>
      </c>
      <c r="E730">
        <v>8.3770845434441002E-4</v>
      </c>
      <c r="F730">
        <v>413.52714476153398</v>
      </c>
      <c r="G730">
        <v>62325.153202126203</v>
      </c>
      <c r="H730">
        <v>2500000000</v>
      </c>
      <c r="I730">
        <v>14380093440</v>
      </c>
      <c r="J730">
        <v>63139840</v>
      </c>
      <c r="K730">
        <v>1201.1039025651201</v>
      </c>
      <c r="L730">
        <v>50.333852942334701</v>
      </c>
      <c r="M730">
        <v>5.6788815872386396</v>
      </c>
    </row>
    <row r="731" spans="1:13" x14ac:dyDescent="0.3">
      <c r="A731" s="48">
        <v>45483.418263900465</v>
      </c>
      <c r="B731">
        <v>74.461095328717207</v>
      </c>
      <c r="C731">
        <v>0.33427427204020799</v>
      </c>
      <c r="D731">
        <v>55184.695652173898</v>
      </c>
      <c r="E731">
        <v>9.0760959098263997E-4</v>
      </c>
      <c r="F731">
        <v>368.29783939756402</v>
      </c>
      <c r="G731">
        <v>47482.398620592503</v>
      </c>
      <c r="H731">
        <v>2500000000</v>
      </c>
      <c r="I731">
        <v>14376439808</v>
      </c>
      <c r="J731">
        <v>66850816</v>
      </c>
      <c r="K731">
        <v>1020.82553311281</v>
      </c>
      <c r="L731">
        <v>24.019424308536799</v>
      </c>
      <c r="M731">
        <v>3.0454487907327898</v>
      </c>
    </row>
    <row r="732" spans="1:13" x14ac:dyDescent="0.3">
      <c r="A732" s="48">
        <v>45483.418275393517</v>
      </c>
      <c r="B732">
        <v>68.732716128444906</v>
      </c>
      <c r="C732">
        <v>0.42049197561146501</v>
      </c>
      <c r="D732">
        <v>55211.720164609003</v>
      </c>
      <c r="E732">
        <v>8.5925878583530504E-4</v>
      </c>
      <c r="F732">
        <v>489.37229603239001</v>
      </c>
      <c r="G732">
        <v>67815.319739072904</v>
      </c>
      <c r="H732">
        <v>2500000000</v>
      </c>
      <c r="I732">
        <v>14376972288</v>
      </c>
      <c r="J732">
        <v>66371584</v>
      </c>
      <c r="K732">
        <v>1256.6597231449</v>
      </c>
      <c r="L732">
        <v>20.138777614501599</v>
      </c>
      <c r="M732">
        <v>6.3874201206215799</v>
      </c>
    </row>
    <row r="733" spans="1:13" x14ac:dyDescent="0.3">
      <c r="A733" s="48">
        <v>45483.418287141205</v>
      </c>
      <c r="B733">
        <v>70.410922794836793</v>
      </c>
      <c r="C733">
        <v>0.358358893575288</v>
      </c>
      <c r="D733">
        <v>55135.797040169098</v>
      </c>
      <c r="E733">
        <v>7.6913370505070702E-4</v>
      </c>
      <c r="F733">
        <v>465.903357258624</v>
      </c>
      <c r="G733">
        <v>71938.236351007101</v>
      </c>
      <c r="H733">
        <v>2500000000</v>
      </c>
      <c r="I733">
        <v>14377558016</v>
      </c>
      <c r="J733">
        <v>66064384</v>
      </c>
      <c r="K733">
        <v>1180.0258393146501</v>
      </c>
      <c r="L733">
        <v>73.874739523037704</v>
      </c>
      <c r="M733">
        <v>6.3695485958497704</v>
      </c>
    </row>
    <row r="734" spans="1:13" x14ac:dyDescent="0.3">
      <c r="A734" s="48">
        <v>45483.418298530094</v>
      </c>
      <c r="B734">
        <v>82.220145022319201</v>
      </c>
      <c r="C734">
        <v>0.210146362015044</v>
      </c>
      <c r="D734">
        <v>53794.133333333302</v>
      </c>
      <c r="E734">
        <v>7.6629568453565197E-4</v>
      </c>
      <c r="F734">
        <v>274.24688740318697</v>
      </c>
      <c r="G734">
        <v>38445.350697076399</v>
      </c>
      <c r="H734">
        <v>2500000000</v>
      </c>
      <c r="I734">
        <v>14374961152</v>
      </c>
      <c r="J734">
        <v>68665344</v>
      </c>
      <c r="K734">
        <v>797.34743189445101</v>
      </c>
      <c r="L734">
        <v>27.4246887403187</v>
      </c>
      <c r="M734">
        <v>3.1920003404594501</v>
      </c>
    </row>
    <row r="735" spans="1:13" x14ac:dyDescent="0.3">
      <c r="A735" s="48">
        <v>45483.418310011577</v>
      </c>
      <c r="B735">
        <v>74.640747919854206</v>
      </c>
      <c r="C735">
        <v>0.30610470172183801</v>
      </c>
      <c r="D735">
        <v>54175.099744245497</v>
      </c>
      <c r="E735">
        <v>7.7647038979500196E-4</v>
      </c>
      <c r="F735">
        <v>394.20534822021301</v>
      </c>
      <c r="G735">
        <v>60796.345034208003</v>
      </c>
      <c r="H735">
        <v>2500000000</v>
      </c>
      <c r="I735">
        <v>14377607168</v>
      </c>
      <c r="J735">
        <v>66146304</v>
      </c>
      <c r="K735">
        <v>1016.26340410735</v>
      </c>
      <c r="L735">
        <v>31.254132467587201</v>
      </c>
      <c r="M735">
        <v>1.80064376762861</v>
      </c>
    </row>
    <row r="736" spans="1:13" x14ac:dyDescent="0.3">
      <c r="A736" s="48">
        <v>45483.418321597223</v>
      </c>
      <c r="B736">
        <v>88.7583160325742</v>
      </c>
      <c r="C736">
        <v>0.15391037798689799</v>
      </c>
      <c r="D736">
        <v>54171.826086956498</v>
      </c>
      <c r="E736">
        <v>8.3695792592647996E-4</v>
      </c>
      <c r="F736">
        <v>183.89727176493599</v>
      </c>
      <c r="G736">
        <v>21501.988612776298</v>
      </c>
      <c r="H736">
        <v>2500000000</v>
      </c>
      <c r="I736">
        <v>14380302336</v>
      </c>
      <c r="J736">
        <v>63459328</v>
      </c>
      <c r="K736">
        <v>590.67004137542096</v>
      </c>
      <c r="L736">
        <v>7.9955335549972402</v>
      </c>
      <c r="M736">
        <v>1.8800552438315099</v>
      </c>
    </row>
    <row r="737" spans="1:13" x14ac:dyDescent="0.3">
      <c r="A737" s="48">
        <v>45483.418333182868</v>
      </c>
      <c r="B737">
        <v>67.742712339491803</v>
      </c>
      <c r="C737">
        <v>0.37786888938410101</v>
      </c>
      <c r="D737">
        <v>53875.396061269101</v>
      </c>
      <c r="E737">
        <v>8.2778950497322101E-4</v>
      </c>
      <c r="F737">
        <v>456.479005089699</v>
      </c>
      <c r="G737">
        <v>67806.610025184098</v>
      </c>
      <c r="H737">
        <v>2500000000</v>
      </c>
      <c r="I737">
        <v>14382059520</v>
      </c>
      <c r="J737">
        <v>62349312</v>
      </c>
      <c r="K737">
        <v>1525.2591701793599</v>
      </c>
      <c r="L737">
        <v>15.981759477976301</v>
      </c>
      <c r="M737">
        <v>5.3163545710698701</v>
      </c>
    </row>
    <row r="738" spans="1:13" x14ac:dyDescent="0.3">
      <c r="A738" s="48">
        <v>45483.418344849539</v>
      </c>
      <c r="B738">
        <v>74.793225292724401</v>
      </c>
      <c r="C738">
        <v>0.33459605162775402</v>
      </c>
      <c r="D738">
        <v>53481.188118811799</v>
      </c>
      <c r="E738">
        <v>8.3514811137986699E-4</v>
      </c>
      <c r="F738">
        <v>400.633804201891</v>
      </c>
      <c r="G738">
        <v>53042.3290077989</v>
      </c>
      <c r="H738">
        <v>2500000000</v>
      </c>
      <c r="I738">
        <v>14378246144</v>
      </c>
      <c r="J738">
        <v>66199552</v>
      </c>
      <c r="K738">
        <v>1644.1852657592401</v>
      </c>
      <c r="L738">
        <v>8.9250104896461</v>
      </c>
      <c r="M738">
        <v>4.1883313643337399</v>
      </c>
    </row>
    <row r="739" spans="1:13" x14ac:dyDescent="0.3">
      <c r="A739" s="48">
        <v>45483.418356273149</v>
      </c>
      <c r="B739">
        <v>74.882159687852806</v>
      </c>
      <c r="C739">
        <v>0.29711602821862199</v>
      </c>
      <c r="D739">
        <v>51819.162790697599</v>
      </c>
      <c r="E739">
        <v>7.5736527831089405E-4</v>
      </c>
      <c r="F739">
        <v>392.32476949361802</v>
      </c>
      <c r="G739">
        <v>49984.405903494502</v>
      </c>
      <c r="H739">
        <v>2500000000</v>
      </c>
      <c r="I739">
        <v>14380126208</v>
      </c>
      <c r="J739">
        <v>64417792</v>
      </c>
      <c r="K739">
        <v>956.98858501802601</v>
      </c>
      <c r="L739">
        <v>22.302700074572599</v>
      </c>
      <c r="M739">
        <v>4.4374800870932098</v>
      </c>
    </row>
    <row r="740" spans="1:13" x14ac:dyDescent="0.3">
      <c r="A740" s="48">
        <v>45483.41836797454</v>
      </c>
      <c r="B740">
        <v>79.758292622753402</v>
      </c>
      <c r="C740">
        <v>0.23484496030131299</v>
      </c>
      <c r="D740">
        <v>49157.736694677798</v>
      </c>
      <c r="E740">
        <v>6.6526540097492596E-4</v>
      </c>
      <c r="F740">
        <v>353.00561352026301</v>
      </c>
      <c r="G740">
        <v>47425.364805767102</v>
      </c>
      <c r="H740">
        <v>2500000000</v>
      </c>
      <c r="I740">
        <v>14382272512</v>
      </c>
      <c r="J740">
        <v>62423040</v>
      </c>
      <c r="K740">
        <v>901.79585302655403</v>
      </c>
      <c r="L740">
        <v>17.7986023623662</v>
      </c>
      <c r="M740">
        <v>5.2379918827693501</v>
      </c>
    </row>
    <row r="741" spans="1:13" x14ac:dyDescent="0.3">
      <c r="A741" s="48">
        <v>45483.418379699076</v>
      </c>
      <c r="B741">
        <v>67.517653567136605</v>
      </c>
      <c r="C741">
        <v>0.42610527346228499</v>
      </c>
      <c r="D741">
        <v>53088.1189591078</v>
      </c>
      <c r="E741">
        <v>8.0260273113976302E-4</v>
      </c>
      <c r="F741">
        <v>530.90697513943996</v>
      </c>
      <c r="G741">
        <v>81662.966209459599</v>
      </c>
      <c r="H741">
        <v>2500000000</v>
      </c>
      <c r="I741">
        <v>14377005056</v>
      </c>
      <c r="J741">
        <v>67825664</v>
      </c>
      <c r="K741">
        <v>1301.6102234366499</v>
      </c>
      <c r="L741">
        <v>32.564925984389397</v>
      </c>
      <c r="M741">
        <v>3.8886596196472598</v>
      </c>
    </row>
    <row r="742" spans="1:13" x14ac:dyDescent="0.3">
      <c r="A742" s="48">
        <v>45483.418391180552</v>
      </c>
      <c r="B742">
        <v>76.499909709324498</v>
      </c>
      <c r="C742">
        <v>0.28207008775850101</v>
      </c>
      <c r="D742">
        <v>55551.3062330623</v>
      </c>
      <c r="E742">
        <v>7.5772334126926997E-4</v>
      </c>
      <c r="F742">
        <v>372.259857884334</v>
      </c>
      <c r="G742">
        <v>50500.227550065101</v>
      </c>
      <c r="H742">
        <v>2500000000</v>
      </c>
      <c r="I742">
        <v>14380171264</v>
      </c>
      <c r="J742">
        <v>64786432</v>
      </c>
      <c r="K742">
        <v>969.48976538440502</v>
      </c>
      <c r="L742">
        <v>31.2738633994969</v>
      </c>
      <c r="M742">
        <v>4.63362666873814</v>
      </c>
    </row>
    <row r="743" spans="1:13" x14ac:dyDescent="0.3">
      <c r="A743" s="48">
        <v>45483.418402777781</v>
      </c>
      <c r="B743">
        <v>75.971227731164603</v>
      </c>
      <c r="C743">
        <v>0.26305025127984999</v>
      </c>
      <c r="D743">
        <v>52346.816199376903</v>
      </c>
      <c r="E743">
        <v>8.2118350968028199E-4</v>
      </c>
      <c r="F743">
        <v>320.33092729612298</v>
      </c>
      <c r="G743">
        <v>47339.123143531098</v>
      </c>
      <c r="H743">
        <v>2500000000</v>
      </c>
      <c r="I743">
        <v>14380392448</v>
      </c>
      <c r="J743">
        <v>62763008</v>
      </c>
      <c r="K743">
        <v>784.36170982789099</v>
      </c>
      <c r="L743">
        <v>9.9791566135863992</v>
      </c>
      <c r="M743">
        <v>3.3270368257378902</v>
      </c>
    </row>
    <row r="744" spans="1:13" x14ac:dyDescent="0.3">
      <c r="A744" s="48">
        <v>45483.418414189815</v>
      </c>
      <c r="B744">
        <v>75.949551970671706</v>
      </c>
      <c r="C744">
        <v>0.25458517020083599</v>
      </c>
      <c r="D744">
        <v>55754.935574229603</v>
      </c>
      <c r="E744">
        <v>7.0308068029165105E-4</v>
      </c>
      <c r="F744">
        <v>362.09558996773501</v>
      </c>
      <c r="G744">
        <v>53277.751119958499</v>
      </c>
      <c r="H744">
        <v>2500000000</v>
      </c>
      <c r="I744">
        <v>14381199360</v>
      </c>
      <c r="J744">
        <v>62091264</v>
      </c>
      <c r="K744">
        <v>940.23140588260696</v>
      </c>
      <c r="L744">
        <v>26.371107392608099</v>
      </c>
      <c r="M744">
        <v>5.4391868042522002</v>
      </c>
    </row>
    <row r="745" spans="1:13" x14ac:dyDescent="0.3">
      <c r="A745" s="48">
        <v>45483.41842584491</v>
      </c>
      <c r="B745">
        <v>81.602517442128701</v>
      </c>
      <c r="C745">
        <v>0.19539749099300899</v>
      </c>
      <c r="D745">
        <v>54749.866666666603</v>
      </c>
      <c r="E745">
        <v>6.9087729264894501E-4</v>
      </c>
      <c r="F745">
        <v>282.827104837268</v>
      </c>
      <c r="G745">
        <v>46457.081002988903</v>
      </c>
      <c r="H745">
        <v>2500000000</v>
      </c>
      <c r="I745">
        <v>14378684416</v>
      </c>
      <c r="J745">
        <v>64782336</v>
      </c>
      <c r="K745">
        <v>662.90703870629795</v>
      </c>
      <c r="L745">
        <v>5.9542548386793204</v>
      </c>
      <c r="M745">
        <v>3.6058131001662601</v>
      </c>
    </row>
    <row r="746" spans="1:13" x14ac:dyDescent="0.3">
      <c r="A746" s="48">
        <v>45483.418437465276</v>
      </c>
      <c r="B746">
        <v>80.6018483999446</v>
      </c>
      <c r="C746">
        <v>0.23405038343194401</v>
      </c>
      <c r="D746">
        <v>54846.936877076398</v>
      </c>
      <c r="E746">
        <v>7.8006740960622097E-4</v>
      </c>
      <c r="F746">
        <v>300.03136502375901</v>
      </c>
      <c r="G746">
        <v>41356.482839985903</v>
      </c>
      <c r="H746">
        <v>2500000000</v>
      </c>
      <c r="I746">
        <v>14379073536</v>
      </c>
      <c r="J746">
        <v>64344064</v>
      </c>
      <c r="K746">
        <v>2784.0119684762699</v>
      </c>
      <c r="L746">
        <v>12.9581652668068</v>
      </c>
      <c r="M746">
        <v>0.57883610372698702</v>
      </c>
    </row>
    <row r="747" spans="1:13" x14ac:dyDescent="0.3">
      <c r="A747" s="48">
        <v>45483.418448969911</v>
      </c>
      <c r="B747">
        <v>76.471477727355307</v>
      </c>
      <c r="C747">
        <v>0.27769421704306502</v>
      </c>
      <c r="D747">
        <v>53648.815013404797</v>
      </c>
      <c r="E747">
        <v>7.4048260147619599E-4</v>
      </c>
      <c r="F747">
        <v>375.03143031008801</v>
      </c>
      <c r="G747">
        <v>56311.019533369501</v>
      </c>
      <c r="H747">
        <v>2500000000</v>
      </c>
      <c r="I747">
        <v>14381330432</v>
      </c>
      <c r="J747">
        <v>61935616</v>
      </c>
      <c r="K747">
        <v>2896.6904845130398</v>
      </c>
      <c r="L747">
        <v>38.206955366711398</v>
      </c>
      <c r="M747">
        <v>6.2664786684190199</v>
      </c>
    </row>
    <row r="748" spans="1:13" x14ac:dyDescent="0.3">
      <c r="A748" s="48">
        <v>45483.418460567133</v>
      </c>
      <c r="B748">
        <v>75.219785148188095</v>
      </c>
      <c r="C748">
        <v>0.28445630383006199</v>
      </c>
      <c r="D748">
        <v>54366.758208955202</v>
      </c>
      <c r="E748">
        <v>8.5104467010130302E-4</v>
      </c>
      <c r="F748">
        <v>334.24192251447499</v>
      </c>
      <c r="G748">
        <v>51401.418997315697</v>
      </c>
      <c r="H748">
        <v>2500000000</v>
      </c>
      <c r="I748">
        <v>14377996288</v>
      </c>
      <c r="J748">
        <v>65490944</v>
      </c>
      <c r="K748">
        <v>4862.9705383150804</v>
      </c>
      <c r="L748">
        <v>13.968319149858599</v>
      </c>
      <c r="M748">
        <v>2.04457333500023</v>
      </c>
    </row>
    <row r="749" spans="1:13" x14ac:dyDescent="0.3">
      <c r="A749" s="48">
        <v>45483.418472175923</v>
      </c>
      <c r="B749">
        <v>78.165121174396504</v>
      </c>
      <c r="C749">
        <v>0.27847696348958401</v>
      </c>
      <c r="D749">
        <v>52385.357575757502</v>
      </c>
      <c r="E749">
        <v>8.45756862371584E-4</v>
      </c>
      <c r="F749">
        <v>329.261024151237</v>
      </c>
      <c r="G749">
        <v>51121.266161856998</v>
      </c>
      <c r="H749">
        <v>2500000000</v>
      </c>
      <c r="I749">
        <v>14379421696</v>
      </c>
      <c r="J749">
        <v>63897600</v>
      </c>
      <c r="K749">
        <v>4755.3273972872703</v>
      </c>
      <c r="L749">
        <v>29.932820377385202</v>
      </c>
      <c r="M749">
        <v>2.56174859985753</v>
      </c>
    </row>
    <row r="750" spans="1:13" x14ac:dyDescent="0.3">
      <c r="A750" s="48">
        <v>45483.418483611109</v>
      </c>
      <c r="B750">
        <v>70.797484978563304</v>
      </c>
      <c r="C750">
        <v>0.35621439754012602</v>
      </c>
      <c r="D750">
        <v>51994.819047618999</v>
      </c>
      <c r="E750">
        <v>8.3785759144050596E-4</v>
      </c>
      <c r="F750">
        <v>425.14983675839397</v>
      </c>
      <c r="G750">
        <v>65475.099383824898</v>
      </c>
      <c r="H750">
        <v>2500000000</v>
      </c>
      <c r="I750">
        <v>14379941888</v>
      </c>
      <c r="J750">
        <v>63397888</v>
      </c>
      <c r="K750">
        <v>3071.20143982135</v>
      </c>
      <c r="L750">
        <v>13.1593997091883</v>
      </c>
      <c r="M750">
        <v>3.7825535318672698</v>
      </c>
    </row>
    <row r="751" spans="1:13" x14ac:dyDescent="0.3">
      <c r="A751" s="48">
        <v>45483.418495358797</v>
      </c>
      <c r="B751">
        <v>71.591978113928505</v>
      </c>
      <c r="C751">
        <v>0.40631155666859498</v>
      </c>
      <c r="D751">
        <v>54567.343157894698</v>
      </c>
      <c r="E751">
        <v>8.6863129832867396E-4</v>
      </c>
      <c r="F751">
        <v>467.74721279689697</v>
      </c>
      <c r="G751">
        <v>65941.524963645104</v>
      </c>
      <c r="H751">
        <v>2500000000</v>
      </c>
      <c r="I751">
        <v>14375133184</v>
      </c>
      <c r="J751">
        <v>68325376</v>
      </c>
      <c r="K751">
        <v>3268.3221037324201</v>
      </c>
      <c r="L751">
        <v>40.373969946679502</v>
      </c>
      <c r="M751">
        <v>3.0627875434684899</v>
      </c>
    </row>
    <row r="752" spans="1:13" x14ac:dyDescent="0.3">
      <c r="A752" s="48">
        <v>45483.418506863425</v>
      </c>
      <c r="B752">
        <v>72.103568261063998</v>
      </c>
      <c r="C752">
        <v>0.33052501140331397</v>
      </c>
      <c r="D752">
        <v>55357.772621809701</v>
      </c>
      <c r="E752">
        <v>7.6194879862501305E-4</v>
      </c>
      <c r="F752">
        <v>433.78806948763003</v>
      </c>
      <c r="G752">
        <v>59675.550385291303</v>
      </c>
      <c r="H752">
        <v>2500000000</v>
      </c>
      <c r="I752">
        <v>14377246720</v>
      </c>
      <c r="J752">
        <v>66301952</v>
      </c>
      <c r="K752">
        <v>1066.8569690415</v>
      </c>
      <c r="L752">
        <v>22.142314451804701</v>
      </c>
      <c r="M752">
        <v>4.3328568029575703</v>
      </c>
    </row>
    <row r="753" spans="1:13" x14ac:dyDescent="0.3">
      <c r="A753" s="48">
        <v>45483.41851851852</v>
      </c>
      <c r="B753">
        <v>74.091245508286406</v>
      </c>
      <c r="C753">
        <v>0.29287039293775302</v>
      </c>
      <c r="D753">
        <v>53436.194594594497</v>
      </c>
      <c r="E753">
        <v>7.9729787921277505E-4</v>
      </c>
      <c r="F753">
        <v>367.34236311962502</v>
      </c>
      <c r="G753">
        <v>47770.392280713299</v>
      </c>
      <c r="H753">
        <v>2500000000</v>
      </c>
      <c r="I753">
        <v>14379966464</v>
      </c>
      <c r="J753">
        <v>64389120</v>
      </c>
      <c r="K753">
        <v>1052.3862294778401</v>
      </c>
      <c r="L753">
        <v>26.8060643357564</v>
      </c>
      <c r="M753">
        <v>1.2389708236557799</v>
      </c>
    </row>
    <row r="754" spans="1:13" x14ac:dyDescent="0.3">
      <c r="A754" s="48">
        <v>45483.418530000003</v>
      </c>
      <c r="B754">
        <v>74.837497448606996</v>
      </c>
      <c r="C754">
        <v>0.28307351480695297</v>
      </c>
      <c r="D754">
        <v>54871.148936170197</v>
      </c>
      <c r="E754">
        <v>7.4654192876255805E-4</v>
      </c>
      <c r="F754">
        <v>379.17601702278802</v>
      </c>
      <c r="G754">
        <v>52213.344301521</v>
      </c>
      <c r="H754">
        <v>2500000000</v>
      </c>
      <c r="I754">
        <v>14381461504</v>
      </c>
      <c r="J754">
        <v>62939136</v>
      </c>
      <c r="K754">
        <v>1076.01279298754</v>
      </c>
      <c r="L754">
        <v>11.0929153916241</v>
      </c>
      <c r="M754">
        <v>3.8815661559040202</v>
      </c>
    </row>
    <row r="755" spans="1:13" x14ac:dyDescent="0.3">
      <c r="A755" s="48">
        <v>45483.418541631945</v>
      </c>
      <c r="B755">
        <v>69.380355342804606</v>
      </c>
      <c r="C755">
        <v>0.33262782547145298</v>
      </c>
      <c r="D755">
        <v>55069.922077921998</v>
      </c>
      <c r="E755">
        <v>7.23809809759078E-4</v>
      </c>
      <c r="F755">
        <v>459.55340478833602</v>
      </c>
      <c r="G755">
        <v>69615.377895057405</v>
      </c>
      <c r="H755">
        <v>2500000000</v>
      </c>
      <c r="I755">
        <v>14375927808</v>
      </c>
      <c r="J755">
        <v>67489792</v>
      </c>
      <c r="K755">
        <v>3150.2286427806498</v>
      </c>
      <c r="L755">
        <v>27.8517215023234</v>
      </c>
      <c r="M755">
        <v>2.8612856423546602</v>
      </c>
    </row>
    <row r="756" spans="1:13" x14ac:dyDescent="0.3">
      <c r="A756" s="48">
        <v>45483.418553067131</v>
      </c>
      <c r="B756">
        <v>62.791990600229198</v>
      </c>
      <c r="C756">
        <v>0.50585810609275605</v>
      </c>
      <c r="D756">
        <v>54684.7082630691</v>
      </c>
      <c r="E756">
        <v>8.4283288559109E-4</v>
      </c>
      <c r="F756">
        <v>600.20027206390705</v>
      </c>
      <c r="G756">
        <v>90198.056400079397</v>
      </c>
      <c r="H756">
        <v>2500000000</v>
      </c>
      <c r="I756">
        <v>14377197568</v>
      </c>
      <c r="J756">
        <v>66379776</v>
      </c>
      <c r="K756">
        <v>1644.73093103515</v>
      </c>
      <c r="L756">
        <v>32.388547565000003</v>
      </c>
      <c r="M756">
        <v>6.1679467130407</v>
      </c>
    </row>
    <row r="757" spans="1:13" x14ac:dyDescent="0.3">
      <c r="A757" s="48">
        <v>45483.418564803243</v>
      </c>
      <c r="B757">
        <v>63.907673044477399</v>
      </c>
      <c r="C757">
        <v>0.42539346429111902</v>
      </c>
      <c r="D757">
        <v>53359.152136752098</v>
      </c>
      <c r="E757">
        <v>7.3709430829176797E-4</v>
      </c>
      <c r="F757">
        <v>577.11633130370797</v>
      </c>
      <c r="G757">
        <v>79669.676381922807</v>
      </c>
      <c r="H757">
        <v>2500000000</v>
      </c>
      <c r="I757">
        <v>14381068288</v>
      </c>
      <c r="J757">
        <v>62742528</v>
      </c>
      <c r="K757">
        <v>1403.82314435072</v>
      </c>
      <c r="L757">
        <v>56.231847665489497</v>
      </c>
      <c r="M757">
        <v>6.7417070471478304</v>
      </c>
    </row>
    <row r="758" spans="1:13" x14ac:dyDescent="0.3">
      <c r="A758" s="48">
        <v>45483.418576331016</v>
      </c>
      <c r="B758">
        <v>72.064078539913297</v>
      </c>
      <c r="C758">
        <v>0.33227930965361602</v>
      </c>
      <c r="D758">
        <v>55978.666666666599</v>
      </c>
      <c r="E758">
        <v>7.7202827702679703E-4</v>
      </c>
      <c r="F758">
        <v>430.387612719017</v>
      </c>
      <c r="G758">
        <v>54166.638661830199</v>
      </c>
      <c r="H758">
        <v>2500000000</v>
      </c>
      <c r="I758">
        <v>14376636416</v>
      </c>
      <c r="J758">
        <v>67342336</v>
      </c>
      <c r="K758">
        <v>1128.6388445428699</v>
      </c>
      <c r="L758">
        <v>41.132615667784798</v>
      </c>
      <c r="M758">
        <v>3.5931011110288398</v>
      </c>
    </row>
    <row r="759" spans="1:13" x14ac:dyDescent="0.3">
      <c r="A759" s="48">
        <v>45483.418587777778</v>
      </c>
      <c r="B759">
        <v>65.444430395751596</v>
      </c>
      <c r="C759">
        <v>0.42422556581110099</v>
      </c>
      <c r="D759">
        <v>52648.5853658536</v>
      </c>
      <c r="E759">
        <v>8.52438357442273E-4</v>
      </c>
      <c r="F759">
        <v>497.67263467787001</v>
      </c>
      <c r="G759">
        <v>65061.593216424</v>
      </c>
      <c r="H759">
        <v>2500000000</v>
      </c>
      <c r="I759">
        <v>14377512960</v>
      </c>
      <c r="J759">
        <v>66535424</v>
      </c>
      <c r="K759">
        <v>1288.6888954870001</v>
      </c>
      <c r="L759">
        <v>17.1960056697638</v>
      </c>
      <c r="M759">
        <v>6.2249690226324397</v>
      </c>
    </row>
    <row r="760" spans="1:13" x14ac:dyDescent="0.3">
      <c r="A760" s="48">
        <v>45483.418599363424</v>
      </c>
      <c r="B760">
        <v>73.023097264626898</v>
      </c>
      <c r="C760">
        <v>0.36686436301963199</v>
      </c>
      <c r="D760">
        <v>51271.111111111102</v>
      </c>
      <c r="E760">
        <v>8.4976896854155803E-4</v>
      </c>
      <c r="F760">
        <v>431.72403762218801</v>
      </c>
      <c r="G760">
        <v>63229.583010082999</v>
      </c>
      <c r="H760">
        <v>2500000000</v>
      </c>
      <c r="I760">
        <v>14380322816</v>
      </c>
      <c r="J760">
        <v>63823872</v>
      </c>
      <c r="K760">
        <v>967.38163985712595</v>
      </c>
      <c r="L760">
        <v>23.984668756788199</v>
      </c>
      <c r="M760">
        <v>2.6666871868199</v>
      </c>
    </row>
    <row r="761" spans="1:13" x14ac:dyDescent="0.3">
      <c r="A761" s="48">
        <v>45483.41861108796</v>
      </c>
      <c r="B761">
        <v>78.725027601130805</v>
      </c>
      <c r="C761">
        <v>0.27919406178212203</v>
      </c>
      <c r="D761">
        <v>53838.2017291066</v>
      </c>
      <c r="E761">
        <v>8.1527338573293695E-4</v>
      </c>
      <c r="F761">
        <v>342.45303365722299</v>
      </c>
      <c r="G761">
        <v>49550.091970783498</v>
      </c>
      <c r="H761">
        <v>2500000000</v>
      </c>
      <c r="I761">
        <v>14382444544</v>
      </c>
      <c r="J761">
        <v>61775872</v>
      </c>
      <c r="K761">
        <v>873.40327027851004</v>
      </c>
      <c r="L761">
        <v>24.6724087649296</v>
      </c>
      <c r="M761">
        <v>4.1370362222960999</v>
      </c>
    </row>
    <row r="762" spans="1:13" x14ac:dyDescent="0.3">
      <c r="A762" s="48">
        <v>45483.418622488425</v>
      </c>
      <c r="B762">
        <v>75.851214675179705</v>
      </c>
      <c r="C762">
        <v>0.30342516148837301</v>
      </c>
      <c r="D762">
        <v>53994.170542635598</v>
      </c>
      <c r="E762">
        <v>7.7235210912714202E-4</v>
      </c>
      <c r="F762">
        <v>392.84239317870799</v>
      </c>
      <c r="G762">
        <v>48574.403613404502</v>
      </c>
      <c r="H762">
        <v>2500000000</v>
      </c>
      <c r="I762">
        <v>14378799104</v>
      </c>
      <c r="J762">
        <v>65527808</v>
      </c>
      <c r="K762">
        <v>934.90398996793294</v>
      </c>
      <c r="L762">
        <v>27.407608826421502</v>
      </c>
      <c r="M762">
        <v>2.1870974972347499</v>
      </c>
    </row>
    <row r="763" spans="1:13" x14ac:dyDescent="0.3">
      <c r="A763" s="48">
        <v>45483.418634120368</v>
      </c>
      <c r="B763">
        <v>71.445719708920095</v>
      </c>
      <c r="C763">
        <v>0.42582882656200799</v>
      </c>
      <c r="D763">
        <v>52824.9979550102</v>
      </c>
      <c r="E763">
        <v>8.7525516160450302E-4</v>
      </c>
      <c r="F763">
        <v>486.52475328472201</v>
      </c>
      <c r="G763">
        <v>68662.671316329695</v>
      </c>
      <c r="H763">
        <v>2500000000</v>
      </c>
      <c r="I763">
        <v>14379319296</v>
      </c>
      <c r="J763">
        <v>65183744</v>
      </c>
      <c r="K763">
        <v>1306.3537854045801</v>
      </c>
      <c r="L763">
        <v>46.762092851496703</v>
      </c>
      <c r="M763">
        <v>5.1710045988518303</v>
      </c>
    </row>
    <row r="764" spans="1:13" x14ac:dyDescent="0.3">
      <c r="A764" s="48">
        <v>45483.418645833335</v>
      </c>
      <c r="B764">
        <v>82.634853252733294</v>
      </c>
      <c r="C764">
        <v>0.18833197453032299</v>
      </c>
      <c r="D764">
        <v>54706.424242424197</v>
      </c>
      <c r="E764">
        <v>7.2196960808077197E-4</v>
      </c>
      <c r="F764">
        <v>260.86426854918398</v>
      </c>
      <c r="G764">
        <v>36366.850529106698</v>
      </c>
      <c r="H764">
        <v>2500000000</v>
      </c>
      <c r="I764">
        <v>14380998656</v>
      </c>
      <c r="J764">
        <v>63528960</v>
      </c>
      <c r="K764">
        <v>699.590538381903</v>
      </c>
      <c r="L764">
        <v>5.9287333761178198</v>
      </c>
      <c r="M764">
        <v>1.1899399106381601</v>
      </c>
    </row>
    <row r="765" spans="1:13" x14ac:dyDescent="0.3">
      <c r="A765" s="48">
        <v>45483.418657268521</v>
      </c>
      <c r="B765">
        <v>69.762613777994702</v>
      </c>
      <c r="C765">
        <v>0.41420286648223198</v>
      </c>
      <c r="D765">
        <v>53664.616702355401</v>
      </c>
      <c r="E765">
        <v>8.7623118657040799E-4</v>
      </c>
      <c r="F765">
        <v>472.69815086438501</v>
      </c>
      <c r="G765">
        <v>61979.128851665999</v>
      </c>
      <c r="H765">
        <v>2500000000</v>
      </c>
      <c r="I765">
        <v>14376566784</v>
      </c>
      <c r="J765">
        <v>68030464</v>
      </c>
      <c r="K765">
        <v>1114.4339702391601</v>
      </c>
      <c r="L765">
        <v>17.207427333392999</v>
      </c>
      <c r="M765">
        <v>5.6310130651042503</v>
      </c>
    </row>
    <row r="766" spans="1:13" x14ac:dyDescent="0.3">
      <c r="A766" s="48">
        <v>45483.418668946761</v>
      </c>
      <c r="B766">
        <v>73.931496621251299</v>
      </c>
      <c r="C766">
        <v>0.27055360023594599</v>
      </c>
      <c r="D766">
        <v>55280.406091370503</v>
      </c>
      <c r="E766">
        <v>6.9289342407721603E-4</v>
      </c>
      <c r="F766">
        <v>390.45325619107302</v>
      </c>
      <c r="G766">
        <v>58484.744587239496</v>
      </c>
      <c r="H766">
        <v>2500000000</v>
      </c>
      <c r="I766">
        <v>14378647552</v>
      </c>
      <c r="J766">
        <v>66015232</v>
      </c>
      <c r="K766">
        <v>1122.80086107737</v>
      </c>
      <c r="L766">
        <v>10.9009792337609</v>
      </c>
      <c r="M766">
        <v>3.2188643844628002</v>
      </c>
    </row>
    <row r="767" spans="1:13" x14ac:dyDescent="0.3">
      <c r="A767" s="48">
        <v>45483.418680405091</v>
      </c>
      <c r="B767">
        <v>75.173938193369494</v>
      </c>
      <c r="C767">
        <v>0.30891600877689002</v>
      </c>
      <c r="D767">
        <v>54585.889447236099</v>
      </c>
      <c r="E767">
        <v>7.6859289623422997E-4</v>
      </c>
      <c r="F767">
        <v>401.95564207395699</v>
      </c>
      <c r="G767">
        <v>56835.315862698502</v>
      </c>
      <c r="H767">
        <v>2500000000</v>
      </c>
      <c r="I767">
        <v>14382583808</v>
      </c>
      <c r="J767">
        <v>62259200</v>
      </c>
      <c r="K767">
        <v>1033.1673915619499</v>
      </c>
      <c r="L767">
        <v>47.467123561497402</v>
      </c>
      <c r="M767">
        <v>5.0626880358314299</v>
      </c>
    </row>
    <row r="768" spans="1:13" x14ac:dyDescent="0.3">
      <c r="A768" s="48">
        <v>45483.418692060186</v>
      </c>
      <c r="B768">
        <v>80.706344470616699</v>
      </c>
      <c r="C768">
        <v>0.24722652677036899</v>
      </c>
      <c r="D768">
        <v>53954.430379746802</v>
      </c>
      <c r="E768">
        <v>7.8734208320062197E-4</v>
      </c>
      <c r="F768">
        <v>313.99859542126097</v>
      </c>
      <c r="G768">
        <v>48039.797766570598</v>
      </c>
      <c r="H768">
        <v>2500000000</v>
      </c>
      <c r="I768">
        <v>14379745280</v>
      </c>
      <c r="J768">
        <v>65298432</v>
      </c>
      <c r="K768">
        <v>2058.8768661799099</v>
      </c>
      <c r="L768">
        <v>50.676988501532698</v>
      </c>
      <c r="M768">
        <v>5.8078260908448103</v>
      </c>
    </row>
    <row r="769" spans="1:13" x14ac:dyDescent="0.3">
      <c r="A769" s="48">
        <v>45483.418703726849</v>
      </c>
      <c r="B769">
        <v>75.541025418861096</v>
      </c>
      <c r="C769">
        <v>0.268557267532407</v>
      </c>
      <c r="D769">
        <v>54117.849462365499</v>
      </c>
      <c r="E769">
        <v>7.2822543039942605E-4</v>
      </c>
      <c r="F769">
        <v>368.78586148959499</v>
      </c>
      <c r="G769">
        <v>51316.750898245802</v>
      </c>
      <c r="H769">
        <v>2500000000</v>
      </c>
      <c r="I769">
        <v>14378942464</v>
      </c>
      <c r="J769">
        <v>64909312</v>
      </c>
      <c r="K769">
        <v>3052.3969557163</v>
      </c>
      <c r="L769">
        <v>35.688954337702803</v>
      </c>
      <c r="M769">
        <v>2.9301094829365399</v>
      </c>
    </row>
    <row r="770" spans="1:13" x14ac:dyDescent="0.3">
      <c r="A770" s="48">
        <v>45483.418715127314</v>
      </c>
      <c r="B770">
        <v>75.336037308192601</v>
      </c>
      <c r="C770">
        <v>0.29941505932865198</v>
      </c>
      <c r="D770">
        <v>51181.037037037</v>
      </c>
      <c r="E770">
        <v>9.1018600201221104E-4</v>
      </c>
      <c r="F770">
        <v>328.95739806979401</v>
      </c>
      <c r="G770">
        <v>44748.359143605303</v>
      </c>
      <c r="H770">
        <v>2500000000</v>
      </c>
      <c r="I770">
        <v>14380752896</v>
      </c>
      <c r="J770">
        <v>63168512</v>
      </c>
      <c r="K770">
        <v>860.97491840489499</v>
      </c>
      <c r="L770">
        <v>17.260110392550899</v>
      </c>
      <c r="M770">
        <v>3.7570244255271699</v>
      </c>
    </row>
    <row r="771" spans="1:13" x14ac:dyDescent="0.3">
      <c r="A771" s="48">
        <v>45483.418726851851</v>
      </c>
      <c r="B771">
        <v>82.602984211743205</v>
      </c>
      <c r="C771">
        <v>0.21117220416985599</v>
      </c>
      <c r="D771">
        <v>51383.284046692599</v>
      </c>
      <c r="E771">
        <v>8.3229547220050703E-4</v>
      </c>
      <c r="F771">
        <v>253.72198582500701</v>
      </c>
      <c r="G771">
        <v>38083.966245857897</v>
      </c>
      <c r="H771">
        <v>2500000000</v>
      </c>
      <c r="I771">
        <v>14378135552</v>
      </c>
      <c r="J771">
        <v>65822720</v>
      </c>
      <c r="K771">
        <v>785.84708450080097</v>
      </c>
      <c r="L771">
        <v>3.94898032412463</v>
      </c>
      <c r="M771">
        <v>0</v>
      </c>
    </row>
    <row r="772" spans="1:13" x14ac:dyDescent="0.3">
      <c r="A772" s="48">
        <v>45483.418738310182</v>
      </c>
      <c r="B772">
        <v>75.438969974279999</v>
      </c>
      <c r="C772">
        <v>0.30165489064682</v>
      </c>
      <c r="D772">
        <v>52084.233983286897</v>
      </c>
      <c r="E772">
        <v>8.3203334221943696E-4</v>
      </c>
      <c r="F772">
        <v>362.53389226334701</v>
      </c>
      <c r="G772">
        <v>51819.120188304703</v>
      </c>
      <c r="H772">
        <v>2500000000</v>
      </c>
      <c r="I772">
        <v>14378262528</v>
      </c>
      <c r="J772">
        <v>65753088</v>
      </c>
      <c r="K772">
        <v>844.22934242941005</v>
      </c>
      <c r="L772">
        <v>18.177186798719301</v>
      </c>
      <c r="M772">
        <v>5.8485702547877896</v>
      </c>
    </row>
    <row r="773" spans="1:13" x14ac:dyDescent="0.3">
      <c r="A773" s="48">
        <v>45483.418749930555</v>
      </c>
      <c r="B773">
        <v>74.943717507206998</v>
      </c>
      <c r="C773">
        <v>0.34503593493482798</v>
      </c>
      <c r="D773">
        <v>53908.142131979599</v>
      </c>
      <c r="E773">
        <v>8.7918816459247901E-4</v>
      </c>
      <c r="F773">
        <v>392.46765063758897</v>
      </c>
      <c r="G773">
        <v>59649.106232183098</v>
      </c>
      <c r="H773">
        <v>2500000000</v>
      </c>
      <c r="I773">
        <v>14379356160</v>
      </c>
      <c r="J773">
        <v>64864256</v>
      </c>
      <c r="K773">
        <v>1263.0684797169099</v>
      </c>
      <c r="L773">
        <v>49.805539421013897</v>
      </c>
      <c r="M773">
        <v>4.2846510604974197</v>
      </c>
    </row>
    <row r="774" spans="1:13" x14ac:dyDescent="0.3">
      <c r="A774" s="48">
        <v>45483.418761562498</v>
      </c>
      <c r="B774">
        <v>79.174900361792993</v>
      </c>
      <c r="C774">
        <v>0.21496304059495799</v>
      </c>
      <c r="D774">
        <v>50417.029239766001</v>
      </c>
      <c r="E774">
        <v>6.3128578834711002E-4</v>
      </c>
      <c r="F774">
        <v>340.51391262071701</v>
      </c>
      <c r="G774">
        <v>39891.901821817701</v>
      </c>
      <c r="H774">
        <v>2500000000</v>
      </c>
      <c r="I774">
        <v>14381404160</v>
      </c>
      <c r="J774">
        <v>62943232</v>
      </c>
      <c r="K774">
        <v>1039.4635227369199</v>
      </c>
      <c r="L774">
        <v>26.882677312161899</v>
      </c>
      <c r="M774">
        <v>1.2118379618755699</v>
      </c>
    </row>
    <row r="775" spans="1:13" x14ac:dyDescent="0.3">
      <c r="A775" s="48">
        <v>45483.418773078702</v>
      </c>
      <c r="B775">
        <v>71.249618664366395</v>
      </c>
      <c r="C775">
        <v>0.35258164600581698</v>
      </c>
      <c r="D775">
        <v>54723.490909090899</v>
      </c>
      <c r="E775">
        <v>7.9772781234589197E-4</v>
      </c>
      <c r="F775">
        <v>441.989718451942</v>
      </c>
      <c r="G775">
        <v>61129.187106078301</v>
      </c>
      <c r="H775">
        <v>2500000000</v>
      </c>
      <c r="I775">
        <v>14378188800</v>
      </c>
      <c r="J775">
        <v>66228224</v>
      </c>
      <c r="K775">
        <v>1300.8561031710501</v>
      </c>
      <c r="L775">
        <v>16.0723533982524</v>
      </c>
      <c r="M775">
        <v>4.7811879309394003</v>
      </c>
    </row>
    <row r="776" spans="1:13" x14ac:dyDescent="0.3">
      <c r="A776" s="48">
        <v>45483.418784745372</v>
      </c>
      <c r="B776">
        <v>80.902012265058701</v>
      </c>
      <c r="C776">
        <v>0.207491969117649</v>
      </c>
      <c r="D776">
        <v>53803.267605633802</v>
      </c>
      <c r="E776">
        <v>7.3591543592416403E-4</v>
      </c>
      <c r="F776">
        <v>281.94084250291002</v>
      </c>
      <c r="G776">
        <v>42281.198880982098</v>
      </c>
      <c r="H776">
        <v>2500000000</v>
      </c>
      <c r="I776">
        <v>14380756992</v>
      </c>
      <c r="J776">
        <v>63692800</v>
      </c>
      <c r="K776">
        <v>828.945786936373</v>
      </c>
      <c r="L776">
        <v>7.9419955634622497</v>
      </c>
      <c r="M776">
        <v>3.0483846452368701</v>
      </c>
    </row>
    <row r="777" spans="1:13" x14ac:dyDescent="0.3">
      <c r="A777" s="48">
        <v>45483.418796168982</v>
      </c>
      <c r="B777">
        <v>75.911415224611204</v>
      </c>
      <c r="C777">
        <v>0.27884793192507201</v>
      </c>
      <c r="D777">
        <v>57271.8482384823</v>
      </c>
      <c r="E777">
        <v>7.4661235959713398E-4</v>
      </c>
      <c r="F777">
        <v>373.48477000256702</v>
      </c>
      <c r="G777">
        <v>51895.152107240101</v>
      </c>
      <c r="H777">
        <v>2500000000</v>
      </c>
      <c r="I777">
        <v>14381092864</v>
      </c>
      <c r="J777">
        <v>63471616</v>
      </c>
      <c r="K777">
        <v>1179.1592332059299</v>
      </c>
      <c r="L777">
        <v>33.401076992099398</v>
      </c>
      <c r="M777">
        <v>3.5292431520565302</v>
      </c>
    </row>
    <row r="778" spans="1:13" x14ac:dyDescent="0.3">
      <c r="A778" s="48">
        <v>45483.418807847222</v>
      </c>
      <c r="B778">
        <v>76.153205808948201</v>
      </c>
      <c r="C778">
        <v>0.288525235345442</v>
      </c>
      <c r="D778">
        <v>55211.604395604299</v>
      </c>
      <c r="E778">
        <v>7.9917546156545096E-4</v>
      </c>
      <c r="F778">
        <v>361.02791009867599</v>
      </c>
      <c r="G778">
        <v>57712.890200059701</v>
      </c>
      <c r="H778">
        <v>2500000000</v>
      </c>
      <c r="I778">
        <v>14382714880</v>
      </c>
      <c r="J778">
        <v>61878272</v>
      </c>
      <c r="K778">
        <v>885.70858164317997</v>
      </c>
      <c r="L778">
        <v>6.94284442497454</v>
      </c>
      <c r="M778">
        <v>3.6575458374754901</v>
      </c>
    </row>
    <row r="779" spans="1:13" x14ac:dyDescent="0.3">
      <c r="A779" s="48">
        <v>45483.418819317129</v>
      </c>
      <c r="B779">
        <v>83.913657978982698</v>
      </c>
      <c r="C779">
        <v>0.18041285197019599</v>
      </c>
      <c r="D779">
        <v>55752.9917355371</v>
      </c>
      <c r="E779">
        <v>7.3925710258172599E-4</v>
      </c>
      <c r="F779">
        <v>244.05454233965699</v>
      </c>
      <c r="G779">
        <v>33965.937958676303</v>
      </c>
      <c r="H779">
        <v>2500000000</v>
      </c>
      <c r="I779">
        <v>14380081152</v>
      </c>
      <c r="J779">
        <v>64573440</v>
      </c>
      <c r="K779">
        <v>671.654236356247</v>
      </c>
      <c r="L779">
        <v>15.127347665681199</v>
      </c>
      <c r="M779">
        <v>2.8310295986998901</v>
      </c>
    </row>
    <row r="780" spans="1:13" x14ac:dyDescent="0.3">
      <c r="A780" s="48">
        <v>45483.418830937502</v>
      </c>
      <c r="B780">
        <v>77.402743373237001</v>
      </c>
      <c r="C780">
        <v>0.25827485945343698</v>
      </c>
      <c r="D780">
        <v>53241.922848664602</v>
      </c>
      <c r="E780">
        <v>7.6913859744259902E-4</v>
      </c>
      <c r="F780">
        <v>335.796372664567</v>
      </c>
      <c r="G780">
        <v>50004.763103260098</v>
      </c>
      <c r="H780">
        <v>2500000000</v>
      </c>
      <c r="I780">
        <v>14380462080</v>
      </c>
      <c r="J780">
        <v>64282624</v>
      </c>
      <c r="K780">
        <v>786.18201196541202</v>
      </c>
      <c r="L780">
        <v>21.921424921722501</v>
      </c>
      <c r="M780">
        <v>3.4707677100625598</v>
      </c>
    </row>
    <row r="781" spans="1:13" x14ac:dyDescent="0.3">
      <c r="A781" s="48">
        <v>45483.418842557869</v>
      </c>
      <c r="B781">
        <v>83.523958059538998</v>
      </c>
      <c r="C781">
        <v>0.19561299025630099</v>
      </c>
      <c r="D781">
        <v>51128.833976833899</v>
      </c>
      <c r="E781">
        <v>7.5830222054477296E-4</v>
      </c>
      <c r="F781">
        <v>257.96112326737199</v>
      </c>
      <c r="G781">
        <v>31905.508195934301</v>
      </c>
      <c r="H781">
        <v>2500000000</v>
      </c>
      <c r="I781">
        <v>14381748224</v>
      </c>
      <c r="J781">
        <v>63074304</v>
      </c>
      <c r="K781">
        <v>806.75100326861502</v>
      </c>
      <c r="L781">
        <v>18.923788965560099</v>
      </c>
      <c r="M781">
        <v>1.17883718435618</v>
      </c>
    </row>
    <row r="782" spans="1:13" x14ac:dyDescent="0.3">
      <c r="A782" s="48">
        <v>45483.418854062496</v>
      </c>
      <c r="B782">
        <v>70.856507219060205</v>
      </c>
      <c r="C782">
        <v>0.34804233233453102</v>
      </c>
      <c r="D782">
        <v>51841.431767337803</v>
      </c>
      <c r="E782">
        <v>7.7360187437791595E-4</v>
      </c>
      <c r="F782">
        <v>449.89049760117899</v>
      </c>
      <c r="G782">
        <v>64065.614618132997</v>
      </c>
      <c r="H782">
        <v>2500000000</v>
      </c>
      <c r="I782">
        <v>14377697280</v>
      </c>
      <c r="J782">
        <v>67272704</v>
      </c>
      <c r="K782">
        <v>1086.9837525934499</v>
      </c>
      <c r="L782">
        <v>33.213392440355499</v>
      </c>
      <c r="M782">
        <v>4.8557642322189096</v>
      </c>
    </row>
    <row r="783" spans="1:13" x14ac:dyDescent="0.3">
      <c r="A783" s="48">
        <v>45483.418865694446</v>
      </c>
      <c r="B783">
        <v>74.969404807943704</v>
      </c>
      <c r="C783">
        <v>0.31862742661379001</v>
      </c>
      <c r="D783">
        <v>54865.369193154002</v>
      </c>
      <c r="E783">
        <v>7.83618287784E-4</v>
      </c>
      <c r="F783">
        <v>406.60909740378798</v>
      </c>
      <c r="G783">
        <v>58396.621959654098</v>
      </c>
      <c r="H783">
        <v>2500000000</v>
      </c>
      <c r="I783">
        <v>14380617728</v>
      </c>
      <c r="J783">
        <v>64405504</v>
      </c>
      <c r="K783">
        <v>1038.8912146380401</v>
      </c>
      <c r="L783">
        <v>15.906468358094401</v>
      </c>
      <c r="M783">
        <v>5.5032672980891304</v>
      </c>
    </row>
    <row r="784" spans="1:13" x14ac:dyDescent="0.3">
      <c r="A784" s="48">
        <v>45483.418877141201</v>
      </c>
      <c r="B784">
        <v>74.287213127494695</v>
      </c>
      <c r="C784">
        <v>0.33920547391821498</v>
      </c>
      <c r="D784">
        <v>51325.881796690301</v>
      </c>
      <c r="E784">
        <v>7.9243530124052804E-4</v>
      </c>
      <c r="F784">
        <v>428.078599674798</v>
      </c>
      <c r="G784">
        <v>58174.161285357201</v>
      </c>
      <c r="H784">
        <v>2500000000</v>
      </c>
      <c r="I784">
        <v>14381793280</v>
      </c>
      <c r="J784">
        <v>63553536</v>
      </c>
      <c r="K784">
        <v>1050.46237934383</v>
      </c>
      <c r="L784">
        <v>79.948485518461098</v>
      </c>
      <c r="M784">
        <v>3.8120947395221698</v>
      </c>
    </row>
    <row r="785" spans="1:13" x14ac:dyDescent="0.3">
      <c r="A785" s="48">
        <v>45483.418888854168</v>
      </c>
      <c r="B785">
        <v>71.427456322935399</v>
      </c>
      <c r="C785">
        <v>0.34058713784086098</v>
      </c>
      <c r="D785">
        <v>53523.243735762997</v>
      </c>
      <c r="E785">
        <v>7.8519314464392401E-4</v>
      </c>
      <c r="F785">
        <v>433.73130842854198</v>
      </c>
      <c r="G785">
        <v>60022.880295332099</v>
      </c>
      <c r="H785">
        <v>2500000000</v>
      </c>
      <c r="I785">
        <v>14375133184</v>
      </c>
      <c r="J785">
        <v>67657728</v>
      </c>
      <c r="K785">
        <v>10415.479392833</v>
      </c>
      <c r="L785">
        <v>20.747966917993999</v>
      </c>
      <c r="M785">
        <v>5.3101259806824697</v>
      </c>
    </row>
    <row r="786" spans="1:13" x14ac:dyDescent="0.3">
      <c r="A786" s="48">
        <v>45483.418900254626</v>
      </c>
      <c r="B786">
        <v>78.086628971306297</v>
      </c>
      <c r="C786">
        <v>0.27611919094337101</v>
      </c>
      <c r="D786">
        <v>52037.540298507403</v>
      </c>
      <c r="E786">
        <v>8.1223897944359097E-4</v>
      </c>
      <c r="F786">
        <v>339.95171343248097</v>
      </c>
      <c r="G786">
        <v>52541.3131781497</v>
      </c>
      <c r="H786">
        <v>2500000000</v>
      </c>
      <c r="I786">
        <v>14377275392</v>
      </c>
      <c r="J786">
        <v>65568768</v>
      </c>
      <c r="K786">
        <v>868.65273641254896</v>
      </c>
      <c r="L786">
        <v>7.1034686388876702</v>
      </c>
      <c r="M786">
        <v>2.7511050856263801</v>
      </c>
    </row>
    <row r="787" spans="1:13" x14ac:dyDescent="0.3">
      <c r="A787" s="48">
        <v>45483.418911932873</v>
      </c>
      <c r="B787">
        <v>71.519802237195606</v>
      </c>
      <c r="C787">
        <v>0.33406950151520098</v>
      </c>
      <c r="D787">
        <v>55511.3378076062</v>
      </c>
      <c r="E787">
        <v>7.5436227222354596E-4</v>
      </c>
      <c r="F787">
        <v>442.85271006836098</v>
      </c>
      <c r="G787">
        <v>72516.883593207502</v>
      </c>
      <c r="H787">
        <v>2500000000</v>
      </c>
      <c r="I787">
        <v>14377938944</v>
      </c>
      <c r="J787">
        <v>65060864</v>
      </c>
      <c r="K787">
        <v>1133.38590675213</v>
      </c>
      <c r="L787">
        <v>29.721658393849701</v>
      </c>
      <c r="M787">
        <v>5.5723625054340804</v>
      </c>
    </row>
    <row r="788" spans="1:13" x14ac:dyDescent="0.3">
      <c r="A788" s="48">
        <v>45483.418923703706</v>
      </c>
      <c r="B788">
        <v>73.985264511334805</v>
      </c>
      <c r="C788">
        <v>0.30270722340274903</v>
      </c>
      <c r="D788">
        <v>53927.3607748184</v>
      </c>
      <c r="E788">
        <v>7.4527898393588095E-4</v>
      </c>
      <c r="F788">
        <v>406.15808879092998</v>
      </c>
      <c r="G788">
        <v>56714.617386375197</v>
      </c>
      <c r="H788">
        <v>2500000000</v>
      </c>
      <c r="I788">
        <v>14379454464</v>
      </c>
      <c r="J788">
        <v>63729664</v>
      </c>
      <c r="K788">
        <v>985.40049629179805</v>
      </c>
      <c r="L788">
        <v>43.271079677484103</v>
      </c>
      <c r="M788">
        <v>4.4717665523466597</v>
      </c>
    </row>
    <row r="789" spans="1:13" x14ac:dyDescent="0.3">
      <c r="A789" s="48">
        <v>45483.418935173613</v>
      </c>
      <c r="B789">
        <v>64.905373151917104</v>
      </c>
      <c r="C789">
        <v>0.504774726999908</v>
      </c>
      <c r="D789">
        <v>53681.989492118999</v>
      </c>
      <c r="E789">
        <v>8.7618153141745905E-4</v>
      </c>
      <c r="F789">
        <v>576.13049386377304</v>
      </c>
      <c r="G789">
        <v>78289.172118875504</v>
      </c>
      <c r="H789">
        <v>2500000000</v>
      </c>
      <c r="I789">
        <v>14374842368</v>
      </c>
      <c r="J789">
        <v>68485120</v>
      </c>
      <c r="K789">
        <v>1544.75619282913</v>
      </c>
      <c r="L789">
        <v>38.3414339173789</v>
      </c>
      <c r="M789">
        <v>3.0467790872526801</v>
      </c>
    </row>
    <row r="790" spans="1:13" x14ac:dyDescent="0.3">
      <c r="A790" s="48">
        <v>45483.418946724538</v>
      </c>
      <c r="B790">
        <v>70.853160658364004</v>
      </c>
      <c r="C790">
        <v>0.34880322406437497</v>
      </c>
      <c r="D790">
        <v>54546.373205741598</v>
      </c>
      <c r="E790">
        <v>8.3253621407065903E-4</v>
      </c>
      <c r="F790">
        <v>418.95185899968999</v>
      </c>
      <c r="G790">
        <v>57017.543910943503</v>
      </c>
      <c r="H790">
        <v>2500000000</v>
      </c>
      <c r="I790">
        <v>14379073536</v>
      </c>
      <c r="J790">
        <v>64339968</v>
      </c>
      <c r="K790">
        <v>1058.4046964202701</v>
      </c>
      <c r="L790">
        <v>21.047820667448502</v>
      </c>
      <c r="M790">
        <v>4.7285188331690202</v>
      </c>
    </row>
    <row r="791" spans="1:13" x14ac:dyDescent="0.3">
      <c r="A791" s="48">
        <v>45483.4189581713</v>
      </c>
      <c r="B791">
        <v>79.614637238550401</v>
      </c>
      <c r="C791">
        <v>0.26733767783189999</v>
      </c>
      <c r="D791">
        <v>53048.8024316109</v>
      </c>
      <c r="E791">
        <v>8.03343332117475E-4</v>
      </c>
      <c r="F791">
        <v>332.784376118897</v>
      </c>
      <c r="G791">
        <v>44750.900815356297</v>
      </c>
      <c r="H791">
        <v>2500000000</v>
      </c>
      <c r="I791">
        <v>14376062976</v>
      </c>
      <c r="J791">
        <v>67493888</v>
      </c>
      <c r="K791">
        <v>778.85705049103603</v>
      </c>
      <c r="L791">
        <v>35.402593204138</v>
      </c>
      <c r="M791">
        <v>3.8554584173589199</v>
      </c>
    </row>
    <row r="792" spans="1:13" x14ac:dyDescent="0.3">
      <c r="A792" s="48">
        <v>45483.418969849539</v>
      </c>
      <c r="B792">
        <v>74.5679506393449</v>
      </c>
      <c r="C792">
        <v>0.329454043340144</v>
      </c>
      <c r="D792">
        <v>48150.755555555501</v>
      </c>
      <c r="E792">
        <v>7.3911162258456396E-4</v>
      </c>
      <c r="F792">
        <v>445.74061109704502</v>
      </c>
      <c r="G792">
        <v>51238.378512951</v>
      </c>
      <c r="H792">
        <v>2500000000</v>
      </c>
      <c r="I792">
        <v>14377365504</v>
      </c>
      <c r="J792">
        <v>66351104</v>
      </c>
      <c r="K792">
        <v>997.46843416605395</v>
      </c>
      <c r="L792">
        <v>38.630852961743898</v>
      </c>
      <c r="M792">
        <v>1.2038246781483499</v>
      </c>
    </row>
    <row r="793" spans="1:13" x14ac:dyDescent="0.3">
      <c r="A793" s="48">
        <v>45483.41898141204</v>
      </c>
      <c r="B793">
        <v>76.272059643008305</v>
      </c>
      <c r="C793">
        <v>0.27166351294667301</v>
      </c>
      <c r="D793">
        <v>53478.049315068398</v>
      </c>
      <c r="E793">
        <v>7.4328674722101099E-4</v>
      </c>
      <c r="F793">
        <v>365.50495657801798</v>
      </c>
      <c r="G793">
        <v>47942.233701723897</v>
      </c>
      <c r="H793">
        <v>2500000000</v>
      </c>
      <c r="I793">
        <v>14380224512</v>
      </c>
      <c r="J793">
        <v>63578112</v>
      </c>
      <c r="K793">
        <v>844.16624217882099</v>
      </c>
      <c r="L793">
        <v>18.024901968230999</v>
      </c>
      <c r="M793">
        <v>2.9951978742755601</v>
      </c>
    </row>
    <row r="794" spans="1:13" x14ac:dyDescent="0.3">
      <c r="A794" s="48">
        <v>45483.418993090279</v>
      </c>
      <c r="B794">
        <v>77.335903931489398</v>
      </c>
      <c r="C794">
        <v>0.26779265734923902</v>
      </c>
      <c r="D794">
        <v>54714.249275362301</v>
      </c>
      <c r="E794">
        <v>7.8347871353032705E-4</v>
      </c>
      <c r="F794">
        <v>341.80549303966501</v>
      </c>
      <c r="G794">
        <v>50803.194411849203</v>
      </c>
      <c r="H794">
        <v>2500000000</v>
      </c>
      <c r="I794">
        <v>14376894464</v>
      </c>
      <c r="J794">
        <v>65810432</v>
      </c>
      <c r="K794">
        <v>892.65724414127101</v>
      </c>
      <c r="L794">
        <v>6.9351839167468299</v>
      </c>
      <c r="M794">
        <v>1.1856091416071299</v>
      </c>
    </row>
    <row r="795" spans="1:13" x14ac:dyDescent="0.3">
      <c r="A795" s="48">
        <v>45483.419004513889</v>
      </c>
      <c r="B795">
        <v>66.071670439127303</v>
      </c>
      <c r="C795">
        <v>0.40785732166195399</v>
      </c>
      <c r="D795">
        <v>54830.545454545398</v>
      </c>
      <c r="E795">
        <v>8.3181830637694899E-4</v>
      </c>
      <c r="F795">
        <v>490.30476487773598</v>
      </c>
      <c r="G795">
        <v>72986.524173370097</v>
      </c>
      <c r="H795">
        <v>2500000000</v>
      </c>
      <c r="I795">
        <v>14377168896</v>
      </c>
      <c r="J795">
        <v>66756608</v>
      </c>
      <c r="K795">
        <v>1251.0875715371899</v>
      </c>
      <c r="L795">
        <v>20.260527474286601</v>
      </c>
      <c r="M795">
        <v>10.0383047520848</v>
      </c>
    </row>
    <row r="796" spans="1:13" x14ac:dyDescent="0.3">
      <c r="A796" s="48">
        <v>45483.419016122687</v>
      </c>
      <c r="B796">
        <v>71.086919497979594</v>
      </c>
      <c r="C796">
        <v>0.34780210718590399</v>
      </c>
      <c r="D796">
        <v>53919.9160104986</v>
      </c>
      <c r="E796">
        <v>9.1496021370645502E-4</v>
      </c>
      <c r="F796">
        <v>380.114454982094</v>
      </c>
      <c r="G796">
        <v>53363.679706252602</v>
      </c>
      <c r="H796">
        <v>2500000000</v>
      </c>
      <c r="I796">
        <v>14379950080</v>
      </c>
      <c r="J796">
        <v>64057344</v>
      </c>
      <c r="K796">
        <v>903.89421578419206</v>
      </c>
      <c r="L796">
        <v>19.953514697222701</v>
      </c>
      <c r="M796">
        <v>4.9056559347201496</v>
      </c>
    </row>
    <row r="797" spans="1:13" x14ac:dyDescent="0.3">
      <c r="A797" s="48">
        <v>45483.419027766206</v>
      </c>
      <c r="B797">
        <v>74.325833078654298</v>
      </c>
      <c r="C797">
        <v>0.31406541826574202</v>
      </c>
      <c r="D797">
        <v>52417.995203836901</v>
      </c>
      <c r="E797">
        <v>7.5755437453905203E-4</v>
      </c>
      <c r="F797">
        <v>414.59050142185998</v>
      </c>
      <c r="G797">
        <v>54606.6395685713</v>
      </c>
      <c r="H797">
        <v>2500000000</v>
      </c>
      <c r="I797">
        <v>14380695552</v>
      </c>
      <c r="J797">
        <v>63393792</v>
      </c>
      <c r="K797">
        <v>1219.9101804427401</v>
      </c>
      <c r="L797">
        <v>19.884436519034001</v>
      </c>
      <c r="M797">
        <v>2.6519787314381702</v>
      </c>
    </row>
    <row r="798" spans="1:13" x14ac:dyDescent="0.3">
      <c r="A798" s="48">
        <v>45483.419039247688</v>
      </c>
      <c r="B798">
        <v>73.488497886235805</v>
      </c>
      <c r="C798">
        <v>0.33000799475856601</v>
      </c>
      <c r="D798">
        <v>55063.497584541001</v>
      </c>
      <c r="E798">
        <v>7.9106275660521797E-4</v>
      </c>
      <c r="F798">
        <v>417.16128033209299</v>
      </c>
      <c r="G798">
        <v>62294.069257706797</v>
      </c>
      <c r="H798">
        <v>2500000000</v>
      </c>
      <c r="I798">
        <v>14376562688</v>
      </c>
      <c r="J798">
        <v>67620864</v>
      </c>
      <c r="K798">
        <v>1069.1017353438399</v>
      </c>
      <c r="L798">
        <v>27.206170456440798</v>
      </c>
      <c r="M798">
        <v>5.26965834952472</v>
      </c>
    </row>
    <row r="799" spans="1:13" x14ac:dyDescent="0.3">
      <c r="A799" s="48">
        <v>45483.419050891207</v>
      </c>
      <c r="B799">
        <v>71.355736125513701</v>
      </c>
      <c r="C799">
        <v>0.35732535363034101</v>
      </c>
      <c r="D799">
        <v>54408.682713347902</v>
      </c>
      <c r="E799">
        <v>7.8665206537536201E-4</v>
      </c>
      <c r="F799">
        <v>454.229847338855</v>
      </c>
      <c r="G799">
        <v>73277.114365885704</v>
      </c>
      <c r="H799">
        <v>2500000000</v>
      </c>
      <c r="I799">
        <v>14378553344</v>
      </c>
      <c r="J799">
        <v>65798144</v>
      </c>
      <c r="K799">
        <v>1168.8715546400299</v>
      </c>
      <c r="L799">
        <v>40.751474268912602</v>
      </c>
      <c r="M799">
        <v>3.71100519349292</v>
      </c>
    </row>
    <row r="800" spans="1:13" x14ac:dyDescent="0.3">
      <c r="A800" s="48">
        <v>45483.419062442132</v>
      </c>
      <c r="B800">
        <v>70.199514356472207</v>
      </c>
      <c r="C800">
        <v>0.315015810426031</v>
      </c>
      <c r="D800">
        <v>55501.714285714203</v>
      </c>
      <c r="E800">
        <v>7.0156288738992302E-4</v>
      </c>
      <c r="F800">
        <v>449.03617633269499</v>
      </c>
      <c r="G800">
        <v>55832.837425081401</v>
      </c>
      <c r="H800">
        <v>2500000000</v>
      </c>
      <c r="I800">
        <v>14379978752</v>
      </c>
      <c r="J800">
        <v>64557056</v>
      </c>
      <c r="K800">
        <v>1352.1200934660801</v>
      </c>
      <c r="L800">
        <v>45.104080211989498</v>
      </c>
      <c r="M800">
        <v>6.5585028861080996</v>
      </c>
    </row>
    <row r="801" spans="1:13" x14ac:dyDescent="0.3">
      <c r="A801" s="48">
        <v>45483.419073946759</v>
      </c>
      <c r="B801">
        <v>66.463292276424497</v>
      </c>
      <c r="C801">
        <v>0.414000661918493</v>
      </c>
      <c r="D801">
        <v>53182.433145009403</v>
      </c>
      <c r="E801">
        <v>7.7551763915267499E-4</v>
      </c>
      <c r="F801">
        <v>533.81941117130202</v>
      </c>
      <c r="G801">
        <v>81725.640700112694</v>
      </c>
      <c r="H801">
        <v>2500000000</v>
      </c>
      <c r="I801">
        <v>14375874560</v>
      </c>
      <c r="J801">
        <v>69042176</v>
      </c>
      <c r="K801">
        <v>1719.07945970419</v>
      </c>
      <c r="L801">
        <v>66.3504352868285</v>
      </c>
      <c r="M801">
        <v>6.7962360724667903</v>
      </c>
    </row>
    <row r="802" spans="1:13" x14ac:dyDescent="0.3">
      <c r="A802" s="48">
        <v>45483.419085590278</v>
      </c>
      <c r="B802">
        <v>74.320649607218996</v>
      </c>
      <c r="C802">
        <v>0.33595916391009101</v>
      </c>
      <c r="D802">
        <v>52571.168091168001</v>
      </c>
      <c r="E802">
        <v>9.6267802092080905E-4</v>
      </c>
      <c r="F802">
        <v>348.990777438485</v>
      </c>
      <c r="G802">
        <v>51091.852106706603</v>
      </c>
      <c r="H802">
        <v>2500000000</v>
      </c>
      <c r="I802">
        <v>14379892736</v>
      </c>
      <c r="J802">
        <v>65179648</v>
      </c>
      <c r="K802">
        <v>797.40912679676705</v>
      </c>
      <c r="L802">
        <v>35.793925891126698</v>
      </c>
      <c r="M802">
        <v>4.7171092598060902</v>
      </c>
    </row>
    <row r="803" spans="1:13" x14ac:dyDescent="0.3">
      <c r="A803" s="48">
        <v>45483.41909703704</v>
      </c>
      <c r="B803">
        <v>68.784734925959796</v>
      </c>
      <c r="C803">
        <v>0.46587955572463502</v>
      </c>
      <c r="D803">
        <v>51684</v>
      </c>
      <c r="E803">
        <v>8.9980436782394701E-4</v>
      </c>
      <c r="F803">
        <v>517.75467287759398</v>
      </c>
      <c r="G803">
        <v>69393.283519934106</v>
      </c>
      <c r="H803">
        <v>2500000000</v>
      </c>
      <c r="I803">
        <v>14380625920</v>
      </c>
      <c r="J803">
        <v>64532480</v>
      </c>
      <c r="K803">
        <v>1310.56651572141</v>
      </c>
      <c r="L803">
        <v>18.2023127183529</v>
      </c>
      <c r="M803">
        <v>5.19598795488481</v>
      </c>
    </row>
    <row r="804" spans="1:13" x14ac:dyDescent="0.3">
      <c r="A804" s="48">
        <v>45483.419108738424</v>
      </c>
      <c r="B804">
        <v>73.996647991416296</v>
      </c>
      <c r="C804">
        <v>0.304988857964621</v>
      </c>
      <c r="D804">
        <v>53331.8939759036</v>
      </c>
      <c r="E804">
        <v>7.4289150276957096E-4</v>
      </c>
      <c r="F804">
        <v>410.53596196301902</v>
      </c>
      <c r="G804">
        <v>63022.710999373499</v>
      </c>
      <c r="H804">
        <v>2500000000</v>
      </c>
      <c r="I804">
        <v>14382428160</v>
      </c>
      <c r="J804">
        <v>62783488</v>
      </c>
      <c r="K804">
        <v>1076.2966906403899</v>
      </c>
      <c r="L804">
        <v>17.8063790730947</v>
      </c>
      <c r="M804">
        <v>5.1959199751972696</v>
      </c>
    </row>
    <row r="805" spans="1:13" x14ac:dyDescent="0.3">
      <c r="A805" s="48">
        <v>45483.419120162034</v>
      </c>
      <c r="B805">
        <v>76.679122338606803</v>
      </c>
      <c r="C805">
        <v>0.254989233619069</v>
      </c>
      <c r="D805">
        <v>56197.120000000003</v>
      </c>
      <c r="E805">
        <v>7.1914356452937897E-4</v>
      </c>
      <c r="F805">
        <v>354.585625695913</v>
      </c>
      <c r="G805">
        <v>42276.737600829903</v>
      </c>
      <c r="H805">
        <v>2500000000</v>
      </c>
      <c r="I805">
        <v>14378942464</v>
      </c>
      <c r="J805">
        <v>66367488</v>
      </c>
      <c r="K805">
        <v>1108.3333557466501</v>
      </c>
      <c r="L805">
        <v>23.30134111716</v>
      </c>
      <c r="M805">
        <v>6.0801509066199397</v>
      </c>
    </row>
    <row r="806" spans="1:13" x14ac:dyDescent="0.3">
      <c r="A806" s="48">
        <v>45483.419131828705</v>
      </c>
      <c r="B806">
        <v>81.389683182717704</v>
      </c>
      <c r="C806">
        <v>0.20933029491750199</v>
      </c>
      <c r="D806">
        <v>54450.56227758</v>
      </c>
      <c r="E806">
        <v>7.5053322564011895E-4</v>
      </c>
      <c r="F806">
        <v>278.91074421322099</v>
      </c>
      <c r="G806">
        <v>39762.150936589504</v>
      </c>
      <c r="H806">
        <v>2500000000</v>
      </c>
      <c r="I806">
        <v>14381432832</v>
      </c>
      <c r="J806">
        <v>63905792</v>
      </c>
      <c r="K806">
        <v>736.48317511106904</v>
      </c>
      <c r="L806">
        <v>11.910779112308299</v>
      </c>
      <c r="M806">
        <v>5.1384185408874403</v>
      </c>
    </row>
    <row r="807" spans="1:13" x14ac:dyDescent="0.3">
      <c r="A807" s="48">
        <v>45483.419143530089</v>
      </c>
      <c r="B807">
        <v>85.471386659069196</v>
      </c>
      <c r="C807">
        <v>0.18456520806440199</v>
      </c>
      <c r="D807">
        <v>54316.521739130403</v>
      </c>
      <c r="E807">
        <v>8.1173880699933498E-4</v>
      </c>
      <c r="F807">
        <v>227.37062886810901</v>
      </c>
      <c r="G807">
        <v>34329.010687278002</v>
      </c>
      <c r="H807">
        <v>2500000000</v>
      </c>
      <c r="I807">
        <v>14381297664</v>
      </c>
      <c r="J807">
        <v>64102400</v>
      </c>
      <c r="K807">
        <v>1005.37360677768</v>
      </c>
      <c r="L807">
        <v>12.851383370806101</v>
      </c>
      <c r="M807">
        <v>1.14343435222159</v>
      </c>
    </row>
    <row r="808" spans="1:13" x14ac:dyDescent="0.3">
      <c r="A808" s="48">
        <v>45483.419154930554</v>
      </c>
      <c r="B808">
        <v>73.461975581738997</v>
      </c>
      <c r="C808">
        <v>0.30977329672930098</v>
      </c>
      <c r="D808">
        <v>52956.230136986203</v>
      </c>
      <c r="E808">
        <v>8.3561649788603705E-4</v>
      </c>
      <c r="F808">
        <v>370.709477406887</v>
      </c>
      <c r="G808">
        <v>46550.953938266503</v>
      </c>
      <c r="H808">
        <v>2500000000</v>
      </c>
      <c r="I808">
        <v>14378041344</v>
      </c>
      <c r="J808">
        <v>66711552</v>
      </c>
      <c r="K808">
        <v>1283.77199847207</v>
      </c>
      <c r="L808">
        <v>13.2033512501083</v>
      </c>
      <c r="M808">
        <v>2.66686370279638</v>
      </c>
    </row>
    <row r="809" spans="1:13" x14ac:dyDescent="0.3">
      <c r="A809" s="48">
        <v>45483.419166574073</v>
      </c>
      <c r="B809">
        <v>75.4064389167592</v>
      </c>
      <c r="C809">
        <v>0.29757068421876498</v>
      </c>
      <c r="D809">
        <v>50585.115839243401</v>
      </c>
      <c r="E809">
        <v>7.0780146457696705E-4</v>
      </c>
      <c r="F809">
        <v>420.41679211811498</v>
      </c>
      <c r="G809">
        <v>51847.428788731901</v>
      </c>
      <c r="H809">
        <v>2500000000</v>
      </c>
      <c r="I809">
        <v>14379503616</v>
      </c>
      <c r="J809">
        <v>65368064</v>
      </c>
      <c r="K809">
        <v>929.29007241238196</v>
      </c>
      <c r="L809">
        <v>20.871755637069501</v>
      </c>
      <c r="M809">
        <v>5.2698535751467803</v>
      </c>
    </row>
    <row r="810" spans="1:13" x14ac:dyDescent="0.3">
      <c r="A810" s="48">
        <v>45483.41917818287</v>
      </c>
      <c r="B810">
        <v>85.999354855361105</v>
      </c>
      <c r="C810">
        <v>0.16322936645780001</v>
      </c>
      <c r="D810">
        <v>53839.644444444399</v>
      </c>
      <c r="E810">
        <v>7.2800072656270098E-4</v>
      </c>
      <c r="F810">
        <v>224.209630292751</v>
      </c>
      <c r="G810">
        <v>33675.289982725502</v>
      </c>
      <c r="H810">
        <v>2500000000</v>
      </c>
      <c r="I810">
        <v>14381170688</v>
      </c>
      <c r="J810">
        <v>63803392</v>
      </c>
      <c r="K810">
        <v>726.43920214851505</v>
      </c>
      <c r="L810">
        <v>22.919206652147899</v>
      </c>
      <c r="M810">
        <v>1.12690046865163</v>
      </c>
    </row>
    <row r="811" spans="1:13" x14ac:dyDescent="0.3">
      <c r="A811" s="48">
        <v>45483.419189629632</v>
      </c>
      <c r="B811">
        <v>78.780495328950707</v>
      </c>
      <c r="C811">
        <v>0.22969637295165901</v>
      </c>
      <c r="D811">
        <v>56272.149532710202</v>
      </c>
      <c r="E811">
        <v>7.0747583812898695E-4</v>
      </c>
      <c r="F811">
        <v>324.69053833839803</v>
      </c>
      <c r="G811">
        <v>46367.022671128303</v>
      </c>
      <c r="H811">
        <v>2500000000</v>
      </c>
      <c r="I811">
        <v>14382456832</v>
      </c>
      <c r="J811">
        <v>62595072</v>
      </c>
      <c r="K811">
        <v>820.32407038143697</v>
      </c>
      <c r="L811">
        <v>26.298922108406099</v>
      </c>
      <c r="M811">
        <v>3.5978179350285902</v>
      </c>
    </row>
    <row r="812" spans="1:13" x14ac:dyDescent="0.3">
      <c r="A812" s="48">
        <v>45483.419201307872</v>
      </c>
      <c r="B812">
        <v>73.291968451535595</v>
      </c>
      <c r="C812">
        <v>0.32174301626790103</v>
      </c>
      <c r="D812">
        <v>54655.694510739799</v>
      </c>
      <c r="E812">
        <v>7.7446366669639099E-4</v>
      </c>
      <c r="F812">
        <v>415.40938448835999</v>
      </c>
      <c r="G812">
        <v>54792.398670963601</v>
      </c>
      <c r="H812">
        <v>2500000000</v>
      </c>
      <c r="I812">
        <v>14378119168</v>
      </c>
      <c r="J812">
        <v>67002368</v>
      </c>
      <c r="K812">
        <v>1259.1167501198499</v>
      </c>
      <c r="L812">
        <v>16.854318702391701</v>
      </c>
      <c r="M812">
        <v>3.6898520269661299</v>
      </c>
    </row>
    <row r="813" spans="1:13" x14ac:dyDescent="0.3">
      <c r="A813" s="48">
        <v>45483.41921295139</v>
      </c>
      <c r="B813">
        <v>71.106240451742096</v>
      </c>
      <c r="C813">
        <v>0.33745166081945799</v>
      </c>
      <c r="D813">
        <v>55306.529562982003</v>
      </c>
      <c r="E813">
        <v>8.7326449174510103E-4</v>
      </c>
      <c r="F813">
        <v>386.442342274456</v>
      </c>
      <c r="G813">
        <v>55894.066698534698</v>
      </c>
      <c r="H813">
        <v>2500000000</v>
      </c>
      <c r="I813">
        <v>14380617728</v>
      </c>
      <c r="J813">
        <v>64581632</v>
      </c>
      <c r="K813">
        <v>1109.6557746030001</v>
      </c>
      <c r="L813">
        <v>18.875075843739499</v>
      </c>
      <c r="M813">
        <v>1.69663582449215</v>
      </c>
    </row>
    <row r="814" spans="1:13" x14ac:dyDescent="0.3">
      <c r="A814" s="48">
        <v>45483.419224432873</v>
      </c>
      <c r="B814">
        <v>79.055050145505604</v>
      </c>
      <c r="C814">
        <v>0.26539909691705399</v>
      </c>
      <c r="D814">
        <v>52259.1085714285</v>
      </c>
      <c r="E814">
        <v>7.5200029708653697E-4</v>
      </c>
      <c r="F814">
        <v>352.92237268298499</v>
      </c>
      <c r="G814">
        <v>47331.931924969504</v>
      </c>
      <c r="H814">
        <v>2500000000</v>
      </c>
      <c r="I814">
        <v>14381666304</v>
      </c>
      <c r="J814">
        <v>63717376</v>
      </c>
      <c r="K814">
        <v>842.98029589421697</v>
      </c>
      <c r="L814">
        <v>41.342335085721203</v>
      </c>
      <c r="M814">
        <v>4.9415053130237201</v>
      </c>
    </row>
    <row r="815" spans="1:13" x14ac:dyDescent="0.3">
      <c r="A815" s="48">
        <v>45483.41923605324</v>
      </c>
      <c r="B815">
        <v>69.790275489764795</v>
      </c>
      <c r="C815">
        <v>0.35707115967925301</v>
      </c>
      <c r="D815">
        <v>53498.5991561181</v>
      </c>
      <c r="E815">
        <v>7.5611760870948196E-4</v>
      </c>
      <c r="F815">
        <v>472.24627486913698</v>
      </c>
      <c r="G815">
        <v>55204.991752107402</v>
      </c>
      <c r="H815">
        <v>2500000000</v>
      </c>
      <c r="I815">
        <v>14378172416</v>
      </c>
      <c r="J815">
        <v>67452928</v>
      </c>
      <c r="K815">
        <v>1163.6785844876599</v>
      </c>
      <c r="L815">
        <v>58.781709319154203</v>
      </c>
      <c r="M815">
        <v>2.9652846930149401</v>
      </c>
    </row>
    <row r="816" spans="1:13" x14ac:dyDescent="0.3">
      <c r="A816" s="48">
        <v>45483.419247650461</v>
      </c>
      <c r="B816">
        <v>72.481989263405694</v>
      </c>
      <c r="C816">
        <v>0.33866171745594598</v>
      </c>
      <c r="D816">
        <v>53998.774941995303</v>
      </c>
      <c r="E816">
        <v>7.8747107962536499E-4</v>
      </c>
      <c r="F816">
        <v>430.04909206155901</v>
      </c>
      <c r="G816">
        <v>58656.3014522757</v>
      </c>
      <c r="H816">
        <v>2500000000</v>
      </c>
      <c r="I816">
        <v>14379057152</v>
      </c>
      <c r="J816">
        <v>66588672</v>
      </c>
      <c r="K816">
        <v>1089.5907390515599</v>
      </c>
      <c r="L816">
        <v>4.9889685854009196</v>
      </c>
      <c r="M816">
        <v>5.1546827915144897</v>
      </c>
    </row>
    <row r="817" spans="1:13" x14ac:dyDescent="0.3">
      <c r="A817" s="48">
        <v>45483.419259062503</v>
      </c>
      <c r="B817">
        <v>80.591748488030007</v>
      </c>
      <c r="C817">
        <v>0.222598323809268</v>
      </c>
      <c r="D817">
        <v>53995.340350877101</v>
      </c>
      <c r="E817">
        <v>7.7017522304518205E-4</v>
      </c>
      <c r="F817">
        <v>289.029457603487</v>
      </c>
      <c r="G817">
        <v>45764.011592333198</v>
      </c>
      <c r="H817">
        <v>2500000000</v>
      </c>
      <c r="I817">
        <v>14381973504</v>
      </c>
      <c r="J817">
        <v>63721472</v>
      </c>
      <c r="K817">
        <v>694.68483669609998</v>
      </c>
      <c r="L817">
        <v>11.1555229250468</v>
      </c>
      <c r="M817">
        <v>3.3421287559410602</v>
      </c>
    </row>
    <row r="818" spans="1:13" x14ac:dyDescent="0.3">
      <c r="A818" s="48">
        <v>45483.419270729166</v>
      </c>
      <c r="B818">
        <v>78.745336213718303</v>
      </c>
      <c r="C818">
        <v>0.24839798674622099</v>
      </c>
      <c r="D818">
        <v>54157.4952076677</v>
      </c>
      <c r="E818">
        <v>8.0000031604950702E-4</v>
      </c>
      <c r="F818">
        <v>310.49275087990702</v>
      </c>
      <c r="G818">
        <v>43756.6621128201</v>
      </c>
      <c r="H818">
        <v>2500000000</v>
      </c>
      <c r="I818">
        <v>14382604288</v>
      </c>
      <c r="J818">
        <v>62570496</v>
      </c>
      <c r="K818">
        <v>1014.80538067139</v>
      </c>
      <c r="L818">
        <v>24.799740485615601</v>
      </c>
      <c r="M818">
        <v>3.3828651219763999</v>
      </c>
    </row>
    <row r="819" spans="1:13" x14ac:dyDescent="0.3">
      <c r="A819" s="48">
        <v>45483.419282337964</v>
      </c>
      <c r="B819">
        <v>67.483516051742598</v>
      </c>
      <c r="C819">
        <v>0.41076489229662699</v>
      </c>
      <c r="D819">
        <v>52838.400000000001</v>
      </c>
      <c r="E819">
        <v>8.8580690776069999E-4</v>
      </c>
      <c r="F819">
        <v>463.727485476884</v>
      </c>
      <c r="G819">
        <v>69238.004003632494</v>
      </c>
      <c r="H819">
        <v>2500000000</v>
      </c>
      <c r="I819">
        <v>14378131456</v>
      </c>
      <c r="J819">
        <v>67239936</v>
      </c>
      <c r="K819">
        <v>1141.8666040237199</v>
      </c>
      <c r="L819">
        <v>40.887799794735997</v>
      </c>
      <c r="M819">
        <v>5.9889601076385501</v>
      </c>
    </row>
    <row r="820" spans="1:13" x14ac:dyDescent="0.3">
      <c r="A820" s="48">
        <v>45483.419293946761</v>
      </c>
      <c r="B820">
        <v>79.199394392750605</v>
      </c>
      <c r="C820">
        <v>0.229046323073925</v>
      </c>
      <c r="D820">
        <v>55389.944954128398</v>
      </c>
      <c r="E820">
        <v>7.0275226917354701E-4</v>
      </c>
      <c r="F820">
        <v>325.931266929679</v>
      </c>
      <c r="G820">
        <v>45522.730346215001</v>
      </c>
      <c r="H820">
        <v>2500000000</v>
      </c>
      <c r="I820">
        <v>14381068288</v>
      </c>
      <c r="J820">
        <v>64454656</v>
      </c>
      <c r="K820">
        <v>855.19580130172699</v>
      </c>
      <c r="L820">
        <v>36.879073016508002</v>
      </c>
      <c r="M820">
        <v>2.4044680977244299</v>
      </c>
    </row>
    <row r="821" spans="1:13" x14ac:dyDescent="0.3">
      <c r="A821" s="48">
        <v>45483.419305509262</v>
      </c>
      <c r="B821">
        <v>75.436693580794696</v>
      </c>
      <c r="C821">
        <v>0.28234962530373098</v>
      </c>
      <c r="D821">
        <v>55089.021276595697</v>
      </c>
      <c r="E821">
        <v>7.5026559716297799E-4</v>
      </c>
      <c r="F821">
        <v>376.319490727926</v>
      </c>
      <c r="G821">
        <v>52854.873152504799</v>
      </c>
      <c r="H821">
        <v>2500000000</v>
      </c>
      <c r="I821">
        <v>14382100480</v>
      </c>
      <c r="J821">
        <v>63590400</v>
      </c>
      <c r="K821">
        <v>900.76473844450504</v>
      </c>
      <c r="L821">
        <v>41.034838084694101</v>
      </c>
      <c r="M821">
        <v>3.0392770248176402</v>
      </c>
    </row>
    <row r="822" spans="1:13" x14ac:dyDescent="0.3">
      <c r="A822" s="48">
        <v>45483.419316967593</v>
      </c>
      <c r="B822">
        <v>79.719419974028995</v>
      </c>
      <c r="C822">
        <v>0.257042084174816</v>
      </c>
      <c r="D822">
        <v>57259.746835443002</v>
      </c>
      <c r="E822">
        <v>8.0506360918906103E-4</v>
      </c>
      <c r="F822">
        <v>319.293023991045</v>
      </c>
      <c r="G822">
        <v>41825.3653009029</v>
      </c>
      <c r="H822">
        <v>2500000000</v>
      </c>
      <c r="I822">
        <v>14379622400</v>
      </c>
      <c r="J822">
        <v>66080768</v>
      </c>
      <c r="K822">
        <v>873.00371116538997</v>
      </c>
      <c r="L822">
        <v>3.0312628859909299</v>
      </c>
      <c r="M822">
        <v>3.9607517753484398</v>
      </c>
    </row>
    <row r="823" spans="1:13" x14ac:dyDescent="0.3">
      <c r="A823" s="48">
        <v>45483.419328692129</v>
      </c>
      <c r="B823">
        <v>74.656375896283507</v>
      </c>
      <c r="C823">
        <v>0.34708060016818099</v>
      </c>
      <c r="D823">
        <v>55227.5704057279</v>
      </c>
      <c r="E823">
        <v>8.3937921725438399E-4</v>
      </c>
      <c r="F823">
        <v>413.49683481504599</v>
      </c>
      <c r="G823">
        <v>57392.176433183296</v>
      </c>
      <c r="H823">
        <v>2500000000</v>
      </c>
      <c r="I823">
        <v>14381670400</v>
      </c>
      <c r="J823">
        <v>64163840</v>
      </c>
      <c r="K823">
        <v>998.70834566306996</v>
      </c>
      <c r="L823">
        <v>31.579710534800601</v>
      </c>
      <c r="M823">
        <v>3.1124257914143301</v>
      </c>
    </row>
    <row r="824" spans="1:13" x14ac:dyDescent="0.3">
      <c r="A824" s="48">
        <v>45483.419340115739</v>
      </c>
      <c r="B824">
        <v>75.469625654241398</v>
      </c>
      <c r="C824">
        <v>0.333878110272188</v>
      </c>
      <c r="D824">
        <v>55703.483204134303</v>
      </c>
      <c r="E824">
        <v>8.5142165259851797E-4</v>
      </c>
      <c r="F824">
        <v>392.12045616935399</v>
      </c>
      <c r="G824">
        <v>59596.229950824403</v>
      </c>
      <c r="H824">
        <v>2500000000</v>
      </c>
      <c r="I824">
        <v>14379610112</v>
      </c>
      <c r="J824">
        <v>63467520</v>
      </c>
      <c r="K824">
        <v>10704.787130307999</v>
      </c>
      <c r="L824">
        <v>13.172004987600999</v>
      </c>
      <c r="M824">
        <v>6.3237122057832096</v>
      </c>
    </row>
    <row r="825" spans="1:13" x14ac:dyDescent="0.3">
      <c r="A825" s="48">
        <v>45483.419351863427</v>
      </c>
      <c r="B825">
        <v>81.422692620666993</v>
      </c>
      <c r="C825">
        <v>0.228822786060742</v>
      </c>
      <c r="D825">
        <v>49784.470588235199</v>
      </c>
      <c r="E825">
        <v>8.5404391038481199E-4</v>
      </c>
      <c r="F825">
        <v>267.94209802053501</v>
      </c>
      <c r="G825">
        <v>37515.834047845798</v>
      </c>
      <c r="H825">
        <v>2500000000</v>
      </c>
      <c r="I825">
        <v>14377492480</v>
      </c>
      <c r="J825">
        <v>65691648</v>
      </c>
      <c r="K825">
        <v>534.89911479834802</v>
      </c>
      <c r="L825">
        <v>18.7165436117285</v>
      </c>
      <c r="M825">
        <v>3.2924968880396599</v>
      </c>
    </row>
    <row r="826" spans="1:13" x14ac:dyDescent="0.3">
      <c r="A826" s="48">
        <v>45483.419363275461</v>
      </c>
      <c r="B826">
        <v>69.014547946086594</v>
      </c>
      <c r="C826">
        <v>0.41467576809123202</v>
      </c>
      <c r="D826">
        <v>48163.790291262099</v>
      </c>
      <c r="E826">
        <v>7.9359187530610295E-4</v>
      </c>
      <c r="F826">
        <v>522.52875205729697</v>
      </c>
      <c r="G826">
        <v>75355.748379214507</v>
      </c>
      <c r="H826">
        <v>2500000000</v>
      </c>
      <c r="I826">
        <v>14376783872</v>
      </c>
      <c r="J826">
        <v>66572288</v>
      </c>
      <c r="K826">
        <v>1166.81177643862</v>
      </c>
      <c r="L826">
        <v>27.3947112729068</v>
      </c>
      <c r="M826">
        <v>6.4645892563971499</v>
      </c>
    </row>
    <row r="827" spans="1:13" x14ac:dyDescent="0.3">
      <c r="A827" s="48">
        <v>45483.419374988429</v>
      </c>
      <c r="B827">
        <v>71.7736688907911</v>
      </c>
      <c r="C827">
        <v>0.37758461011351901</v>
      </c>
      <c r="D827">
        <v>52673.282850779498</v>
      </c>
      <c r="E827">
        <v>8.5144810782827104E-4</v>
      </c>
      <c r="F827">
        <v>443.44634152051299</v>
      </c>
      <c r="G827">
        <v>62129.894103279403</v>
      </c>
      <c r="H827">
        <v>2500000000</v>
      </c>
      <c r="I827">
        <v>14377590784</v>
      </c>
      <c r="J827">
        <v>65814528</v>
      </c>
      <c r="K827">
        <v>1102.1962519752601</v>
      </c>
      <c r="L827">
        <v>14.8144657523556</v>
      </c>
      <c r="M827">
        <v>4.3198820174020698</v>
      </c>
    </row>
    <row r="828" spans="1:13" x14ac:dyDescent="0.3">
      <c r="A828" s="48">
        <v>45483.419386435184</v>
      </c>
      <c r="B828">
        <v>73.180496178936195</v>
      </c>
      <c r="C828">
        <v>0.32094224516346198</v>
      </c>
      <c r="D828">
        <v>52658.604651162699</v>
      </c>
      <c r="E828">
        <v>7.3790669404525105E-4</v>
      </c>
      <c r="F828">
        <v>434.94944744040299</v>
      </c>
      <c r="G828">
        <v>68889.923412502496</v>
      </c>
      <c r="H828">
        <v>2500000000</v>
      </c>
      <c r="I828">
        <v>14363488256</v>
      </c>
      <c r="J828">
        <v>63447040</v>
      </c>
      <c r="K828">
        <v>9476.8404024863594</v>
      </c>
      <c r="L828">
        <v>47.540986115578903</v>
      </c>
      <c r="M828">
        <v>8.5981267006752802</v>
      </c>
    </row>
    <row r="829" spans="1:13" x14ac:dyDescent="0.3">
      <c r="A829" s="48">
        <v>45483.419398078702</v>
      </c>
      <c r="B829">
        <v>74.827357414577094</v>
      </c>
      <c r="C829">
        <v>0.27768314067781702</v>
      </c>
      <c r="D829">
        <v>54889.526717557201</v>
      </c>
      <c r="E829">
        <v>7.1094150538121895E-4</v>
      </c>
      <c r="F829">
        <v>390.57500083432598</v>
      </c>
      <c r="G829">
        <v>57403.592997940599</v>
      </c>
      <c r="H829">
        <v>2500000000</v>
      </c>
      <c r="I829">
        <v>14359871488</v>
      </c>
      <c r="J829">
        <v>67162112</v>
      </c>
      <c r="K829">
        <v>1077.31119823005</v>
      </c>
      <c r="L829">
        <v>23.851908447897699</v>
      </c>
      <c r="M829">
        <v>3.7202782635521099</v>
      </c>
    </row>
    <row r="830" spans="1:13" x14ac:dyDescent="0.3">
      <c r="A830" s="48">
        <v>45483.419409699076</v>
      </c>
      <c r="B830">
        <v>78.710953926141002</v>
      </c>
      <c r="C830">
        <v>0.24971471140512599</v>
      </c>
      <c r="D830">
        <v>51797.863354037203</v>
      </c>
      <c r="E830">
        <v>7.7826087030135704E-4</v>
      </c>
      <c r="F830">
        <v>320.86687205828798</v>
      </c>
      <c r="G830">
        <v>45415.6166488464</v>
      </c>
      <c r="H830">
        <v>2500000000</v>
      </c>
      <c r="I830">
        <v>14361939968</v>
      </c>
      <c r="J830">
        <v>65228800</v>
      </c>
      <c r="K830">
        <v>818.11087565172295</v>
      </c>
      <c r="L830">
        <v>25.908505197253099</v>
      </c>
      <c r="M830">
        <v>2.6887378864449798</v>
      </c>
    </row>
    <row r="831" spans="1:13" x14ac:dyDescent="0.3">
      <c r="A831" s="48">
        <v>45483.41942121528</v>
      </c>
      <c r="B831">
        <v>78.561740261640594</v>
      </c>
      <c r="C831">
        <v>0.272559088639592</v>
      </c>
      <c r="D831">
        <v>54676.694610778402</v>
      </c>
      <c r="E831">
        <v>8.1197636868497898E-4</v>
      </c>
      <c r="F831">
        <v>335.684357018409</v>
      </c>
      <c r="G831">
        <v>50177.776073356501</v>
      </c>
      <c r="H831">
        <v>2500000000</v>
      </c>
      <c r="I831">
        <v>14364065792</v>
      </c>
      <c r="J831">
        <v>62685184</v>
      </c>
      <c r="K831">
        <v>1156.8044758328999</v>
      </c>
      <c r="L831">
        <v>41.206762388487299</v>
      </c>
      <c r="M831">
        <v>4.4715770719113799</v>
      </c>
    </row>
    <row r="832" spans="1:13" x14ac:dyDescent="0.3">
      <c r="A832" s="48">
        <v>45483.419432824077</v>
      </c>
      <c r="B832">
        <v>84.695493436223799</v>
      </c>
      <c r="C832">
        <v>0.171942716461676</v>
      </c>
      <c r="D832">
        <v>53904.0692640692</v>
      </c>
      <c r="E832">
        <v>7.4675247287661096E-4</v>
      </c>
      <c r="F832">
        <v>230.25100739008599</v>
      </c>
      <c r="G832">
        <v>30929.388568460501</v>
      </c>
      <c r="H832">
        <v>2500000000</v>
      </c>
      <c r="I832">
        <v>14361673728</v>
      </c>
      <c r="J832">
        <v>65138688</v>
      </c>
      <c r="K832">
        <v>665.83408197652795</v>
      </c>
      <c r="L832">
        <v>10.964333685242201</v>
      </c>
      <c r="M832">
        <v>1.101788991699</v>
      </c>
    </row>
    <row r="833" spans="1:13" x14ac:dyDescent="0.3">
      <c r="A833" s="48">
        <v>45483.419444236111</v>
      </c>
      <c r="B833">
        <v>78.403184088322803</v>
      </c>
      <c r="C833">
        <v>0.27226568261490203</v>
      </c>
      <c r="D833">
        <v>54645.744807121599</v>
      </c>
      <c r="E833">
        <v>7.9643889763699501E-4</v>
      </c>
      <c r="F833">
        <v>341.852312729429</v>
      </c>
      <c r="G833">
        <v>44988.575874036098</v>
      </c>
      <c r="H833">
        <v>2500000000</v>
      </c>
      <c r="I833">
        <v>14366994432</v>
      </c>
      <c r="J833">
        <v>66121728</v>
      </c>
      <c r="K833">
        <v>3274.47853261305</v>
      </c>
      <c r="L833">
        <v>19.273572527771901</v>
      </c>
      <c r="M833">
        <v>2.25807053709985</v>
      </c>
    </row>
    <row r="834" spans="1:13" x14ac:dyDescent="0.3">
      <c r="A834" s="48">
        <v>45483.419455856485</v>
      </c>
      <c r="B834">
        <v>69.068606456221801</v>
      </c>
      <c r="C834">
        <v>0.429687192702706</v>
      </c>
      <c r="D834">
        <v>53982.695145630998</v>
      </c>
      <c r="E834">
        <v>8.3786412101164299E-4</v>
      </c>
      <c r="F834">
        <v>512.81563246081498</v>
      </c>
      <c r="G834">
        <v>75319.173668613701</v>
      </c>
      <c r="H834">
        <v>2500000000</v>
      </c>
      <c r="I834">
        <v>14368612352</v>
      </c>
      <c r="J834">
        <v>65400832</v>
      </c>
      <c r="K834">
        <v>1583.25603031591</v>
      </c>
      <c r="L834">
        <v>45.804891443101901</v>
      </c>
      <c r="M834">
        <v>4.0506407517325096</v>
      </c>
    </row>
    <row r="835" spans="1:13" x14ac:dyDescent="0.3">
      <c r="A835" s="48">
        <v>45483.419467476851</v>
      </c>
      <c r="B835">
        <v>64.603428095986004</v>
      </c>
      <c r="C835">
        <v>0.45675669671564501</v>
      </c>
      <c r="D835">
        <v>53394.0038535645</v>
      </c>
      <c r="E835">
        <v>8.8342992630662497E-4</v>
      </c>
      <c r="F835">
        <v>517.02992371976097</v>
      </c>
      <c r="G835">
        <v>78082.4767266954</v>
      </c>
      <c r="H835">
        <v>2500000000</v>
      </c>
      <c r="I835">
        <v>14371319808</v>
      </c>
      <c r="J835">
        <v>62816256</v>
      </c>
      <c r="K835">
        <v>1526.1846688606399</v>
      </c>
      <c r="L835">
        <v>27.893714574476501</v>
      </c>
      <c r="M835">
        <v>7.1253048489828803</v>
      </c>
    </row>
    <row r="836" spans="1:13" x14ac:dyDescent="0.3">
      <c r="A836" s="48">
        <v>45483.419479178243</v>
      </c>
      <c r="B836">
        <v>76.854777790521496</v>
      </c>
      <c r="C836">
        <v>0.318275478846891</v>
      </c>
      <c r="D836">
        <v>52794.709333333303</v>
      </c>
      <c r="E836">
        <v>8.5839994405923696E-4</v>
      </c>
      <c r="F836">
        <v>370.78060658095399</v>
      </c>
      <c r="G836">
        <v>46506.764296378104</v>
      </c>
      <c r="H836">
        <v>2500000000</v>
      </c>
      <c r="I836">
        <v>14367801344</v>
      </c>
      <c r="J836">
        <v>66412544</v>
      </c>
      <c r="K836">
        <v>955.13084255254</v>
      </c>
      <c r="L836">
        <v>19.7749656843175</v>
      </c>
      <c r="M836">
        <v>1.8984306715128001</v>
      </c>
    </row>
    <row r="837" spans="1:13" x14ac:dyDescent="0.3">
      <c r="A837" s="48">
        <v>45483.419490590277</v>
      </c>
      <c r="B837">
        <v>81.813705231399396</v>
      </c>
      <c r="C837">
        <v>0.20435669395515099</v>
      </c>
      <c r="D837">
        <v>53826.617100371703</v>
      </c>
      <c r="E837">
        <v>7.4869954769864102E-4</v>
      </c>
      <c r="F837">
        <v>272.93719813928101</v>
      </c>
      <c r="G837">
        <v>40646.335157842397</v>
      </c>
      <c r="H837">
        <v>2500000000</v>
      </c>
      <c r="I837">
        <v>14369705984</v>
      </c>
      <c r="J837">
        <v>64548864</v>
      </c>
      <c r="K837">
        <v>1031.88524352285</v>
      </c>
      <c r="L837">
        <v>9.1317278187863593</v>
      </c>
      <c r="M837">
        <v>3.0240021706049598</v>
      </c>
    </row>
    <row r="838" spans="1:13" x14ac:dyDescent="0.3">
      <c r="A838" s="48">
        <v>45483.419502291668</v>
      </c>
      <c r="B838">
        <v>67.661440820813695</v>
      </c>
      <c r="C838">
        <v>0.43512180592163102</v>
      </c>
      <c r="D838">
        <v>55826.823529411697</v>
      </c>
      <c r="E838">
        <v>8.0882312273041304E-4</v>
      </c>
      <c r="F838">
        <v>538.00368749513996</v>
      </c>
      <c r="G838">
        <v>77516.046003435797</v>
      </c>
      <c r="H838">
        <v>2500000000</v>
      </c>
      <c r="I838">
        <v>14373097472</v>
      </c>
      <c r="J838">
        <v>63664128</v>
      </c>
      <c r="K838">
        <v>1703.0190254901299</v>
      </c>
      <c r="L838">
        <v>63.294551470016501</v>
      </c>
      <c r="M838">
        <v>3.4264457737855101</v>
      </c>
    </row>
    <row r="839" spans="1:13" x14ac:dyDescent="0.3">
      <c r="A839" s="48">
        <v>45483.419513715278</v>
      </c>
      <c r="B839">
        <v>81.844640437147604</v>
      </c>
      <c r="C839">
        <v>0.245432628439614</v>
      </c>
      <c r="D839">
        <v>54681.599999999897</v>
      </c>
      <c r="E839">
        <v>8.3551774174562101E-4</v>
      </c>
      <c r="F839">
        <v>293.74238095238002</v>
      </c>
      <c r="G839">
        <v>40528.345333333302</v>
      </c>
      <c r="H839">
        <v>2500000000</v>
      </c>
      <c r="I839">
        <v>14370254848</v>
      </c>
      <c r="J839">
        <v>66523136</v>
      </c>
      <c r="K839">
        <v>707.00752380952304</v>
      </c>
      <c r="L839">
        <v>4.0516190476190399</v>
      </c>
      <c r="M839">
        <v>4.2465820999491202</v>
      </c>
    </row>
    <row r="840" spans="1:13" x14ac:dyDescent="0.3">
      <c r="A840" s="48">
        <v>45483.419525300924</v>
      </c>
      <c r="B840">
        <v>84.175858088077703</v>
      </c>
      <c r="C840">
        <v>0.19567414239161299</v>
      </c>
      <c r="D840">
        <v>53649.240816326499</v>
      </c>
      <c r="E840">
        <v>7.9918277982328001E-4</v>
      </c>
      <c r="F840">
        <v>244.84900367575901</v>
      </c>
      <c r="G840">
        <v>31028.864759693701</v>
      </c>
      <c r="H840">
        <v>2500000000</v>
      </c>
      <c r="I840">
        <v>14371229696</v>
      </c>
      <c r="J840">
        <v>65560576</v>
      </c>
      <c r="K840">
        <v>639.60556062239095</v>
      </c>
      <c r="L840">
        <v>0.99938368847248704</v>
      </c>
      <c r="M840">
        <v>1.10527908449284</v>
      </c>
    </row>
    <row r="841" spans="1:13" x14ac:dyDescent="0.3">
      <c r="A841" s="48">
        <v>45483.419537002315</v>
      </c>
      <c r="B841">
        <v>80.819903233666295</v>
      </c>
      <c r="C841">
        <v>0.227735515902524</v>
      </c>
      <c r="D841">
        <v>52395.860139860102</v>
      </c>
      <c r="E841">
        <v>8.0524524603317301E-4</v>
      </c>
      <c r="F841">
        <v>282.80542861629698</v>
      </c>
      <c r="G841">
        <v>40528.193347089298</v>
      </c>
      <c r="H841">
        <v>2500000000</v>
      </c>
      <c r="I841">
        <v>14372700160</v>
      </c>
      <c r="J841">
        <v>64389120</v>
      </c>
      <c r="K841">
        <v>647.68376134152004</v>
      </c>
      <c r="L841">
        <v>11.8659620398446</v>
      </c>
      <c r="M841">
        <v>2.4011214515582902</v>
      </c>
    </row>
    <row r="842" spans="1:13" x14ac:dyDescent="0.3">
      <c r="A842" s="48">
        <v>45483.419548564816</v>
      </c>
      <c r="B842">
        <v>79.154803378486804</v>
      </c>
      <c r="C842">
        <v>0.27042638127535601</v>
      </c>
      <c r="D842">
        <v>48130.9173789173</v>
      </c>
      <c r="E842">
        <v>7.6923051035830898E-4</v>
      </c>
      <c r="F842">
        <v>351.555127466513</v>
      </c>
      <c r="G842">
        <v>43059.994416069298</v>
      </c>
      <c r="H842">
        <v>2500000000</v>
      </c>
      <c r="I842">
        <v>14374445056</v>
      </c>
      <c r="J842">
        <v>62808064</v>
      </c>
      <c r="K842">
        <v>793.25259530905498</v>
      </c>
      <c r="L842">
        <v>8.0126524778692403</v>
      </c>
      <c r="M842">
        <v>4.2761622249801201</v>
      </c>
    </row>
    <row r="843" spans="1:13" x14ac:dyDescent="0.3">
      <c r="A843" s="48">
        <v>45483.419560011571</v>
      </c>
      <c r="B843">
        <v>84.439151478463003</v>
      </c>
      <c r="C843">
        <v>0.16851460237625701</v>
      </c>
      <c r="D843">
        <v>53134.746543778798</v>
      </c>
      <c r="E843">
        <v>7.6866480842057404E-4</v>
      </c>
      <c r="F843">
        <v>219.23570707852801</v>
      </c>
      <c r="G843">
        <v>40893.016035532302</v>
      </c>
      <c r="H843">
        <v>2500000000</v>
      </c>
      <c r="I843">
        <v>14372409344</v>
      </c>
      <c r="J843">
        <v>64851968</v>
      </c>
      <c r="K843">
        <v>510.20291278643703</v>
      </c>
      <c r="L843">
        <v>8.08242238077524</v>
      </c>
      <c r="M843">
        <v>3.4446486106839802</v>
      </c>
    </row>
    <row r="844" spans="1:13" x14ac:dyDescent="0.3">
      <c r="A844" s="48">
        <v>45483.419571597224</v>
      </c>
      <c r="B844">
        <v>75.631736420099699</v>
      </c>
      <c r="C844">
        <v>0.25760373348479598</v>
      </c>
      <c r="D844">
        <v>54470.381766381703</v>
      </c>
      <c r="E844">
        <v>7.3418705801375295E-4</v>
      </c>
      <c r="F844">
        <v>350.86111092462698</v>
      </c>
      <c r="G844">
        <v>53017.013108890002</v>
      </c>
      <c r="H844">
        <v>2500000000</v>
      </c>
      <c r="I844">
        <v>14371950592</v>
      </c>
      <c r="J844">
        <v>65454080</v>
      </c>
      <c r="K844">
        <v>836.66880297411205</v>
      </c>
      <c r="L844">
        <v>28.9885248342285</v>
      </c>
      <c r="M844">
        <v>1.5992723519220799</v>
      </c>
    </row>
    <row r="845" spans="1:13" x14ac:dyDescent="0.3">
      <c r="A845" s="48">
        <v>45483.419583310184</v>
      </c>
      <c r="B845">
        <v>71.980984290295893</v>
      </c>
      <c r="C845">
        <v>0.34720472032378102</v>
      </c>
      <c r="D845">
        <v>54898.330097087302</v>
      </c>
      <c r="E845">
        <v>8.5267011990899097E-4</v>
      </c>
      <c r="F845">
        <v>407.21365903410401</v>
      </c>
      <c r="G845">
        <v>58680.278972948399</v>
      </c>
      <c r="H845">
        <v>2500000000</v>
      </c>
      <c r="I845">
        <v>14373736448</v>
      </c>
      <c r="J845">
        <v>63758336</v>
      </c>
      <c r="K845">
        <v>1061.52298495783</v>
      </c>
      <c r="L845">
        <v>13.837357345818999</v>
      </c>
      <c r="M845">
        <v>2.9674192894805702</v>
      </c>
    </row>
    <row r="846" spans="1:13" x14ac:dyDescent="0.3">
      <c r="A846" s="48">
        <v>45483.419594837964</v>
      </c>
      <c r="B846">
        <v>80.406264499459397</v>
      </c>
      <c r="C846">
        <v>0.24158026022190199</v>
      </c>
      <c r="D846">
        <v>51291.3121019108</v>
      </c>
      <c r="E846">
        <v>7.66242655469301E-4</v>
      </c>
      <c r="F846">
        <v>315.26879783202401</v>
      </c>
      <c r="G846">
        <v>43153.671754205097</v>
      </c>
      <c r="H846">
        <v>2500000000</v>
      </c>
      <c r="I846">
        <v>14370603008</v>
      </c>
      <c r="J846">
        <v>66940928</v>
      </c>
      <c r="K846">
        <v>780.13966852064698</v>
      </c>
      <c r="L846">
        <v>12.048489089121899</v>
      </c>
      <c r="M846">
        <v>2.4688277624115398</v>
      </c>
    </row>
    <row r="847" spans="1:13" x14ac:dyDescent="0.3">
      <c r="A847" s="48">
        <v>45483.419606435185</v>
      </c>
      <c r="B847">
        <v>70.257751392886803</v>
      </c>
      <c r="C847">
        <v>0.42350143727171702</v>
      </c>
      <c r="D847">
        <v>52895.475409835999</v>
      </c>
      <c r="E847">
        <v>8.7008170378455405E-4</v>
      </c>
      <c r="F847">
        <v>486.735496734408</v>
      </c>
      <c r="G847">
        <v>70680.377542186703</v>
      </c>
      <c r="H847">
        <v>2500000000</v>
      </c>
      <c r="I847">
        <v>14370615296</v>
      </c>
      <c r="J847">
        <v>67166208</v>
      </c>
      <c r="K847">
        <v>1117.0978613576499</v>
      </c>
      <c r="L847">
        <v>39.896352191344903</v>
      </c>
      <c r="M847">
        <v>3.3756435805520399</v>
      </c>
    </row>
    <row r="848" spans="1:13" x14ac:dyDescent="0.3">
      <c r="A848" s="48">
        <v>45483.419617847219</v>
      </c>
      <c r="B848">
        <v>86.134978016198204</v>
      </c>
      <c r="C848">
        <v>0.153232583417129</v>
      </c>
      <c r="D848">
        <v>54367.842364532</v>
      </c>
      <c r="E848">
        <v>7.4384314492519999E-4</v>
      </c>
      <c r="F848">
        <v>206.013309545049</v>
      </c>
      <c r="G848">
        <v>33607.570240856301</v>
      </c>
      <c r="H848">
        <v>2500000000</v>
      </c>
      <c r="I848">
        <v>14373154816</v>
      </c>
      <c r="J848">
        <v>64630784</v>
      </c>
      <c r="K848">
        <v>549.03054415700205</v>
      </c>
      <c r="L848">
        <v>1.01484388938447</v>
      </c>
      <c r="M848">
        <v>1.1641414241355099</v>
      </c>
    </row>
    <row r="849" spans="1:13" x14ac:dyDescent="0.3">
      <c r="A849" s="48">
        <v>45483.419629502314</v>
      </c>
      <c r="B849">
        <v>77.619997676166903</v>
      </c>
      <c r="C849">
        <v>0.299317647128924</v>
      </c>
      <c r="D849">
        <v>55839.116022099399</v>
      </c>
      <c r="E849">
        <v>8.3259619551170796E-4</v>
      </c>
      <c r="F849">
        <v>359.47864243392399</v>
      </c>
      <c r="G849">
        <v>51129.3821592206</v>
      </c>
      <c r="H849">
        <v>2500000000</v>
      </c>
      <c r="I849">
        <v>14369943552</v>
      </c>
      <c r="J849">
        <v>68202496</v>
      </c>
      <c r="K849">
        <v>866.91948852158998</v>
      </c>
      <c r="L849">
        <v>87.387073298854503</v>
      </c>
      <c r="M849">
        <v>4.57015542868265</v>
      </c>
    </row>
    <row r="850" spans="1:13" x14ac:dyDescent="0.3">
      <c r="A850" s="48">
        <v>45483.419641111112</v>
      </c>
      <c r="B850">
        <v>80.429889736591804</v>
      </c>
      <c r="C850">
        <v>0.206930785838597</v>
      </c>
      <c r="D850">
        <v>55360</v>
      </c>
      <c r="E850">
        <v>7.20832932235781E-4</v>
      </c>
      <c r="F850">
        <v>287.06935622013299</v>
      </c>
      <c r="G850">
        <v>40913.363872956899</v>
      </c>
      <c r="H850">
        <v>2500000000</v>
      </c>
      <c r="I850">
        <v>14373380096</v>
      </c>
      <c r="J850">
        <v>64839680</v>
      </c>
      <c r="K850">
        <v>765.51828325369002</v>
      </c>
      <c r="L850">
        <v>16.945066165771699</v>
      </c>
      <c r="M850">
        <v>1.6202401433763101</v>
      </c>
    </row>
    <row r="851" spans="1:13" x14ac:dyDescent="0.3">
      <c r="A851" s="48">
        <v>45483.419652789351</v>
      </c>
      <c r="B851">
        <v>77.040519014816198</v>
      </c>
      <c r="C851">
        <v>0.30364601015480902</v>
      </c>
      <c r="D851">
        <v>54051.645569620203</v>
      </c>
      <c r="E851">
        <v>9.70253235318046E-4</v>
      </c>
      <c r="F851">
        <v>312.96034249485598</v>
      </c>
      <c r="G851">
        <v>47952.259059860597</v>
      </c>
      <c r="H851">
        <v>2500000000</v>
      </c>
      <c r="I851">
        <v>14374072320</v>
      </c>
      <c r="J851">
        <v>64208896</v>
      </c>
      <c r="K851">
        <v>745.75676550198398</v>
      </c>
      <c r="L851">
        <v>14.8557124601989</v>
      </c>
      <c r="M851">
        <v>2.7688237747893401</v>
      </c>
    </row>
    <row r="852" spans="1:13" x14ac:dyDescent="0.3">
      <c r="A852" s="48">
        <v>45483.419664305555</v>
      </c>
      <c r="B852">
        <v>79.993950426074605</v>
      </c>
      <c r="C852">
        <v>0.25018849611574301</v>
      </c>
      <c r="D852">
        <v>51973.837133550398</v>
      </c>
      <c r="E852">
        <v>8.1042377293614597E-4</v>
      </c>
      <c r="F852">
        <v>308.72054218633599</v>
      </c>
      <c r="G852">
        <v>44489.9486234785</v>
      </c>
      <c r="H852">
        <v>2500000000</v>
      </c>
      <c r="I852">
        <v>14375362560</v>
      </c>
      <c r="J852">
        <v>62967808</v>
      </c>
      <c r="K852">
        <v>774.31536639569697</v>
      </c>
      <c r="L852">
        <v>12.067252463309501</v>
      </c>
      <c r="M852">
        <v>3.1080993296597401</v>
      </c>
    </row>
    <row r="853" spans="1:13" x14ac:dyDescent="0.3">
      <c r="A853" s="48">
        <v>45483.41967570602</v>
      </c>
      <c r="B853">
        <v>71.9407816766727</v>
      </c>
      <c r="C853">
        <v>0.326320950454414</v>
      </c>
      <c r="D853">
        <v>55771.943661971804</v>
      </c>
      <c r="E853">
        <v>7.5492987570869002E-4</v>
      </c>
      <c r="F853">
        <v>432.23736913371499</v>
      </c>
      <c r="G853">
        <v>70633.268110033794</v>
      </c>
      <c r="H853">
        <v>2500000000</v>
      </c>
      <c r="I853">
        <v>14371135488</v>
      </c>
      <c r="J853">
        <v>67305472</v>
      </c>
      <c r="K853">
        <v>1074.5055725647901</v>
      </c>
      <c r="L853">
        <v>27.395326212700201</v>
      </c>
      <c r="M853">
        <v>3.5525961185665298</v>
      </c>
    </row>
    <row r="854" spans="1:13" x14ac:dyDescent="0.3">
      <c r="A854" s="48">
        <v>45483.419687395835</v>
      </c>
      <c r="B854">
        <v>73.798267701532495</v>
      </c>
      <c r="C854">
        <v>0.31501917546775998</v>
      </c>
      <c r="D854">
        <v>55195.361179361098</v>
      </c>
      <c r="E854">
        <v>7.8157218367446498E-4</v>
      </c>
      <c r="F854">
        <v>403.07017372946302</v>
      </c>
      <c r="G854">
        <v>62474.886583659601</v>
      </c>
      <c r="H854">
        <v>2500000000</v>
      </c>
      <c r="I854">
        <v>14372880384</v>
      </c>
      <c r="J854">
        <v>65630208</v>
      </c>
      <c r="K854">
        <v>1036.89059433599</v>
      </c>
      <c r="L854">
        <v>16.835854922360799</v>
      </c>
      <c r="M854">
        <v>6.1263950813830803</v>
      </c>
    </row>
    <row r="855" spans="1:13" x14ac:dyDescent="0.3">
      <c r="A855" s="48">
        <v>45483.419699016202</v>
      </c>
      <c r="B855">
        <v>71.145758465777504</v>
      </c>
      <c r="C855">
        <v>0.40308957652387101</v>
      </c>
      <c r="D855">
        <v>54173.456066945597</v>
      </c>
      <c r="E855">
        <v>8.4665315745665302E-4</v>
      </c>
      <c r="F855">
        <v>476.10104964103601</v>
      </c>
      <c r="G855">
        <v>65351.343240685499</v>
      </c>
      <c r="H855">
        <v>2500000000</v>
      </c>
      <c r="I855">
        <v>14373711872</v>
      </c>
      <c r="J855">
        <v>64909312</v>
      </c>
      <c r="K855">
        <v>1207.1850882111601</v>
      </c>
      <c r="L855">
        <v>26.892737113614999</v>
      </c>
      <c r="M855">
        <v>2.4729699902947702</v>
      </c>
    </row>
    <row r="856" spans="1:13" x14ac:dyDescent="0.3">
      <c r="A856" s="48">
        <v>45483.419710590279</v>
      </c>
      <c r="B856">
        <v>78.217794548259704</v>
      </c>
      <c r="C856">
        <v>0.30867022247561299</v>
      </c>
      <c r="D856">
        <v>53437.959420289801</v>
      </c>
      <c r="E856">
        <v>8.94492248172997E-4</v>
      </c>
      <c r="F856">
        <v>345.07797913364601</v>
      </c>
      <c r="G856">
        <v>49889.273748487001</v>
      </c>
      <c r="H856">
        <v>2500000000</v>
      </c>
      <c r="I856">
        <v>14370623488</v>
      </c>
      <c r="J856">
        <v>68145152</v>
      </c>
      <c r="K856">
        <v>790.17856091472697</v>
      </c>
      <c r="L856">
        <v>36.008136953076097</v>
      </c>
      <c r="M856">
        <v>2.5820074066850101</v>
      </c>
    </row>
    <row r="857" spans="1:13" x14ac:dyDescent="0.3">
      <c r="A857" s="48">
        <v>45483.419722152779</v>
      </c>
      <c r="B857">
        <v>71.4410695760142</v>
      </c>
      <c r="C857">
        <v>0.41080867246737002</v>
      </c>
      <c r="D857">
        <v>52556.7463312369</v>
      </c>
      <c r="E857">
        <v>8.6037769839286595E-4</v>
      </c>
      <c r="F857">
        <v>477.47818574975201</v>
      </c>
      <c r="G857">
        <v>69653.756975284603</v>
      </c>
      <c r="H857">
        <v>2500000000</v>
      </c>
      <c r="I857">
        <v>14372864000</v>
      </c>
      <c r="J857">
        <v>65970176</v>
      </c>
      <c r="K857">
        <v>1407.4094951030399</v>
      </c>
      <c r="L857">
        <v>15.015037287727999</v>
      </c>
      <c r="M857">
        <v>6.9386725914940204</v>
      </c>
    </row>
    <row r="858" spans="1:13" x14ac:dyDescent="0.3">
      <c r="A858" s="48">
        <v>45483.41973386574</v>
      </c>
      <c r="B858">
        <v>82.261095907957696</v>
      </c>
      <c r="C858">
        <v>0.229002714428376</v>
      </c>
      <c r="D858">
        <v>52402.0869565217</v>
      </c>
      <c r="E858">
        <v>8.3949219066000304E-4</v>
      </c>
      <c r="F858">
        <v>272.77763942852198</v>
      </c>
      <c r="G858">
        <v>37236.124431554403</v>
      </c>
      <c r="H858">
        <v>2500000000</v>
      </c>
      <c r="I858">
        <v>14375092224</v>
      </c>
      <c r="J858">
        <v>63799296</v>
      </c>
      <c r="K858">
        <v>699.73394462099202</v>
      </c>
      <c r="L858">
        <v>12.8482221469956</v>
      </c>
      <c r="M858">
        <v>2.1936720530898901</v>
      </c>
    </row>
    <row r="859" spans="1:13" x14ac:dyDescent="0.3">
      <c r="A859" s="48">
        <v>45483.419745277781</v>
      </c>
      <c r="B859">
        <v>67.127166263754802</v>
      </c>
      <c r="C859">
        <v>0.448393644983824</v>
      </c>
      <c r="D859">
        <v>51367.928698752199</v>
      </c>
      <c r="E859">
        <v>7.8787874703459997E-4</v>
      </c>
      <c r="F859">
        <v>569.11841414974106</v>
      </c>
      <c r="G859">
        <v>83957.646978667704</v>
      </c>
      <c r="H859">
        <v>2500000000</v>
      </c>
      <c r="I859">
        <v>14375632896</v>
      </c>
      <c r="J859">
        <v>63336448</v>
      </c>
      <c r="K859">
        <v>1262.00233012883</v>
      </c>
      <c r="L859">
        <v>19.2749552029324</v>
      </c>
      <c r="M859">
        <v>6.74316072883241</v>
      </c>
    </row>
    <row r="860" spans="1:13" x14ac:dyDescent="0.3">
      <c r="A860" s="48">
        <v>45483.419756886571</v>
      </c>
      <c r="B860">
        <v>80.158723040849594</v>
      </c>
      <c r="C860">
        <v>0.22989330439487801</v>
      </c>
      <c r="D860">
        <v>54877.090909090897</v>
      </c>
      <c r="E860">
        <v>7.4902578893691499E-4</v>
      </c>
      <c r="F860">
        <v>306.929671395659</v>
      </c>
      <c r="G860">
        <v>46591.525507898099</v>
      </c>
      <c r="H860">
        <v>2500000000</v>
      </c>
      <c r="I860">
        <v>14372335616</v>
      </c>
      <c r="J860">
        <v>66695168</v>
      </c>
      <c r="K860">
        <v>817.15042384558501</v>
      </c>
      <c r="L860">
        <v>14.947873606931401</v>
      </c>
      <c r="M860">
        <v>0.60918237903198003</v>
      </c>
    </row>
    <row r="861" spans="1:13" x14ac:dyDescent="0.3">
      <c r="A861" s="48">
        <v>45483.419768402775</v>
      </c>
      <c r="B861">
        <v>66.145289303737897</v>
      </c>
      <c r="C861">
        <v>0.40760451749614202</v>
      </c>
      <c r="D861">
        <v>53088.806722688998</v>
      </c>
      <c r="E861">
        <v>8.5210117696869802E-4</v>
      </c>
      <c r="F861">
        <v>478.33987423710698</v>
      </c>
      <c r="G861">
        <v>77686.013272633994</v>
      </c>
      <c r="H861">
        <v>2500000000</v>
      </c>
      <c r="I861">
        <v>14372642816</v>
      </c>
      <c r="J861">
        <v>66633728</v>
      </c>
      <c r="K861">
        <v>1171.7317087404699</v>
      </c>
      <c r="L861">
        <v>60.294942130727797</v>
      </c>
      <c r="M861">
        <v>7.09519273885111</v>
      </c>
    </row>
    <row r="862" spans="1:13" x14ac:dyDescent="0.3">
      <c r="A862" s="48">
        <v>45483.419780150463</v>
      </c>
      <c r="B862">
        <v>81.744862617195295</v>
      </c>
      <c r="C862">
        <v>0.234513950131298</v>
      </c>
      <c r="D862">
        <v>54438.054054054002</v>
      </c>
      <c r="E862">
        <v>8.0405370437089895E-4</v>
      </c>
      <c r="F862">
        <v>291.66736243844502</v>
      </c>
      <c r="G862">
        <v>46111.033421180597</v>
      </c>
      <c r="H862">
        <v>2500000000</v>
      </c>
      <c r="I862">
        <v>14375874560</v>
      </c>
      <c r="J862">
        <v>63492096</v>
      </c>
      <c r="K862">
        <v>659.20765361932297</v>
      </c>
      <c r="L862">
        <v>21.677979640695199</v>
      </c>
      <c r="M862">
        <v>5.0571652387263297</v>
      </c>
    </row>
    <row r="863" spans="1:13" x14ac:dyDescent="0.3">
      <c r="A863" s="48">
        <v>45483.419791689812</v>
      </c>
      <c r="B863">
        <v>78.843046979906106</v>
      </c>
      <c r="C863">
        <v>0.26886060665623002</v>
      </c>
      <c r="D863">
        <v>55228.952380952302</v>
      </c>
      <c r="E863">
        <v>7.9791683492070101E-4</v>
      </c>
      <c r="F863">
        <v>336.95979499524299</v>
      </c>
      <c r="G863">
        <v>44705.338515767697</v>
      </c>
      <c r="H863">
        <v>2500000000</v>
      </c>
      <c r="I863">
        <v>14373425152</v>
      </c>
      <c r="J863">
        <v>66052096</v>
      </c>
      <c r="K863">
        <v>886.52517492796198</v>
      </c>
      <c r="L863">
        <v>27.0771263835463</v>
      </c>
      <c r="M863">
        <v>1.80553786662468</v>
      </c>
    </row>
    <row r="864" spans="1:13" x14ac:dyDescent="0.3">
      <c r="A864" s="48">
        <v>45483.419803136574</v>
      </c>
      <c r="B864">
        <v>84.152828330757899</v>
      </c>
      <c r="C864">
        <v>0.17380597368806</v>
      </c>
      <c r="D864">
        <v>53129.520661157003</v>
      </c>
      <c r="E864">
        <v>7.1033106319782395E-4</v>
      </c>
      <c r="F864">
        <v>244.68215244085999</v>
      </c>
      <c r="G864">
        <v>38208.836945207098</v>
      </c>
      <c r="H864">
        <v>2500000000</v>
      </c>
      <c r="I864">
        <v>14375006208</v>
      </c>
      <c r="J864">
        <v>64499712</v>
      </c>
      <c r="K864">
        <v>578.33963304203405</v>
      </c>
      <c r="L864">
        <v>7.0775829218430797</v>
      </c>
      <c r="M864">
        <v>4.6839243831783701</v>
      </c>
    </row>
    <row r="865" spans="1:13" x14ac:dyDescent="0.3">
      <c r="A865" s="48">
        <v>45483.419814756948</v>
      </c>
      <c r="B865">
        <v>74.762928586657793</v>
      </c>
      <c r="C865">
        <v>0.28245322833578701</v>
      </c>
      <c r="D865">
        <v>54728.861538461497</v>
      </c>
      <c r="E865">
        <v>7.2692298423547997E-4</v>
      </c>
      <c r="F865">
        <v>388.556602793298</v>
      </c>
      <c r="G865">
        <v>54858.214520524598</v>
      </c>
      <c r="H865">
        <v>2500000000</v>
      </c>
      <c r="I865">
        <v>14375714816</v>
      </c>
      <c r="J865">
        <v>63905792</v>
      </c>
      <c r="K865">
        <v>1002.2767754104</v>
      </c>
      <c r="L865">
        <v>27.8963714825958</v>
      </c>
      <c r="M865">
        <v>1.92596238340709</v>
      </c>
    </row>
    <row r="866" spans="1:13" x14ac:dyDescent="0.3">
      <c r="A866" s="48">
        <v>45483.419826423611</v>
      </c>
      <c r="B866">
        <v>76.630685214967997</v>
      </c>
      <c r="C866">
        <v>0.28756338913484297</v>
      </c>
      <c r="D866">
        <v>54648.045197740103</v>
      </c>
      <c r="E866">
        <v>8.19208805189277E-4</v>
      </c>
      <c r="F866">
        <v>351.03047171932599</v>
      </c>
      <c r="G866">
        <v>47581.486313503301</v>
      </c>
      <c r="H866">
        <v>2500000000</v>
      </c>
      <c r="I866">
        <v>14372294656</v>
      </c>
      <c r="J866">
        <v>67379200</v>
      </c>
      <c r="K866">
        <v>840.88655372313201</v>
      </c>
      <c r="L866">
        <v>11.8993380243839</v>
      </c>
      <c r="M866">
        <v>0.84021064315733496</v>
      </c>
    </row>
    <row r="867" spans="1:13" x14ac:dyDescent="0.3">
      <c r="A867" s="48">
        <v>45483.419837847221</v>
      </c>
      <c r="B867">
        <v>79.057632213274204</v>
      </c>
      <c r="C867">
        <v>0.24372978524923</v>
      </c>
      <c r="D867">
        <v>52075.789473684199</v>
      </c>
      <c r="E867">
        <v>7.9111792137731996E-4</v>
      </c>
      <c r="F867">
        <v>308.08306835643299</v>
      </c>
      <c r="G867">
        <v>37942.862102844898</v>
      </c>
      <c r="H867">
        <v>2500000000</v>
      </c>
      <c r="I867">
        <v>14373953536</v>
      </c>
      <c r="J867">
        <v>65822720</v>
      </c>
      <c r="K867">
        <v>773.24796432881101</v>
      </c>
      <c r="L867">
        <v>25.335778647732901</v>
      </c>
      <c r="M867">
        <v>2.0879281802809899</v>
      </c>
    </row>
    <row r="868" spans="1:13" x14ac:dyDescent="0.3">
      <c r="A868" s="48">
        <v>45483.419849432874</v>
      </c>
      <c r="B868">
        <v>72.059340447211497</v>
      </c>
      <c r="C868">
        <v>0.348406711230486</v>
      </c>
      <c r="D868">
        <v>51503.407407407401</v>
      </c>
      <c r="E868">
        <v>8.60988116397073E-4</v>
      </c>
      <c r="F868">
        <v>404.653097257105</v>
      </c>
      <c r="G868">
        <v>50818.434154792303</v>
      </c>
      <c r="H868">
        <v>2500000000</v>
      </c>
      <c r="I868">
        <v>14375833600</v>
      </c>
      <c r="J868">
        <v>65536000</v>
      </c>
      <c r="K868">
        <v>919.21197401614097</v>
      </c>
      <c r="L868">
        <v>6.9940041501228096</v>
      </c>
      <c r="M868">
        <v>2.6860888504057301</v>
      </c>
    </row>
    <row r="869" spans="1:13" x14ac:dyDescent="0.3">
      <c r="A869" s="48">
        <v>45483.419861041664</v>
      </c>
      <c r="B869">
        <v>81.280447148121894</v>
      </c>
      <c r="C869">
        <v>0.21999748204059899</v>
      </c>
      <c r="D869">
        <v>51658.196610169398</v>
      </c>
      <c r="E869">
        <v>7.4813471698647097E-4</v>
      </c>
      <c r="F869">
        <v>294.06561159567298</v>
      </c>
      <c r="G869">
        <v>40046.752136422198</v>
      </c>
      <c r="H869">
        <v>2500000000</v>
      </c>
      <c r="I869">
        <v>14374195200</v>
      </c>
      <c r="J869">
        <v>68505600</v>
      </c>
      <c r="K869">
        <v>726.69095204489997</v>
      </c>
      <c r="L869">
        <v>11.9619909801629</v>
      </c>
      <c r="M869">
        <v>2.3950120081543602</v>
      </c>
    </row>
    <row r="870" spans="1:13" x14ac:dyDescent="0.3">
      <c r="A870" s="48">
        <v>45483.419872662038</v>
      </c>
      <c r="B870">
        <v>75.700649296649203</v>
      </c>
      <c r="C870">
        <v>0.31003304994141401</v>
      </c>
      <c r="D870">
        <v>53552.362720402998</v>
      </c>
      <c r="E870">
        <v>7.8413116775825898E-4</v>
      </c>
      <c r="F870">
        <v>395.369787219979</v>
      </c>
      <c r="G870">
        <v>60723.620669901698</v>
      </c>
      <c r="H870">
        <v>2500000000</v>
      </c>
      <c r="I870">
        <v>14376124416</v>
      </c>
      <c r="J870">
        <v>66850816</v>
      </c>
      <c r="K870">
        <v>1039.7129920847799</v>
      </c>
      <c r="L870">
        <v>23.901448093902999</v>
      </c>
      <c r="M870">
        <v>4.5566990493348802</v>
      </c>
    </row>
    <row r="871" spans="1:13" x14ac:dyDescent="0.3">
      <c r="A871" s="48">
        <v>45483.419884108793</v>
      </c>
      <c r="B871">
        <v>83.322890157309104</v>
      </c>
      <c r="C871">
        <v>0.181655633312123</v>
      </c>
      <c r="D871">
        <v>55207.307086614099</v>
      </c>
      <c r="E871">
        <v>7.0708767119707298E-4</v>
      </c>
      <c r="F871">
        <v>256.92475645711301</v>
      </c>
      <c r="G871">
        <v>35168.346190948403</v>
      </c>
      <c r="H871">
        <v>2500000000</v>
      </c>
      <c r="I871">
        <v>14378991616</v>
      </c>
      <c r="J871">
        <v>64126976</v>
      </c>
      <c r="K871">
        <v>684.79551228923503</v>
      </c>
      <c r="L871">
        <v>31.356958465238201</v>
      </c>
      <c r="M871">
        <v>3.5965893649122802</v>
      </c>
    </row>
    <row r="872" spans="1:13" x14ac:dyDescent="0.3">
      <c r="A872" s="48">
        <v>45483.41989582176</v>
      </c>
      <c r="B872">
        <v>66.293397924367596</v>
      </c>
      <c r="C872">
        <v>0.459638176936496</v>
      </c>
      <c r="D872">
        <v>52621.784615384597</v>
      </c>
      <c r="E872">
        <v>8.9480757097810905E-4</v>
      </c>
      <c r="F872">
        <v>513.63668575139002</v>
      </c>
      <c r="G872">
        <v>68060.811913488098</v>
      </c>
      <c r="H872">
        <v>2500000000</v>
      </c>
      <c r="I872">
        <v>14379540480</v>
      </c>
      <c r="J872">
        <v>63602688</v>
      </c>
      <c r="K872">
        <v>1367.0637943844699</v>
      </c>
      <c r="L872">
        <v>9.8776285721421306</v>
      </c>
      <c r="M872">
        <v>2.50304746137083</v>
      </c>
    </row>
    <row r="873" spans="1:13" x14ac:dyDescent="0.3">
      <c r="A873" s="48">
        <v>45483.419907337964</v>
      </c>
      <c r="B873">
        <v>81.517176137293703</v>
      </c>
      <c r="C873">
        <v>0.20871693150537299</v>
      </c>
      <c r="D873">
        <v>55127.1684587813</v>
      </c>
      <c r="E873">
        <v>7.4444385355080796E-4</v>
      </c>
      <c r="F873">
        <v>280.36680602594203</v>
      </c>
      <c r="G873">
        <v>38481.600250743402</v>
      </c>
      <c r="H873">
        <v>2500000000</v>
      </c>
      <c r="I873">
        <v>14376796160</v>
      </c>
      <c r="J873">
        <v>66355200</v>
      </c>
      <c r="K873">
        <v>675.29209193345196</v>
      </c>
      <c r="L873">
        <v>2.0097978926590798</v>
      </c>
      <c r="M873">
        <v>3.9591501673604199</v>
      </c>
    </row>
    <row r="874" spans="1:13" x14ac:dyDescent="0.3">
      <c r="A874" s="48">
        <v>45483.419918993059</v>
      </c>
      <c r="B874">
        <v>77.1807050621304</v>
      </c>
      <c r="C874">
        <v>0.25607703687280797</v>
      </c>
      <c r="D874">
        <v>53609.063583814997</v>
      </c>
      <c r="E874">
        <v>7.4508671410833101E-4</v>
      </c>
      <c r="F874">
        <v>343.68891600968402</v>
      </c>
      <c r="G874">
        <v>48988.583698744602</v>
      </c>
      <c r="H874">
        <v>2500000000</v>
      </c>
      <c r="I874">
        <v>14378635264</v>
      </c>
      <c r="J874">
        <v>64577536</v>
      </c>
      <c r="K874">
        <v>875.11541908824404</v>
      </c>
      <c r="L874">
        <v>9.9332056650197895</v>
      </c>
      <c r="M874">
        <v>3.2550887861203401</v>
      </c>
    </row>
    <row r="875" spans="1:13" x14ac:dyDescent="0.3">
      <c r="A875" s="48">
        <v>45483.419930520831</v>
      </c>
      <c r="B875">
        <v>74.502678061099402</v>
      </c>
      <c r="C875">
        <v>0.29702697976663001</v>
      </c>
      <c r="D875">
        <v>54246.010152284201</v>
      </c>
      <c r="E875">
        <v>7.5101565046077905E-4</v>
      </c>
      <c r="F875">
        <v>395.501225590795</v>
      </c>
      <c r="G875">
        <v>50935.338042964802</v>
      </c>
      <c r="H875">
        <v>2500000000</v>
      </c>
      <c r="I875">
        <v>14380392448</v>
      </c>
      <c r="J875">
        <v>62963712</v>
      </c>
      <c r="K875">
        <v>896.402523991321</v>
      </c>
      <c r="L875">
        <v>35.133357603243198</v>
      </c>
      <c r="M875">
        <v>3.27886065308995</v>
      </c>
    </row>
    <row r="876" spans="1:13" x14ac:dyDescent="0.3">
      <c r="A876" s="48">
        <v>45483.419942025466</v>
      </c>
      <c r="B876">
        <v>77.444911708271704</v>
      </c>
      <c r="C876">
        <v>0.28431692732406399</v>
      </c>
      <c r="D876">
        <v>51252.813753581599</v>
      </c>
      <c r="E876">
        <v>8.0945576567979002E-4</v>
      </c>
      <c r="F876">
        <v>351.25245714044797</v>
      </c>
      <c r="G876">
        <v>43541.214328968701</v>
      </c>
      <c r="H876">
        <v>2500000000</v>
      </c>
      <c r="I876">
        <v>14377172992</v>
      </c>
      <c r="J876">
        <v>66392064</v>
      </c>
      <c r="K876">
        <v>842.40202471792395</v>
      </c>
      <c r="L876">
        <v>51.329155627973797</v>
      </c>
      <c r="M876">
        <v>1.97774880373023</v>
      </c>
    </row>
    <row r="877" spans="1:13" x14ac:dyDescent="0.3">
      <c r="A877" s="48">
        <v>45483.419953715274</v>
      </c>
      <c r="B877">
        <v>86.258761429162107</v>
      </c>
      <c r="C877">
        <v>0.13884590530847901</v>
      </c>
      <c r="D877">
        <v>48163.929824561397</v>
      </c>
      <c r="E877">
        <v>6.1491209044826705E-4</v>
      </c>
      <c r="F877">
        <v>225.79410777401</v>
      </c>
      <c r="G877">
        <v>28998.6976484148</v>
      </c>
      <c r="H877">
        <v>2500000000</v>
      </c>
      <c r="I877">
        <v>14379491328</v>
      </c>
      <c r="J877">
        <v>64094208</v>
      </c>
      <c r="K877">
        <v>462.481790923083</v>
      </c>
      <c r="L877">
        <v>4.9516251704826804</v>
      </c>
      <c r="M877">
        <v>0.96583073574960598</v>
      </c>
    </row>
    <row r="878" spans="1:13" x14ac:dyDescent="0.3">
      <c r="A878" s="48">
        <v>45483.419965162037</v>
      </c>
      <c r="B878">
        <v>69.505828515438097</v>
      </c>
      <c r="C878">
        <v>0.38057422243259598</v>
      </c>
      <c r="D878">
        <v>51499.916317991599</v>
      </c>
      <c r="E878">
        <v>7.8786580017550605E-4</v>
      </c>
      <c r="F878">
        <v>483.045236546789</v>
      </c>
      <c r="G878">
        <v>62066.260121821499</v>
      </c>
      <c r="H878">
        <v>2500000000</v>
      </c>
      <c r="I878">
        <v>14380449792</v>
      </c>
      <c r="J878">
        <v>63193088</v>
      </c>
      <c r="K878">
        <v>1159.10645673465</v>
      </c>
      <c r="L878">
        <v>14.1477684344247</v>
      </c>
      <c r="M878">
        <v>4.2080130175382404</v>
      </c>
    </row>
    <row r="879" spans="1:13" x14ac:dyDescent="0.3">
      <c r="A879" s="48">
        <v>45483.419976828707</v>
      </c>
      <c r="B879">
        <v>80.417125006897393</v>
      </c>
      <c r="C879">
        <v>0.21783979932141101</v>
      </c>
      <c r="D879">
        <v>52782.8610169491</v>
      </c>
      <c r="E879">
        <v>7.4406758836568403E-4</v>
      </c>
      <c r="F879">
        <v>292.77496720232898</v>
      </c>
      <c r="G879">
        <v>39096.871382944199</v>
      </c>
      <c r="H879">
        <v>2500000000</v>
      </c>
      <c r="I879">
        <v>14377721856</v>
      </c>
      <c r="J879">
        <v>66023424</v>
      </c>
      <c r="K879">
        <v>718.539241540631</v>
      </c>
      <c r="L879">
        <v>24.811437898502401</v>
      </c>
      <c r="M879">
        <v>2.3070376050047301</v>
      </c>
    </row>
    <row r="880" spans="1:13" x14ac:dyDescent="0.3">
      <c r="A880" s="48">
        <v>45483.419988298614</v>
      </c>
      <c r="B880">
        <v>70.948064583430593</v>
      </c>
      <c r="C880">
        <v>0.39264187114745303</v>
      </c>
      <c r="D880">
        <v>53036.137931034398</v>
      </c>
      <c r="E880">
        <v>8.3836218731379701E-4</v>
      </c>
      <c r="F880">
        <v>468.344013867294</v>
      </c>
      <c r="G880">
        <v>70144.609697615902</v>
      </c>
      <c r="H880">
        <v>2500000000</v>
      </c>
      <c r="I880">
        <v>14377553920</v>
      </c>
      <c r="J880">
        <v>66248704</v>
      </c>
      <c r="K880">
        <v>1111.3076708359699</v>
      </c>
      <c r="L880">
        <v>14.131069383927001</v>
      </c>
      <c r="M880">
        <v>4.5837355220880198</v>
      </c>
    </row>
    <row r="881" spans="1:13" x14ac:dyDescent="0.3">
      <c r="A881" s="48">
        <v>45483.419999872684</v>
      </c>
      <c r="B881">
        <v>78.041736892739905</v>
      </c>
      <c r="C881">
        <v>0.24908212786275799</v>
      </c>
      <c r="D881">
        <v>56242.188449847999</v>
      </c>
      <c r="E881">
        <v>7.5775030873936097E-4</v>
      </c>
      <c r="F881">
        <v>328.70003066831998</v>
      </c>
      <c r="G881">
        <v>46127.903999867303</v>
      </c>
      <c r="H881">
        <v>2500000000</v>
      </c>
      <c r="I881">
        <v>14379978752</v>
      </c>
      <c r="J881">
        <v>63897600</v>
      </c>
      <c r="K881">
        <v>811.25965016011003</v>
      </c>
      <c r="L881">
        <v>17.983588304041799</v>
      </c>
      <c r="M881">
        <v>3.20966250820406</v>
      </c>
    </row>
    <row r="882" spans="1:13" x14ac:dyDescent="0.3">
      <c r="A882" s="48">
        <v>45483.420011481481</v>
      </c>
      <c r="B882">
        <v>72.736696251775797</v>
      </c>
      <c r="C882">
        <v>0.31590389060528501</v>
      </c>
      <c r="D882">
        <v>55070.046948356801</v>
      </c>
      <c r="E882">
        <v>7.4342763966862499E-4</v>
      </c>
      <c r="F882">
        <v>424.93566688695398</v>
      </c>
      <c r="G882">
        <v>64867.5268020156</v>
      </c>
      <c r="H882">
        <v>2500000000</v>
      </c>
      <c r="I882">
        <v>14380888064</v>
      </c>
      <c r="J882">
        <v>63057920</v>
      </c>
      <c r="K882">
        <v>1092.2642141812501</v>
      </c>
      <c r="L882">
        <v>15.9600250473973</v>
      </c>
      <c r="M882">
        <v>5.1868486227857202</v>
      </c>
    </row>
    <row r="883" spans="1:13" x14ac:dyDescent="0.3">
      <c r="A883" s="48">
        <v>45483.420023078703</v>
      </c>
      <c r="B883">
        <v>90.586329350889102</v>
      </c>
      <c r="C883">
        <v>9.9630985995357399E-2</v>
      </c>
      <c r="D883">
        <v>53203.798561151001</v>
      </c>
      <c r="E883">
        <v>7.1798660570249705E-4</v>
      </c>
      <c r="F883">
        <v>138.76870502802601</v>
      </c>
      <c r="G883">
        <v>15384.357873970401</v>
      </c>
      <c r="H883">
        <v>2500000000</v>
      </c>
      <c r="I883">
        <v>14379577344</v>
      </c>
      <c r="J883">
        <v>64393216</v>
      </c>
      <c r="K883">
        <v>325.45753841105397</v>
      </c>
      <c r="L883">
        <v>5.9900160443752304</v>
      </c>
      <c r="M883">
        <v>1.7292065739679201</v>
      </c>
    </row>
    <row r="884" spans="1:13" x14ac:dyDescent="0.3">
      <c r="A884" s="48">
        <v>45483.42003465278</v>
      </c>
      <c r="B884">
        <v>96.225375038124298</v>
      </c>
      <c r="C884">
        <v>3.89738251790097E-2</v>
      </c>
      <c r="D884">
        <v>53694.836363636299</v>
      </c>
      <c r="E884">
        <v>7.0908580201818399E-4</v>
      </c>
      <c r="F884">
        <v>54.9634553947757</v>
      </c>
      <c r="G884">
        <v>6333.7887325834199</v>
      </c>
      <c r="H884">
        <v>2500000000</v>
      </c>
      <c r="I884">
        <v>14380937216</v>
      </c>
      <c r="J884">
        <v>63062016</v>
      </c>
      <c r="K884">
        <v>125.916279631667</v>
      </c>
      <c r="L884">
        <v>6.9953488684259897</v>
      </c>
      <c r="M884">
        <v>1.1080858095702899</v>
      </c>
    </row>
    <row r="885" spans="1:13" x14ac:dyDescent="0.3">
      <c r="A885" s="48">
        <v>45483.420046377316</v>
      </c>
      <c r="B885">
        <v>96.705305343496306</v>
      </c>
      <c r="C885">
        <v>3.6039857515188997E-2</v>
      </c>
      <c r="D885">
        <v>49433.098039215598</v>
      </c>
      <c r="E885">
        <v>7.1568946211696897E-4</v>
      </c>
      <c r="F885">
        <v>50.356235681806297</v>
      </c>
      <c r="G885">
        <v>7557.38486095188</v>
      </c>
      <c r="H885">
        <v>2500000000</v>
      </c>
      <c r="I885">
        <v>14380683264</v>
      </c>
      <c r="J885">
        <v>63328256</v>
      </c>
      <c r="K885">
        <v>170.81625045004901</v>
      </c>
      <c r="L885">
        <v>2.9621315106944901</v>
      </c>
      <c r="M885">
        <v>0</v>
      </c>
    </row>
    <row r="886" spans="1:13" x14ac:dyDescent="0.3">
      <c r="A886" s="48">
        <v>45483.420057835647</v>
      </c>
      <c r="B886">
        <v>99.856199800469298</v>
      </c>
      <c r="C886">
        <v>1.00997471225315E-4</v>
      </c>
      <c r="D886">
        <v>6144</v>
      </c>
      <c r="E886" s="49">
        <v>4.99753283853149E-5</v>
      </c>
      <c r="F886">
        <v>2.0199074173822602</v>
      </c>
      <c r="G886">
        <v>60.597222521467799</v>
      </c>
      <c r="H886">
        <v>2500000000</v>
      </c>
      <c r="I886">
        <v>14380683264</v>
      </c>
      <c r="J886">
        <v>63328256</v>
      </c>
      <c r="K886">
        <v>0</v>
      </c>
      <c r="L886">
        <v>0</v>
      </c>
      <c r="M886">
        <v>0</v>
      </c>
    </row>
    <row r="887" spans="1:13" x14ac:dyDescent="0.3">
      <c r="A887" s="48">
        <v>45483.420069247688</v>
      </c>
      <c r="B887">
        <v>99.832027846685804</v>
      </c>
      <c r="C887">
        <v>1.01414087613455E-4</v>
      </c>
      <c r="D887">
        <v>4096</v>
      </c>
      <c r="E887" s="49">
        <v>4.99753283853149E-5</v>
      </c>
      <c r="F887">
        <v>2.0282793333378701</v>
      </c>
      <c r="G887">
        <v>60.848380000136203</v>
      </c>
      <c r="H887">
        <v>2500000000</v>
      </c>
      <c r="I887">
        <v>14380683264</v>
      </c>
      <c r="J887">
        <v>63328256</v>
      </c>
      <c r="K887">
        <v>0</v>
      </c>
      <c r="L887">
        <v>0</v>
      </c>
      <c r="M887">
        <v>0.43461007246746702</v>
      </c>
    </row>
    <row r="888" spans="1:13" x14ac:dyDescent="0.3">
      <c r="A888" s="48">
        <v>45483.420080902775</v>
      </c>
      <c r="B888">
        <v>99.6285236761276</v>
      </c>
      <c r="C888">
        <v>3.9732212831955098E-4</v>
      </c>
      <c r="D888">
        <v>6553.6</v>
      </c>
      <c r="E888" s="49">
        <v>8.0039537793397594E-5</v>
      </c>
      <c r="F888">
        <v>4.9666983358193804</v>
      </c>
      <c r="G888">
        <v>59.6003800298325</v>
      </c>
      <c r="H888">
        <v>2500000000</v>
      </c>
      <c r="I888">
        <v>14380683264</v>
      </c>
      <c r="J888">
        <v>63328256</v>
      </c>
      <c r="K888">
        <v>0</v>
      </c>
      <c r="L888">
        <v>0</v>
      </c>
      <c r="M888">
        <v>0</v>
      </c>
    </row>
    <row r="889" spans="1:13" x14ac:dyDescent="0.3">
      <c r="A889" s="48">
        <v>45483.420092488428</v>
      </c>
      <c r="B889">
        <v>99.642457654202602</v>
      </c>
      <c r="C889">
        <v>1.9974432726110501E-4</v>
      </c>
      <c r="D889">
        <v>8192</v>
      </c>
      <c r="E889" s="49">
        <v>3.9980262708251901E-5</v>
      </c>
      <c r="F889">
        <v>4.9937618641964496</v>
      </c>
      <c r="G889">
        <v>59.925142370357399</v>
      </c>
      <c r="H889">
        <v>2500000000</v>
      </c>
      <c r="I889">
        <v>14380683264</v>
      </c>
      <c r="J889">
        <v>63328256</v>
      </c>
      <c r="K889">
        <v>8.9887713555536095</v>
      </c>
      <c r="L889">
        <v>0</v>
      </c>
      <c r="M889">
        <v>1.4282518376477999</v>
      </c>
    </row>
    <row r="890" spans="1:13" x14ac:dyDescent="0.3">
      <c r="A890" s="48">
        <v>45483.420104201388</v>
      </c>
      <c r="B890">
        <v>99.833035299696604</v>
      </c>
      <c r="C890" s="49">
        <v>9.8795680652841807E-5</v>
      </c>
      <c r="D890">
        <v>6144</v>
      </c>
      <c r="E890" s="49">
        <v>4.99753283853149E-5</v>
      </c>
      <c r="F890">
        <v>1.9757616393383699</v>
      </c>
      <c r="G890">
        <v>0</v>
      </c>
      <c r="H890">
        <v>2500000000</v>
      </c>
      <c r="I890">
        <v>14380683264</v>
      </c>
      <c r="J890">
        <v>63328256</v>
      </c>
      <c r="K890">
        <v>0</v>
      </c>
      <c r="L890">
        <v>0</v>
      </c>
      <c r="M890">
        <v>0</v>
      </c>
    </row>
    <row r="891" spans="1:13" x14ac:dyDescent="0.3">
      <c r="A891" s="48">
        <v>45483.42011561343</v>
      </c>
      <c r="B891">
        <v>99.801635240301493</v>
      </c>
      <c r="C891">
        <v>1.0151727722541E-4</v>
      </c>
      <c r="D891">
        <v>4096</v>
      </c>
      <c r="E891" s="49">
        <v>4.99753283853149E-5</v>
      </c>
      <c r="F891">
        <v>2.0303862207208101</v>
      </c>
      <c r="G891">
        <v>60.911586621624402</v>
      </c>
      <c r="H891">
        <v>2500000000</v>
      </c>
      <c r="I891">
        <v>14380683264</v>
      </c>
      <c r="J891">
        <v>63328256</v>
      </c>
      <c r="K891">
        <v>0</v>
      </c>
      <c r="L891">
        <v>0</v>
      </c>
      <c r="M891">
        <v>0.333301524586471</v>
      </c>
    </row>
    <row r="892" spans="1:13" x14ac:dyDescent="0.3">
      <c r="A892" s="48">
        <v>45483.420127268517</v>
      </c>
      <c r="B892">
        <v>99.786993339756705</v>
      </c>
      <c r="C892">
        <v>1.9856132392748299E-4</v>
      </c>
      <c r="D892">
        <v>4096</v>
      </c>
      <c r="E892" s="49">
        <v>9.9950656770629801E-5</v>
      </c>
      <c r="F892">
        <v>1.9856554234399599</v>
      </c>
      <c r="G892">
        <v>59.569662703198802</v>
      </c>
      <c r="H892">
        <v>2500000000</v>
      </c>
      <c r="I892">
        <v>14380683264</v>
      </c>
      <c r="J892">
        <v>63328256</v>
      </c>
      <c r="K892">
        <v>12.9067602523597</v>
      </c>
      <c r="L892">
        <v>0</v>
      </c>
      <c r="M892">
        <v>0</v>
      </c>
    </row>
    <row r="893" spans="1:13" x14ac:dyDescent="0.3">
      <c r="A893" s="48">
        <v>45483.420138726855</v>
      </c>
      <c r="B893">
        <v>99.787140955570095</v>
      </c>
      <c r="C893">
        <v>1.0094804345530601E-3</v>
      </c>
      <c r="D893">
        <v>6585.3793103448197</v>
      </c>
      <c r="E893" s="49">
        <v>3.4492989361214998E-5</v>
      </c>
      <c r="F893">
        <v>29.2741740716606</v>
      </c>
      <c r="G893">
        <v>60.567256699987396</v>
      </c>
      <c r="H893">
        <v>2500000000</v>
      </c>
      <c r="I893">
        <v>14380687360</v>
      </c>
      <c r="J893">
        <v>63328256</v>
      </c>
      <c r="K893">
        <v>0</v>
      </c>
      <c r="L893">
        <v>0</v>
      </c>
      <c r="M893">
        <v>0.892158618449301</v>
      </c>
    </row>
    <row r="894" spans="1:13" x14ac:dyDescent="0.3">
      <c r="A894" s="48">
        <v>45483.420150439815</v>
      </c>
      <c r="B894">
        <v>99.845793499289599</v>
      </c>
      <c r="C894" s="49">
        <v>9.8837649474648205E-5</v>
      </c>
      <c r="D894">
        <v>4096</v>
      </c>
      <c r="E894" s="49">
        <v>4.99753283853149E-5</v>
      </c>
      <c r="F894">
        <v>1.97680084187344</v>
      </c>
      <c r="G894">
        <v>0</v>
      </c>
      <c r="H894">
        <v>2500000000</v>
      </c>
      <c r="I894">
        <v>14380687360</v>
      </c>
      <c r="J894">
        <v>63328256</v>
      </c>
      <c r="K894">
        <v>7.9072033674937598</v>
      </c>
      <c r="L894">
        <v>0</v>
      </c>
      <c r="M894">
        <v>0</v>
      </c>
    </row>
    <row r="895" spans="1:13" x14ac:dyDescent="0.3">
      <c r="A895" s="48">
        <v>45483.420161979164</v>
      </c>
      <c r="B895">
        <v>99.847063717698205</v>
      </c>
      <c r="C895">
        <v>1.0033872346266501E-4</v>
      </c>
      <c r="D895">
        <v>6144</v>
      </c>
      <c r="E895" s="49">
        <v>4.99753283853149E-5</v>
      </c>
      <c r="F895">
        <v>2.0067307261613099</v>
      </c>
      <c r="G895">
        <v>0</v>
      </c>
      <c r="H895">
        <v>2500000000</v>
      </c>
      <c r="I895">
        <v>14380687360</v>
      </c>
      <c r="J895">
        <v>63328256</v>
      </c>
      <c r="K895">
        <v>0</v>
      </c>
      <c r="L895">
        <v>0</v>
      </c>
      <c r="M895">
        <v>0.96777702166975699</v>
      </c>
    </row>
    <row r="896" spans="1:13" x14ac:dyDescent="0.3">
      <c r="A896" s="48">
        <v>45483.420173506944</v>
      </c>
      <c r="B896">
        <v>99.833760977196306</v>
      </c>
      <c r="C896">
        <v>1.0038588333554101E-4</v>
      </c>
      <c r="D896">
        <v>4096</v>
      </c>
      <c r="E896" s="49">
        <v>4.99753283853149E-5</v>
      </c>
      <c r="F896">
        <v>2.0077541976455802</v>
      </c>
      <c r="G896">
        <v>0</v>
      </c>
      <c r="H896">
        <v>2500000000</v>
      </c>
      <c r="I896">
        <v>14380687360</v>
      </c>
      <c r="J896">
        <v>63328256</v>
      </c>
      <c r="K896">
        <v>0</v>
      </c>
      <c r="L896">
        <v>0</v>
      </c>
      <c r="M896">
        <v>0.136956460634685</v>
      </c>
    </row>
    <row r="897" spans="1:13" x14ac:dyDescent="0.3">
      <c r="A897" s="48">
        <v>45483.420185208335</v>
      </c>
      <c r="B897">
        <v>99.853529030288897</v>
      </c>
      <c r="C897">
        <v>1.97866895928443E-4</v>
      </c>
      <c r="D897">
        <v>4096</v>
      </c>
      <c r="E897" s="49">
        <v>9.9950656770629801E-5</v>
      </c>
      <c r="F897">
        <v>1.97868530038506</v>
      </c>
      <c r="G897">
        <v>0</v>
      </c>
      <c r="H897">
        <v>2500000000</v>
      </c>
      <c r="I897">
        <v>14380687360</v>
      </c>
      <c r="J897">
        <v>63328256</v>
      </c>
      <c r="K897">
        <v>0</v>
      </c>
      <c r="L897">
        <v>0</v>
      </c>
      <c r="M897">
        <v>0</v>
      </c>
    </row>
    <row r="898" spans="1:13" x14ac:dyDescent="0.3">
      <c r="A898" s="48">
        <v>45483.420196747684</v>
      </c>
      <c r="B898">
        <v>99.652714751750693</v>
      </c>
      <c r="C898">
        <v>2.0056901429355001E-4</v>
      </c>
      <c r="D898">
        <v>7372.8</v>
      </c>
      <c r="E898" s="49">
        <v>4.0059275085145699E-5</v>
      </c>
      <c r="F898">
        <v>5.0140840104289</v>
      </c>
      <c r="G898">
        <v>0</v>
      </c>
      <c r="H898">
        <v>2500000000</v>
      </c>
      <c r="I898">
        <v>14380687360</v>
      </c>
      <c r="J898">
        <v>63328256</v>
      </c>
      <c r="K898">
        <v>0</v>
      </c>
      <c r="L898">
        <v>0</v>
      </c>
      <c r="M898">
        <v>1.2824382773929599</v>
      </c>
    </row>
    <row r="899" spans="1:13" x14ac:dyDescent="0.3">
      <c r="A899" s="48">
        <v>45483.420208206022</v>
      </c>
      <c r="B899">
        <v>99.837655290961607</v>
      </c>
      <c r="C899">
        <v>1.00948084217352E-4</v>
      </c>
      <c r="D899">
        <v>4096</v>
      </c>
      <c r="E899" s="49">
        <v>4.99753283853149E-5</v>
      </c>
      <c r="F899">
        <v>2.0190140347952501</v>
      </c>
      <c r="G899">
        <v>0</v>
      </c>
      <c r="H899">
        <v>2500000000</v>
      </c>
      <c r="I899">
        <v>14380687360</v>
      </c>
      <c r="J899">
        <v>63328256</v>
      </c>
      <c r="K899">
        <v>4.0380280695905002</v>
      </c>
      <c r="L899">
        <v>0</v>
      </c>
      <c r="M899">
        <v>0</v>
      </c>
    </row>
    <row r="900" spans="1:13" x14ac:dyDescent="0.3">
      <c r="A900" s="48">
        <v>45483.420219930558</v>
      </c>
      <c r="B900">
        <v>99.847368966998999</v>
      </c>
      <c r="C900">
        <v>1.9758062524388801E-4</v>
      </c>
      <c r="D900">
        <v>4096</v>
      </c>
      <c r="E900" s="49">
        <v>9.9950656770629801E-5</v>
      </c>
      <c r="F900">
        <v>1.97575315740114</v>
      </c>
      <c r="G900">
        <v>0</v>
      </c>
      <c r="H900">
        <v>2500000000</v>
      </c>
      <c r="I900">
        <v>14380687360</v>
      </c>
      <c r="J900">
        <v>63328256</v>
      </c>
      <c r="K900">
        <v>0</v>
      </c>
      <c r="L900">
        <v>0</v>
      </c>
      <c r="M900">
        <v>0.18061832856670601</v>
      </c>
    </row>
    <row r="901" spans="1:13" x14ac:dyDescent="0.3">
      <c r="A901" s="48">
        <v>45483.420231493059</v>
      </c>
      <c r="B901">
        <v>99.538517785345505</v>
      </c>
      <c r="C901">
        <v>1.1003152403163501E-3</v>
      </c>
      <c r="D901">
        <v>7606.8571428571404</v>
      </c>
      <c r="E901">
        <v>1.5712175519448499E-4</v>
      </c>
      <c r="F901">
        <v>7.0019169700255501</v>
      </c>
      <c r="G901">
        <v>0</v>
      </c>
      <c r="H901">
        <v>2500000000</v>
      </c>
      <c r="I901">
        <v>14380662784</v>
      </c>
      <c r="J901">
        <v>63332352</v>
      </c>
      <c r="K901">
        <v>177.04847195636</v>
      </c>
      <c r="L901">
        <v>0</v>
      </c>
      <c r="M901">
        <v>0.492321049980815</v>
      </c>
    </row>
    <row r="902" spans="1:13" x14ac:dyDescent="0.3">
      <c r="A902" s="48">
        <v>45483.420242986111</v>
      </c>
      <c r="B902">
        <v>99.820629139966798</v>
      </c>
      <c r="C902">
        <v>3.02242518590937E-4</v>
      </c>
      <c r="D902">
        <v>10922.666666666601</v>
      </c>
      <c r="E902">
        <v>1.00082344065452E-4</v>
      </c>
      <c r="F902">
        <v>3.0224241572731798</v>
      </c>
      <c r="G902">
        <v>0</v>
      </c>
      <c r="H902">
        <v>2500000000</v>
      </c>
      <c r="I902">
        <v>14380670976</v>
      </c>
      <c r="J902">
        <v>63332352</v>
      </c>
      <c r="K902">
        <v>337.50403089550503</v>
      </c>
      <c r="L902">
        <v>0</v>
      </c>
      <c r="M902">
        <v>0.56431700646113403</v>
      </c>
    </row>
    <row r="903" spans="1:13" x14ac:dyDescent="0.3">
      <c r="A903" s="48">
        <v>45483.420254606484</v>
      </c>
      <c r="B903">
        <v>99.838481929294502</v>
      </c>
      <c r="C903">
        <v>1.9915915006841101E-4</v>
      </c>
      <c r="D903">
        <v>4096</v>
      </c>
      <c r="E903" s="49">
        <v>6.6633771180419799E-5</v>
      </c>
      <c r="F903">
        <v>2.9874482863891498</v>
      </c>
      <c r="G903">
        <v>0</v>
      </c>
      <c r="H903">
        <v>2500000000</v>
      </c>
      <c r="I903">
        <v>14380662784</v>
      </c>
      <c r="J903">
        <v>63332352</v>
      </c>
      <c r="K903">
        <v>110.53558659639801</v>
      </c>
      <c r="L903">
        <v>0</v>
      </c>
      <c r="M903">
        <v>0</v>
      </c>
    </row>
    <row r="904" spans="1:13" x14ac:dyDescent="0.3">
      <c r="A904" s="48">
        <v>45483.420266099536</v>
      </c>
      <c r="B904">
        <v>99.854874628615207</v>
      </c>
      <c r="C904">
        <v>2.0138121332785101E-4</v>
      </c>
      <c r="D904">
        <v>4096</v>
      </c>
      <c r="E904" s="49">
        <v>9.9950656770629801E-5</v>
      </c>
      <c r="F904">
        <v>2.01378723817274</v>
      </c>
      <c r="G904">
        <v>0</v>
      </c>
      <c r="H904">
        <v>2500000000</v>
      </c>
      <c r="I904">
        <v>14380662784</v>
      </c>
      <c r="J904">
        <v>63332352</v>
      </c>
      <c r="K904">
        <v>0</v>
      </c>
      <c r="L904">
        <v>0</v>
      </c>
      <c r="M904">
        <v>1.66932942975989</v>
      </c>
    </row>
    <row r="905" spans="1:13" x14ac:dyDescent="0.3">
      <c r="A905" s="48">
        <v>45483.420277812504</v>
      </c>
      <c r="B905">
        <v>99.8336402502038</v>
      </c>
      <c r="C905" s="49">
        <v>9.8835402683104402E-5</v>
      </c>
      <c r="D905">
        <v>4096</v>
      </c>
      <c r="E905" s="49">
        <v>4.99753283853149E-5</v>
      </c>
      <c r="F905">
        <v>1.9767707382367901</v>
      </c>
      <c r="G905">
        <v>0</v>
      </c>
      <c r="H905">
        <v>2500000000</v>
      </c>
      <c r="I905">
        <v>14380658688</v>
      </c>
      <c r="J905">
        <v>63332352</v>
      </c>
      <c r="K905">
        <v>0.98838536911839603</v>
      </c>
      <c r="L905">
        <v>0</v>
      </c>
      <c r="M905">
        <v>0</v>
      </c>
    </row>
    <row r="906" spans="1:13" x14ac:dyDescent="0.3">
      <c r="A906" s="48">
        <v>45483.420289259258</v>
      </c>
      <c r="B906">
        <v>99.842144208675094</v>
      </c>
      <c r="C906">
        <v>1.011571876481E-4</v>
      </c>
      <c r="D906">
        <v>6144</v>
      </c>
      <c r="E906" s="49">
        <v>4.99753283853149E-5</v>
      </c>
      <c r="F906">
        <v>2.0230239194450501</v>
      </c>
      <c r="G906">
        <v>0</v>
      </c>
      <c r="H906">
        <v>2500000000</v>
      </c>
      <c r="I906">
        <v>14380658688</v>
      </c>
      <c r="J906">
        <v>63332352</v>
      </c>
      <c r="K906">
        <v>0</v>
      </c>
      <c r="L906">
        <v>0</v>
      </c>
      <c r="M906">
        <v>0</v>
      </c>
    </row>
    <row r="907" spans="1:13" x14ac:dyDescent="0.3">
      <c r="A907" s="48">
        <v>45483.420300833335</v>
      </c>
      <c r="B907">
        <v>99.769434416895194</v>
      </c>
      <c r="C907">
        <v>8.9990470009225997E-4</v>
      </c>
      <c r="D907">
        <v>4608</v>
      </c>
      <c r="E907">
        <v>2.25086508676151E-4</v>
      </c>
      <c r="F907">
        <v>3.9998340808910902</v>
      </c>
      <c r="G907">
        <v>0</v>
      </c>
      <c r="H907">
        <v>2500000000</v>
      </c>
      <c r="I907">
        <v>14380658688</v>
      </c>
      <c r="J907">
        <v>63332352</v>
      </c>
      <c r="K907">
        <v>0</v>
      </c>
      <c r="L907">
        <v>0</v>
      </c>
      <c r="M907">
        <v>0.53137372752225498</v>
      </c>
    </row>
    <row r="908" spans="1:13" x14ac:dyDescent="0.3">
      <c r="A908" s="48">
        <v>45483.420312465278</v>
      </c>
      <c r="B908">
        <v>99.647830759827102</v>
      </c>
      <c r="C908">
        <v>1.98937573886658E-4</v>
      </c>
      <c r="D908">
        <v>12288</v>
      </c>
      <c r="E908" s="49">
        <v>3.9980262708251901E-5</v>
      </c>
      <c r="F908">
        <v>4.9733673005858199</v>
      </c>
      <c r="G908">
        <v>0</v>
      </c>
      <c r="H908">
        <v>2500000000</v>
      </c>
      <c r="I908">
        <v>14379606016</v>
      </c>
      <c r="J908">
        <v>63332352</v>
      </c>
      <c r="K908">
        <v>267.56716077151702</v>
      </c>
      <c r="L908">
        <v>0</v>
      </c>
      <c r="M908">
        <v>0</v>
      </c>
    </row>
    <row r="909" spans="1:13" x14ac:dyDescent="0.3">
      <c r="A909" s="48">
        <v>45483.420323993058</v>
      </c>
      <c r="B909">
        <v>99.799387269308596</v>
      </c>
      <c r="C909">
        <v>1.0039169828921501E-4</v>
      </c>
      <c r="D909">
        <v>6144</v>
      </c>
      <c r="E909" s="49">
        <v>4.99753283853149E-5</v>
      </c>
      <c r="F909">
        <v>2.0078927568685798</v>
      </c>
      <c r="G909">
        <v>0</v>
      </c>
      <c r="H909">
        <v>2500000000</v>
      </c>
      <c r="I909">
        <v>14379171840</v>
      </c>
      <c r="J909">
        <v>63332352</v>
      </c>
      <c r="K909">
        <v>186.73402638877801</v>
      </c>
      <c r="L909">
        <v>0</v>
      </c>
      <c r="M909">
        <v>2.22267220012322</v>
      </c>
    </row>
    <row r="910" spans="1:13" x14ac:dyDescent="0.3">
      <c r="A910" s="48">
        <v>45483.420335590279</v>
      </c>
      <c r="B910">
        <v>99.828528646343102</v>
      </c>
      <c r="C910">
        <v>5.9927080728169901E-4</v>
      </c>
      <c r="D910">
        <v>4119.2727272727197</v>
      </c>
      <c r="E910" s="49">
        <v>2.72772273867385E-5</v>
      </c>
      <c r="F910">
        <v>21.972396149191699</v>
      </c>
      <c r="G910">
        <v>0</v>
      </c>
      <c r="H910">
        <v>2500000000</v>
      </c>
      <c r="I910">
        <v>14378512384</v>
      </c>
      <c r="J910">
        <v>63332352</v>
      </c>
      <c r="K910">
        <v>160.79799000090301</v>
      </c>
      <c r="L910">
        <v>0</v>
      </c>
      <c r="M910">
        <v>0</v>
      </c>
    </row>
    <row r="911" spans="1:13" x14ac:dyDescent="0.3">
      <c r="A911" s="48">
        <v>45483.420347326391</v>
      </c>
      <c r="B911">
        <v>99.844832537195899</v>
      </c>
      <c r="C911">
        <v>1.9708810212632399E-4</v>
      </c>
      <c r="D911">
        <v>4096</v>
      </c>
      <c r="E911" s="49">
        <v>9.9950656770629801E-5</v>
      </c>
      <c r="F911">
        <v>1.9708919102106</v>
      </c>
      <c r="G911">
        <v>0</v>
      </c>
      <c r="H911">
        <v>2500000000</v>
      </c>
      <c r="I911">
        <v>14378442752</v>
      </c>
      <c r="J911">
        <v>63332352</v>
      </c>
      <c r="K911">
        <v>75.879338543108304</v>
      </c>
      <c r="L911">
        <v>0</v>
      </c>
      <c r="M911">
        <v>0.172816702349465</v>
      </c>
    </row>
    <row r="912" spans="1:13" x14ac:dyDescent="0.3">
      <c r="A912" s="48">
        <v>45483.420358807867</v>
      </c>
      <c r="B912">
        <v>99.846792726686203</v>
      </c>
      <c r="C912">
        <v>1.00794258759021E-4</v>
      </c>
      <c r="D912">
        <v>4096</v>
      </c>
      <c r="E912" s="49">
        <v>4.99753283853149E-5</v>
      </c>
      <c r="F912">
        <v>2.0158737427413498</v>
      </c>
      <c r="G912">
        <v>0</v>
      </c>
      <c r="H912">
        <v>2500000000</v>
      </c>
      <c r="I912">
        <v>14378467328</v>
      </c>
      <c r="J912">
        <v>63332352</v>
      </c>
      <c r="K912">
        <v>106.841308365291</v>
      </c>
      <c r="L912">
        <v>0</v>
      </c>
      <c r="M912">
        <v>0</v>
      </c>
    </row>
    <row r="913" spans="1:13" x14ac:dyDescent="0.3">
      <c r="A913" s="48">
        <v>45483.420370277781</v>
      </c>
      <c r="B913">
        <v>99.626159502450903</v>
      </c>
      <c r="C913">
        <v>2.01999512373177E-4</v>
      </c>
      <c r="D913">
        <v>7372.8</v>
      </c>
      <c r="E913" s="49">
        <v>3.9980262708251901E-5</v>
      </c>
      <c r="F913">
        <v>5.0499982443455904</v>
      </c>
      <c r="G913">
        <v>0</v>
      </c>
      <c r="H913">
        <v>2500000000</v>
      </c>
      <c r="I913">
        <v>14378467328</v>
      </c>
      <c r="J913">
        <v>63332352</v>
      </c>
      <c r="K913">
        <v>36.359987359288198</v>
      </c>
      <c r="L913">
        <v>0</v>
      </c>
      <c r="M913">
        <v>1.1044020339734899</v>
      </c>
    </row>
    <row r="914" spans="1:13" x14ac:dyDescent="0.3">
      <c r="A914" s="48">
        <v>45483.4203819213</v>
      </c>
      <c r="B914">
        <v>99.859185932579294</v>
      </c>
      <c r="C914" s="49">
        <v>9.9332722503311699E-5</v>
      </c>
      <c r="D914">
        <v>4096</v>
      </c>
      <c r="E914" s="49">
        <v>4.99753283853149E-5</v>
      </c>
      <c r="F914">
        <v>1.9866403534004</v>
      </c>
      <c r="G914">
        <v>0</v>
      </c>
      <c r="H914">
        <v>2500000000</v>
      </c>
      <c r="I914">
        <v>14378467328</v>
      </c>
      <c r="J914">
        <v>63332352</v>
      </c>
      <c r="K914">
        <v>35.7595263612072</v>
      </c>
      <c r="L914">
        <v>0</v>
      </c>
      <c r="M914">
        <v>0</v>
      </c>
    </row>
    <row r="915" spans="1:13" x14ac:dyDescent="0.3">
      <c r="A915" s="48">
        <v>45483.420393402776</v>
      </c>
      <c r="B915">
        <v>99.846524164099193</v>
      </c>
      <c r="C915">
        <v>2.0168977712170299E-4</v>
      </c>
      <c r="D915">
        <v>4096</v>
      </c>
      <c r="E915">
        <v>1.00148187712864E-4</v>
      </c>
      <c r="F915">
        <v>2.0169137959746899</v>
      </c>
      <c r="G915">
        <v>0</v>
      </c>
      <c r="H915">
        <v>2500000000</v>
      </c>
      <c r="I915">
        <v>14378467328</v>
      </c>
      <c r="J915">
        <v>63332352</v>
      </c>
      <c r="K915">
        <v>71.600439757101697</v>
      </c>
      <c r="L915">
        <v>0</v>
      </c>
      <c r="M915">
        <v>0.99342299721294403</v>
      </c>
    </row>
    <row r="916" spans="1:13" x14ac:dyDescent="0.3">
      <c r="A916" s="48">
        <v>45483.420404999997</v>
      </c>
      <c r="B916">
        <v>99.856097078204002</v>
      </c>
      <c r="C916" s="49">
        <v>9.9766307401542596E-5</v>
      </c>
      <c r="D916">
        <v>6144</v>
      </c>
      <c r="E916" s="49">
        <v>4.99753283853149E-5</v>
      </c>
      <c r="F916">
        <v>1.9952633906366599</v>
      </c>
      <c r="G916">
        <v>0</v>
      </c>
      <c r="H916">
        <v>2500000000</v>
      </c>
      <c r="I916">
        <v>14378479616</v>
      </c>
      <c r="J916">
        <v>63332352</v>
      </c>
      <c r="K916">
        <v>38.907636117414903</v>
      </c>
      <c r="L916">
        <v>0</v>
      </c>
      <c r="M916">
        <v>1.0131168750319199</v>
      </c>
    </row>
    <row r="917" spans="1:13" x14ac:dyDescent="0.3">
      <c r="A917" s="48">
        <v>45483.420416678244</v>
      </c>
      <c r="B917">
        <v>99.839620282359803</v>
      </c>
      <c r="C917">
        <v>1.9823214589965199E-4</v>
      </c>
      <c r="D917">
        <v>4096</v>
      </c>
      <c r="E917" s="49">
        <v>9.9950656770629801E-5</v>
      </c>
      <c r="F917">
        <v>1.9823346017669301</v>
      </c>
      <c r="G917">
        <v>0</v>
      </c>
      <c r="H917">
        <v>2500000000</v>
      </c>
      <c r="I917">
        <v>14378479616</v>
      </c>
      <c r="J917">
        <v>63332352</v>
      </c>
      <c r="K917">
        <v>40.637859336222</v>
      </c>
      <c r="L917">
        <v>0</v>
      </c>
      <c r="M917">
        <v>1.14204512734977</v>
      </c>
    </row>
    <row r="918" spans="1:13" x14ac:dyDescent="0.3">
      <c r="A918" s="48">
        <v>45483.420428206016</v>
      </c>
      <c r="B918">
        <v>99.831467847044607</v>
      </c>
      <c r="C918">
        <v>2.0090856882077799E-4</v>
      </c>
      <c r="D918">
        <v>4096</v>
      </c>
      <c r="E918" s="49">
        <v>6.6633771180419799E-5</v>
      </c>
      <c r="F918">
        <v>3.01372532911381</v>
      </c>
      <c r="G918">
        <v>0</v>
      </c>
      <c r="H918">
        <v>2500000000</v>
      </c>
      <c r="I918">
        <v>14378487808</v>
      </c>
      <c r="J918">
        <v>63332352</v>
      </c>
      <c r="K918">
        <v>21.096077303796701</v>
      </c>
      <c r="L918">
        <v>0</v>
      </c>
      <c r="M918">
        <v>0</v>
      </c>
    </row>
    <row r="919" spans="1:13" x14ac:dyDescent="0.3">
      <c r="A919" s="48">
        <v>45483.420439710651</v>
      </c>
      <c r="B919">
        <v>99.846870623276601</v>
      </c>
      <c r="C919">
        <v>1.00570981691455E-4</v>
      </c>
      <c r="D919">
        <v>4096</v>
      </c>
      <c r="E919" s="49">
        <v>4.99753283853149E-5</v>
      </c>
      <c r="F919">
        <v>2.01137175409167</v>
      </c>
      <c r="G919">
        <v>0</v>
      </c>
      <c r="H919">
        <v>2500000000</v>
      </c>
      <c r="I919">
        <v>14378467328</v>
      </c>
      <c r="J919">
        <v>63332352</v>
      </c>
      <c r="K919">
        <v>0</v>
      </c>
      <c r="L919">
        <v>0</v>
      </c>
      <c r="M919">
        <v>2.0480475853611302</v>
      </c>
    </row>
    <row r="920" spans="1:13" x14ac:dyDescent="0.3">
      <c r="A920" s="48">
        <v>45483.420451423612</v>
      </c>
      <c r="B920">
        <v>99.796858696482403</v>
      </c>
      <c r="C920">
        <v>1.9763711000392599E-4</v>
      </c>
      <c r="D920">
        <v>4096</v>
      </c>
      <c r="E920">
        <v>1.00148187712864E-4</v>
      </c>
      <c r="F920">
        <v>1.97642036847907</v>
      </c>
      <c r="G920">
        <v>0</v>
      </c>
      <c r="H920">
        <v>2500000000</v>
      </c>
      <c r="I920">
        <v>14378467328</v>
      </c>
      <c r="J920">
        <v>63332352</v>
      </c>
      <c r="K920">
        <v>0</v>
      </c>
      <c r="L920">
        <v>0</v>
      </c>
      <c r="M920">
        <v>0</v>
      </c>
    </row>
    <row r="921" spans="1:13" x14ac:dyDescent="0.3">
      <c r="A921" s="48">
        <v>45483.420462951392</v>
      </c>
      <c r="B921">
        <v>99.837500671018304</v>
      </c>
      <c r="C921">
        <v>1.0033919665428901E-4</v>
      </c>
      <c r="D921">
        <v>8192</v>
      </c>
      <c r="E921" s="49">
        <v>4.99753283853149E-5</v>
      </c>
      <c r="F921">
        <v>2.00672674891507</v>
      </c>
      <c r="G921">
        <v>0</v>
      </c>
      <c r="H921">
        <v>2500000000</v>
      </c>
      <c r="I921">
        <v>14377656320</v>
      </c>
      <c r="J921">
        <v>63332352</v>
      </c>
      <c r="K921">
        <v>289.97201521822802</v>
      </c>
      <c r="L921">
        <v>0</v>
      </c>
      <c r="M921">
        <v>0.70600665549891395</v>
      </c>
    </row>
    <row r="922" spans="1:13" x14ac:dyDescent="0.3">
      <c r="A922" s="48">
        <v>45483.420474479164</v>
      </c>
      <c r="B922">
        <v>99.802565364048206</v>
      </c>
      <c r="C922">
        <v>1.0048586927511901E-4</v>
      </c>
      <c r="D922">
        <v>4096</v>
      </c>
      <c r="E922" s="49">
        <v>4.99753283853149E-5</v>
      </c>
      <c r="F922">
        <v>2.0097675735138498</v>
      </c>
      <c r="G922">
        <v>0</v>
      </c>
      <c r="H922">
        <v>2500000000</v>
      </c>
      <c r="I922">
        <v>14377635840</v>
      </c>
      <c r="J922">
        <v>63336448</v>
      </c>
      <c r="K922">
        <v>131.63977606515701</v>
      </c>
      <c r="L922">
        <v>0</v>
      </c>
      <c r="M922">
        <v>1.8692682860165399</v>
      </c>
    </row>
    <row r="923" spans="1:13" x14ac:dyDescent="0.3">
      <c r="A923" s="48">
        <v>45483.420486087962</v>
      </c>
      <c r="B923">
        <v>99.633299228586907</v>
      </c>
      <c r="C923">
        <v>2.9898959456412899E-4</v>
      </c>
      <c r="D923">
        <v>6553.6</v>
      </c>
      <c r="E923" s="49">
        <v>5.99703940623779E-5</v>
      </c>
      <c r="F923">
        <v>4.9830365066503504</v>
      </c>
      <c r="G923">
        <v>0</v>
      </c>
      <c r="H923">
        <v>2500000000</v>
      </c>
      <c r="I923">
        <v>14377664512</v>
      </c>
      <c r="J923">
        <v>63336448</v>
      </c>
      <c r="K923">
        <v>73.748940298425097</v>
      </c>
      <c r="L923">
        <v>0</v>
      </c>
      <c r="M923">
        <v>0</v>
      </c>
    </row>
    <row r="924" spans="1:13" x14ac:dyDescent="0.3">
      <c r="A924" s="48">
        <v>45483.4204975463</v>
      </c>
      <c r="B924">
        <v>99.851813242259496</v>
      </c>
      <c r="C924">
        <v>1.0101346812570501E-4</v>
      </c>
      <c r="D924">
        <v>6144</v>
      </c>
      <c r="E924" s="49">
        <v>4.99753283853149E-5</v>
      </c>
      <c r="F924">
        <v>2.02032820119882</v>
      </c>
      <c r="G924">
        <v>0</v>
      </c>
      <c r="H924">
        <v>2500000000</v>
      </c>
      <c r="I924">
        <v>14377652224</v>
      </c>
      <c r="J924">
        <v>63336448</v>
      </c>
      <c r="K924">
        <v>6.0609846035964798</v>
      </c>
      <c r="L924">
        <v>0</v>
      </c>
      <c r="M924">
        <v>0</v>
      </c>
    </row>
    <row r="925" spans="1:13" x14ac:dyDescent="0.3">
      <c r="A925" s="48">
        <v>45483.420509201387</v>
      </c>
      <c r="B925">
        <v>99.849599801969504</v>
      </c>
      <c r="C925">
        <v>1.9866613569830699E-4</v>
      </c>
      <c r="D925">
        <v>4096</v>
      </c>
      <c r="E925">
        <v>1.00148187712864E-4</v>
      </c>
      <c r="F925">
        <v>1.9866543863580199</v>
      </c>
      <c r="G925">
        <v>0</v>
      </c>
      <c r="H925">
        <v>2500000000</v>
      </c>
      <c r="I925">
        <v>14377652224</v>
      </c>
      <c r="J925">
        <v>63336448</v>
      </c>
      <c r="K925">
        <v>0</v>
      </c>
      <c r="L925">
        <v>0</v>
      </c>
      <c r="M925">
        <v>0.92561532613877295</v>
      </c>
    </row>
    <row r="926" spans="1:13" x14ac:dyDescent="0.3">
      <c r="A926" s="48">
        <v>45483.420520856482</v>
      </c>
      <c r="B926">
        <v>99.852701882920996</v>
      </c>
      <c r="C926" s="49">
        <v>9.9237429818049098E-5</v>
      </c>
      <c r="D926">
        <v>4096</v>
      </c>
      <c r="E926" s="49">
        <v>4.99753283853149E-5</v>
      </c>
      <c r="F926">
        <v>1.9847329381507901</v>
      </c>
      <c r="G926">
        <v>0</v>
      </c>
      <c r="H926">
        <v>2500000000</v>
      </c>
      <c r="I926">
        <v>14377635840</v>
      </c>
      <c r="J926">
        <v>63336448</v>
      </c>
      <c r="K926">
        <v>108.167945129218</v>
      </c>
      <c r="L926">
        <v>0</v>
      </c>
      <c r="M926">
        <v>0</v>
      </c>
    </row>
    <row r="927" spans="1:13" x14ac:dyDescent="0.3">
      <c r="A927" s="48">
        <v>45483.420532314813</v>
      </c>
      <c r="B927">
        <v>99.819662039288502</v>
      </c>
      <c r="C927">
        <v>3.0300413449141502E-4</v>
      </c>
      <c r="D927">
        <v>4096</v>
      </c>
      <c r="E927" s="49">
        <v>7.4962992577972307E-5</v>
      </c>
      <c r="F927">
        <v>4.0400566286482196</v>
      </c>
      <c r="G927">
        <v>0</v>
      </c>
      <c r="H927">
        <v>2500000000</v>
      </c>
      <c r="I927">
        <v>14377676800</v>
      </c>
      <c r="J927">
        <v>63336448</v>
      </c>
      <c r="K927">
        <v>44.440622915130398</v>
      </c>
      <c r="L927">
        <v>0</v>
      </c>
      <c r="M927">
        <v>0.57676837000440995</v>
      </c>
    </row>
    <row r="928" spans="1:13" x14ac:dyDescent="0.3">
      <c r="A928" s="48">
        <v>45483.42054402778</v>
      </c>
      <c r="B928">
        <v>99.849059626144395</v>
      </c>
      <c r="C928" s="49">
        <v>9.8880035280396499E-5</v>
      </c>
      <c r="D928">
        <v>4096</v>
      </c>
      <c r="E928" s="49">
        <v>4.99753283853149E-5</v>
      </c>
      <c r="F928">
        <v>1.9775367362994201</v>
      </c>
      <c r="G928">
        <v>0</v>
      </c>
      <c r="H928">
        <v>2500000000</v>
      </c>
      <c r="I928">
        <v>14377697280</v>
      </c>
      <c r="J928">
        <v>63336448</v>
      </c>
      <c r="K928">
        <v>73.1688592430787</v>
      </c>
      <c r="L928">
        <v>0</v>
      </c>
      <c r="M928">
        <v>0</v>
      </c>
    </row>
    <row r="929" spans="1:13" x14ac:dyDescent="0.3">
      <c r="A929" s="48">
        <v>45483.420555590281</v>
      </c>
      <c r="B929">
        <v>99.663787346021806</v>
      </c>
      <c r="C929">
        <v>3.0025242221135299E-4</v>
      </c>
      <c r="D929">
        <v>6553.6</v>
      </c>
      <c r="E929" s="49">
        <v>6.0049406439271603E-5</v>
      </c>
      <c r="F929">
        <v>5.0043514397512396</v>
      </c>
      <c r="G929">
        <v>0</v>
      </c>
      <c r="H929">
        <v>2500000000</v>
      </c>
      <c r="I929">
        <v>14377701376</v>
      </c>
      <c r="J929">
        <v>63336448</v>
      </c>
      <c r="K929">
        <v>2.0017405759004898</v>
      </c>
      <c r="L929">
        <v>0</v>
      </c>
      <c r="M929">
        <v>0</v>
      </c>
    </row>
    <row r="930" spans="1:13" x14ac:dyDescent="0.3">
      <c r="A930" s="48">
        <v>45483.42056697917</v>
      </c>
      <c r="B930">
        <v>99.829037187128904</v>
      </c>
      <c r="C930">
        <v>1.0157614691404999E-4</v>
      </c>
      <c r="D930">
        <v>4096</v>
      </c>
      <c r="E930" s="49">
        <v>4.99753283853149E-5</v>
      </c>
      <c r="F930">
        <v>2.03155625095558</v>
      </c>
      <c r="G930">
        <v>0</v>
      </c>
      <c r="H930">
        <v>2500000000</v>
      </c>
      <c r="I930">
        <v>14377680896</v>
      </c>
      <c r="J930">
        <v>63336448</v>
      </c>
      <c r="K930">
        <v>8.1262250038223307</v>
      </c>
      <c r="L930">
        <v>0</v>
      </c>
      <c r="M930">
        <v>0.80454402924743296</v>
      </c>
    </row>
    <row r="931" spans="1:13" x14ac:dyDescent="0.3">
      <c r="A931" s="48">
        <v>45483.420578564816</v>
      </c>
      <c r="B931">
        <v>99.829308281083101</v>
      </c>
      <c r="C931">
        <v>1.9997858229383599E-4</v>
      </c>
      <c r="D931">
        <v>4096</v>
      </c>
      <c r="E931" s="49">
        <v>9.9950656770629801E-5</v>
      </c>
      <c r="F931">
        <v>1.9997811596641699</v>
      </c>
      <c r="G931">
        <v>0</v>
      </c>
      <c r="H931">
        <v>2500000000</v>
      </c>
      <c r="I931">
        <v>14378180608</v>
      </c>
      <c r="J931">
        <v>63336448</v>
      </c>
      <c r="K931">
        <v>217.97614640339401</v>
      </c>
      <c r="L931">
        <v>0</v>
      </c>
      <c r="M931">
        <v>0.53148307816233098</v>
      </c>
    </row>
    <row r="932" spans="1:13" x14ac:dyDescent="0.3">
      <c r="A932" s="48">
        <v>45483.420590138892</v>
      </c>
      <c r="B932">
        <v>99.839157467499007</v>
      </c>
      <c r="C932" s="49">
        <v>9.9989141179267896E-5</v>
      </c>
      <c r="D932">
        <v>6144</v>
      </c>
      <c r="E932" s="49">
        <v>4.99753283853149E-5</v>
      </c>
      <c r="F932">
        <v>1.9997882692472499</v>
      </c>
      <c r="G932">
        <v>0</v>
      </c>
      <c r="H932">
        <v>2500000000</v>
      </c>
      <c r="I932">
        <v>14378254336</v>
      </c>
      <c r="J932">
        <v>63336448</v>
      </c>
      <c r="K932">
        <v>157.983273270533</v>
      </c>
      <c r="L932">
        <v>0</v>
      </c>
      <c r="M932">
        <v>0</v>
      </c>
    </row>
    <row r="933" spans="1:13" x14ac:dyDescent="0.3">
      <c r="A933" s="48">
        <v>45483.420601712962</v>
      </c>
      <c r="B933">
        <v>99.839466936238196</v>
      </c>
      <c r="C933">
        <v>1.9997890222581499E-4</v>
      </c>
      <c r="D933">
        <v>4096</v>
      </c>
      <c r="E933" s="49">
        <v>9.9950656770629801E-5</v>
      </c>
      <c r="F933">
        <v>1.99977563002338</v>
      </c>
      <c r="G933">
        <v>0</v>
      </c>
      <c r="H933">
        <v>2500000000</v>
      </c>
      <c r="I933">
        <v>14378229760</v>
      </c>
      <c r="J933">
        <v>63336448</v>
      </c>
      <c r="K933">
        <v>242.972739047841</v>
      </c>
      <c r="L933">
        <v>0</v>
      </c>
      <c r="M933">
        <v>0.53132394532376903</v>
      </c>
    </row>
    <row r="934" spans="1:13" x14ac:dyDescent="0.3">
      <c r="A934" s="48">
        <v>45483.420613437498</v>
      </c>
      <c r="B934">
        <v>99.824089393764396</v>
      </c>
      <c r="C934">
        <v>1.9731980508749599E-4</v>
      </c>
      <c r="D934">
        <v>4096</v>
      </c>
      <c r="E934" s="49">
        <v>6.6765458475242799E-5</v>
      </c>
      <c r="F934">
        <v>2.9597508799842198</v>
      </c>
      <c r="G934">
        <v>0</v>
      </c>
      <c r="H934">
        <v>2500000000</v>
      </c>
      <c r="I934">
        <v>14378229760</v>
      </c>
      <c r="J934">
        <v>63336448</v>
      </c>
      <c r="K934">
        <v>0</v>
      </c>
      <c r="L934">
        <v>0</v>
      </c>
      <c r="M934">
        <v>0</v>
      </c>
    </row>
    <row r="935" spans="1:13" x14ac:dyDescent="0.3">
      <c r="A935" s="48">
        <v>45483.420624907405</v>
      </c>
      <c r="B935">
        <v>99.827113645409895</v>
      </c>
      <c r="C935">
        <v>1.00896617794026E-4</v>
      </c>
      <c r="D935">
        <v>4096</v>
      </c>
      <c r="E935" s="49">
        <v>4.99753283853149E-5</v>
      </c>
      <c r="F935">
        <v>2.0179114876906299</v>
      </c>
      <c r="G935">
        <v>0</v>
      </c>
      <c r="H935">
        <v>2500000000</v>
      </c>
      <c r="I935">
        <v>14378250240</v>
      </c>
      <c r="J935">
        <v>63336448</v>
      </c>
      <c r="K935">
        <v>0</v>
      </c>
      <c r="L935">
        <v>0</v>
      </c>
      <c r="M935">
        <v>1.2053917134616701</v>
      </c>
    </row>
    <row r="936" spans="1:13" x14ac:dyDescent="0.3">
      <c r="A936" s="48">
        <v>45483.420636620373</v>
      </c>
      <c r="B936">
        <v>98.798114414858304</v>
      </c>
      <c r="C936">
        <v>2.96512948423944E-4</v>
      </c>
      <c r="D936">
        <v>6144</v>
      </c>
      <c r="E936">
        <v>1.4992598515594399E-4</v>
      </c>
      <c r="F936">
        <v>1.9767908072260101</v>
      </c>
      <c r="G936">
        <v>0</v>
      </c>
      <c r="H936">
        <v>2500000000</v>
      </c>
      <c r="I936">
        <v>14378270720</v>
      </c>
      <c r="J936">
        <v>63336448</v>
      </c>
      <c r="K936">
        <v>0</v>
      </c>
      <c r="L936">
        <v>0</v>
      </c>
      <c r="M936">
        <v>0.132788382069193</v>
      </c>
    </row>
    <row r="937" spans="1:13" x14ac:dyDescent="0.3">
      <c r="A937" s="48">
        <v>45483.420648032406</v>
      </c>
      <c r="B937">
        <v>98.615888881677094</v>
      </c>
      <c r="C937">
        <v>6.0848964756279596E-4</v>
      </c>
      <c r="D937">
        <v>4096</v>
      </c>
      <c r="E937">
        <v>3.0004950125412299E-4</v>
      </c>
      <c r="F937">
        <v>2.0282679566389099</v>
      </c>
      <c r="G937">
        <v>0</v>
      </c>
      <c r="H937">
        <v>2500000000</v>
      </c>
      <c r="I937">
        <v>14378270720</v>
      </c>
      <c r="J937">
        <v>63336448</v>
      </c>
      <c r="K937">
        <v>4.0565359132778296</v>
      </c>
      <c r="L937">
        <v>0</v>
      </c>
      <c r="M937">
        <v>0</v>
      </c>
    </row>
    <row r="938" spans="1:13" x14ac:dyDescent="0.3">
      <c r="A938" s="48">
        <v>45483.420659618052</v>
      </c>
      <c r="B938">
        <v>98.570099331173495</v>
      </c>
      <c r="C938">
        <v>0</v>
      </c>
      <c r="D938">
        <v>4096</v>
      </c>
      <c r="E938">
        <v>0</v>
      </c>
      <c r="F938">
        <v>1.99765135297773</v>
      </c>
      <c r="G938">
        <v>0</v>
      </c>
      <c r="H938">
        <v>2500000000</v>
      </c>
      <c r="I938">
        <v>14378270720</v>
      </c>
      <c r="J938">
        <v>63336448</v>
      </c>
      <c r="K938">
        <v>0</v>
      </c>
      <c r="L938">
        <v>0</v>
      </c>
      <c r="M938">
        <v>0.901793058923128</v>
      </c>
    </row>
    <row r="939" spans="1:13" x14ac:dyDescent="0.3">
      <c r="A939" s="48">
        <v>45483.420671273147</v>
      </c>
      <c r="B939">
        <v>98.268202960343203</v>
      </c>
      <c r="C939">
        <v>1.9866209028675399E-4</v>
      </c>
      <c r="D939">
        <v>6553.6</v>
      </c>
      <c r="E939" s="49">
        <v>3.9980262708251901E-5</v>
      </c>
      <c r="F939">
        <v>4.9665053839392197</v>
      </c>
      <c r="G939">
        <v>0</v>
      </c>
      <c r="H939">
        <v>2500000000</v>
      </c>
      <c r="I939">
        <v>14378270720</v>
      </c>
      <c r="J939">
        <v>63336448</v>
      </c>
      <c r="K939">
        <v>0</v>
      </c>
      <c r="L939">
        <v>0</v>
      </c>
      <c r="M939">
        <v>0</v>
      </c>
    </row>
    <row r="940" spans="1:13" x14ac:dyDescent="0.3">
      <c r="A940" s="48">
        <v>45483.420682800926</v>
      </c>
      <c r="B940">
        <v>99.834743133086207</v>
      </c>
      <c r="C940">
        <v>1.00386870923163E-4</v>
      </c>
      <c r="D940">
        <v>6144</v>
      </c>
      <c r="E940" s="49">
        <v>4.99753283853149E-5</v>
      </c>
      <c r="F940">
        <v>2.0076809441755401</v>
      </c>
      <c r="G940">
        <v>0</v>
      </c>
      <c r="H940">
        <v>2500000000</v>
      </c>
      <c r="I940">
        <v>14378270720</v>
      </c>
      <c r="J940">
        <v>63336448</v>
      </c>
      <c r="K940">
        <v>0</v>
      </c>
      <c r="L940">
        <v>0</v>
      </c>
      <c r="M940">
        <v>0.92024644575263703</v>
      </c>
    </row>
    <row r="941" spans="1:13" x14ac:dyDescent="0.3">
      <c r="A941" s="48">
        <v>45483.420694398148</v>
      </c>
      <c r="B941">
        <v>98.722796296237107</v>
      </c>
      <c r="C941">
        <v>1.9976284155450599E-4</v>
      </c>
      <c r="D941">
        <v>6144</v>
      </c>
      <c r="E941">
        <v>1.00148187712864E-4</v>
      </c>
      <c r="F941">
        <v>1.99769943855251</v>
      </c>
      <c r="G941">
        <v>0</v>
      </c>
      <c r="H941">
        <v>2500000000</v>
      </c>
      <c r="I941">
        <v>14378283008</v>
      </c>
      <c r="J941">
        <v>63336448</v>
      </c>
      <c r="K941">
        <v>0</v>
      </c>
      <c r="L941">
        <v>0</v>
      </c>
      <c r="M941">
        <v>0</v>
      </c>
    </row>
    <row r="942" spans="1:13" x14ac:dyDescent="0.3">
      <c r="A942" s="48">
        <v>45483.420705868055</v>
      </c>
      <c r="B942">
        <v>98.445704071426505</v>
      </c>
      <c r="C942">
        <v>7.0628259557239503E-4</v>
      </c>
      <c r="D942">
        <v>4096</v>
      </c>
      <c r="E942">
        <v>3.49827298697204E-4</v>
      </c>
      <c r="F942">
        <v>2.0178551855012499</v>
      </c>
      <c r="G942">
        <v>0</v>
      </c>
      <c r="H942">
        <v>2500000000</v>
      </c>
      <c r="I942">
        <v>14378278912</v>
      </c>
      <c r="J942">
        <v>63340544</v>
      </c>
      <c r="K942">
        <v>1.0089275927506201</v>
      </c>
      <c r="L942">
        <v>0</v>
      </c>
      <c r="M942">
        <v>0.41625269257626801</v>
      </c>
    </row>
    <row r="943" spans="1:13" x14ac:dyDescent="0.3">
      <c r="A943" s="48">
        <v>45483.420717569446</v>
      </c>
      <c r="B943">
        <v>98.728001046087797</v>
      </c>
      <c r="C943">
        <v>0</v>
      </c>
      <c r="D943">
        <v>4096</v>
      </c>
      <c r="E943">
        <v>0</v>
      </c>
      <c r="F943">
        <v>1.97680470138034</v>
      </c>
      <c r="G943">
        <v>0</v>
      </c>
      <c r="H943">
        <v>2500000000</v>
      </c>
      <c r="I943">
        <v>14378278912</v>
      </c>
      <c r="J943">
        <v>63340544</v>
      </c>
      <c r="K943">
        <v>0</v>
      </c>
      <c r="L943">
        <v>0</v>
      </c>
      <c r="M943">
        <v>0.13372608410787601</v>
      </c>
    </row>
    <row r="944" spans="1:13" x14ac:dyDescent="0.3">
      <c r="A944" s="48">
        <v>45483.420729050929</v>
      </c>
      <c r="B944">
        <v>98.044765199587204</v>
      </c>
      <c r="C944">
        <v>1.3117031466446699E-3</v>
      </c>
      <c r="D944">
        <v>6436.5714285714203</v>
      </c>
      <c r="E944">
        <v>1.8573552311244599E-4</v>
      </c>
      <c r="F944">
        <v>7.0627831093437798</v>
      </c>
      <c r="G944">
        <v>0</v>
      </c>
      <c r="H944">
        <v>2500000000</v>
      </c>
      <c r="I944">
        <v>14378278912</v>
      </c>
      <c r="J944">
        <v>63340544</v>
      </c>
      <c r="K944">
        <v>0</v>
      </c>
      <c r="L944">
        <v>0</v>
      </c>
      <c r="M944">
        <v>0.67632423243420003</v>
      </c>
    </row>
    <row r="945" spans="1:13" x14ac:dyDescent="0.3">
      <c r="A945" s="48">
        <v>45483.420740752314</v>
      </c>
      <c r="B945">
        <v>99.840997627219593</v>
      </c>
      <c r="C945">
        <v>1.97665804053097E-4</v>
      </c>
      <c r="D945">
        <v>4096</v>
      </c>
      <c r="E945" s="49">
        <v>9.9950656770629801E-5</v>
      </c>
      <c r="F945">
        <v>1.97666190966114</v>
      </c>
      <c r="G945">
        <v>0</v>
      </c>
      <c r="H945">
        <v>2500000000</v>
      </c>
      <c r="I945">
        <v>14378278912</v>
      </c>
      <c r="J945">
        <v>63340544</v>
      </c>
      <c r="K945">
        <v>0</v>
      </c>
      <c r="L945">
        <v>0</v>
      </c>
      <c r="M945">
        <v>0</v>
      </c>
    </row>
    <row r="946" spans="1:13" x14ac:dyDescent="0.3">
      <c r="A946" s="48">
        <v>45483.420752280093</v>
      </c>
      <c r="B946">
        <v>96.0925604661834</v>
      </c>
      <c r="C946">
        <v>2.7105089141108901E-2</v>
      </c>
      <c r="D946">
        <v>37091.555555555497</v>
      </c>
      <c r="E946">
        <v>1.5000060795634399E-3</v>
      </c>
      <c r="F946">
        <v>18.0707051196881</v>
      </c>
      <c r="G946">
        <v>2092.1860816349999</v>
      </c>
      <c r="H946">
        <v>2500000000</v>
      </c>
      <c r="I946">
        <v>14378143744</v>
      </c>
      <c r="J946">
        <v>63488000</v>
      </c>
      <c r="K946">
        <v>36.141410239376199</v>
      </c>
      <c r="L946">
        <v>0</v>
      </c>
      <c r="M946">
        <v>0.395071732614515</v>
      </c>
    </row>
    <row r="947" spans="1:13" x14ac:dyDescent="0.3">
      <c r="A947" s="48">
        <v>45483.420763819442</v>
      </c>
      <c r="B947">
        <v>99.310059598081807</v>
      </c>
      <c r="C947">
        <v>6.72573940470179E-3</v>
      </c>
      <c r="D947">
        <v>54385.777777777701</v>
      </c>
      <c r="E947">
        <v>7.4442827763421596E-4</v>
      </c>
      <c r="F947">
        <v>9.0346932357311704</v>
      </c>
      <c r="G947">
        <v>1652.3450073348299</v>
      </c>
      <c r="H947">
        <v>2500000000</v>
      </c>
      <c r="I947">
        <v>14378348544</v>
      </c>
      <c r="J947">
        <v>63340544</v>
      </c>
      <c r="K947">
        <v>18.069386471462298</v>
      </c>
      <c r="L947">
        <v>0</v>
      </c>
      <c r="M947">
        <v>1.4457528963342701</v>
      </c>
    </row>
    <row r="948" spans="1:13" x14ac:dyDescent="0.3">
      <c r="A948" s="48">
        <v>45483.420775462961</v>
      </c>
      <c r="B948">
        <v>98.727293045432504</v>
      </c>
      <c r="C948">
        <v>0</v>
      </c>
      <c r="D948">
        <v>6144</v>
      </c>
      <c r="E948">
        <v>0</v>
      </c>
      <c r="F948">
        <v>1.9866372349922901</v>
      </c>
      <c r="G948">
        <v>0</v>
      </c>
      <c r="H948">
        <v>2500000000</v>
      </c>
      <c r="I948">
        <v>14378348544</v>
      </c>
      <c r="J948">
        <v>63340544</v>
      </c>
      <c r="K948">
        <v>1.9866372349922901</v>
      </c>
      <c r="L948">
        <v>0</v>
      </c>
      <c r="M948">
        <v>0</v>
      </c>
    </row>
    <row r="949" spans="1:13" x14ac:dyDescent="0.3">
      <c r="A949" s="48">
        <v>45483.420786863426</v>
      </c>
      <c r="B949">
        <v>95.437264287418301</v>
      </c>
      <c r="C949">
        <v>4.3449791633884703E-2</v>
      </c>
      <c r="D949">
        <v>44011.102040816302</v>
      </c>
      <c r="E949">
        <v>8.7347376407328299E-4</v>
      </c>
      <c r="F949">
        <v>49.743006047869599</v>
      </c>
      <c r="G949">
        <v>32629.381640625001</v>
      </c>
      <c r="H949">
        <v>2500000000</v>
      </c>
      <c r="I949">
        <v>14372417536</v>
      </c>
      <c r="J949">
        <v>63913984</v>
      </c>
      <c r="K949">
        <v>1962.31083041901</v>
      </c>
      <c r="L949">
        <v>1.0151633887320299</v>
      </c>
      <c r="M949">
        <v>1.65423914643493</v>
      </c>
    </row>
    <row r="950" spans="1:13" x14ac:dyDescent="0.3">
      <c r="A950" s="48">
        <v>45483.420798599538</v>
      </c>
      <c r="B950">
        <v>84.090625725004202</v>
      </c>
      <c r="C950">
        <v>0.55248280901554003</v>
      </c>
      <c r="D950">
        <v>76179.199999999895</v>
      </c>
      <c r="E950">
        <v>1.7503118025923099E-3</v>
      </c>
      <c r="F950">
        <v>315.64291030671899</v>
      </c>
      <c r="G950">
        <v>31864.151795463298</v>
      </c>
      <c r="H950">
        <v>2500000000</v>
      </c>
      <c r="I950">
        <v>14373576704</v>
      </c>
      <c r="J950">
        <v>62803968</v>
      </c>
      <c r="K950">
        <v>1108.6957224523501</v>
      </c>
      <c r="L950">
        <v>2.9591522841254898</v>
      </c>
      <c r="M950">
        <v>7.7818402126205601</v>
      </c>
    </row>
    <row r="951" spans="1:13" x14ac:dyDescent="0.3">
      <c r="A951" s="48">
        <v>45483.420809988427</v>
      </c>
      <c r="B951">
        <v>97.994237605542693</v>
      </c>
      <c r="C951">
        <v>2.0830380245889901E-2</v>
      </c>
      <c r="D951">
        <v>49766.400000000001</v>
      </c>
      <c r="E951">
        <v>6.8333854156584297E-4</v>
      </c>
      <c r="F951">
        <v>30.483411397659101</v>
      </c>
      <c r="G951">
        <v>4468.8681108968303</v>
      </c>
      <c r="H951">
        <v>2500000000</v>
      </c>
      <c r="I951">
        <v>14374031360</v>
      </c>
      <c r="J951">
        <v>62300160</v>
      </c>
      <c r="K951">
        <v>168.67487640037999</v>
      </c>
      <c r="L951">
        <v>7.1127959927871398</v>
      </c>
      <c r="M951">
        <v>1.0345281334607499</v>
      </c>
    </row>
    <row r="952" spans="1:13" x14ac:dyDescent="0.3">
      <c r="A952" s="48">
        <v>45483.420821631946</v>
      </c>
      <c r="B952">
        <v>73.501990451006407</v>
      </c>
      <c r="C952">
        <v>0.424344463880996</v>
      </c>
      <c r="D952">
        <v>53923.262472884999</v>
      </c>
      <c r="E952">
        <v>9.2559657358936903E-4</v>
      </c>
      <c r="F952">
        <v>458.46555612393598</v>
      </c>
      <c r="G952">
        <v>70241.696809183501</v>
      </c>
      <c r="H952">
        <v>2500000000</v>
      </c>
      <c r="I952">
        <v>14369386496</v>
      </c>
      <c r="J952">
        <v>67043328</v>
      </c>
      <c r="K952">
        <v>1278.9299461505</v>
      </c>
      <c r="L952">
        <v>21.879050400708401</v>
      </c>
      <c r="M952">
        <v>4.95467659024753</v>
      </c>
    </row>
    <row r="953" spans="1:13" x14ac:dyDescent="0.3">
      <c r="A953" s="48">
        <v>45483.420833310185</v>
      </c>
      <c r="B953">
        <v>49.975586752517003</v>
      </c>
      <c r="C953">
        <v>0.85656867918536095</v>
      </c>
      <c r="D953">
        <v>56802.842824601299</v>
      </c>
      <c r="E953">
        <v>9.8485193158412507E-4</v>
      </c>
      <c r="F953">
        <v>869.74323430044205</v>
      </c>
      <c r="G953">
        <v>124811.125909929</v>
      </c>
      <c r="H953">
        <v>2500000000</v>
      </c>
      <c r="I953">
        <v>14372806656</v>
      </c>
      <c r="J953">
        <v>69152768</v>
      </c>
      <c r="K953">
        <v>2822.20782975166</v>
      </c>
      <c r="L953">
        <v>23.774302532130498</v>
      </c>
      <c r="M953">
        <v>8.4214361487832097</v>
      </c>
    </row>
    <row r="954" spans="1:13" x14ac:dyDescent="0.3">
      <c r="A954" s="48">
        <v>45483.420844745371</v>
      </c>
      <c r="B954">
        <v>60.880921431126602</v>
      </c>
      <c r="C954">
        <v>0.56286516788551599</v>
      </c>
      <c r="D954">
        <v>54514.737833594903</v>
      </c>
      <c r="E954">
        <v>8.7315560591514697E-4</v>
      </c>
      <c r="F954">
        <v>644.61647292392297</v>
      </c>
      <c r="G954">
        <v>91323.028230057404</v>
      </c>
      <c r="H954">
        <v>2500000000</v>
      </c>
      <c r="I954">
        <v>14376579072</v>
      </c>
      <c r="J954">
        <v>65515520</v>
      </c>
      <c r="K954">
        <v>1883.2515794527801</v>
      </c>
      <c r="L954">
        <v>30.3587035913935</v>
      </c>
      <c r="M954">
        <v>6.4442394615843499</v>
      </c>
    </row>
    <row r="955" spans="1:13" x14ac:dyDescent="0.3">
      <c r="A955" s="48">
        <v>45483.420856412034</v>
      </c>
      <c r="B955">
        <v>51.518490384174498</v>
      </c>
      <c r="C955">
        <v>0.73590754420854099</v>
      </c>
      <c r="D955">
        <v>54639.236230110102</v>
      </c>
      <c r="E955">
        <v>9.0758867473590904E-4</v>
      </c>
      <c r="F955">
        <v>810.865132136135</v>
      </c>
      <c r="G955">
        <v>117157.605456399</v>
      </c>
      <c r="H955">
        <v>2500000000</v>
      </c>
      <c r="I955">
        <v>14379331584</v>
      </c>
      <c r="J955">
        <v>62873600</v>
      </c>
      <c r="K955">
        <v>2149.7354665934699</v>
      </c>
      <c r="L955">
        <v>29.7747294542032</v>
      </c>
      <c r="M955">
        <v>8.5077859315914601</v>
      </c>
    </row>
    <row r="956" spans="1:13" x14ac:dyDescent="0.3">
      <c r="A956" s="48">
        <v>45483.420867997687</v>
      </c>
      <c r="B956">
        <v>57.6346077740195</v>
      </c>
      <c r="C956">
        <v>0.61120652507664797</v>
      </c>
      <c r="D956">
        <v>53778.257364341</v>
      </c>
      <c r="E956">
        <v>9.4868200939413603E-4</v>
      </c>
      <c r="F956">
        <v>644.24840837470697</v>
      </c>
      <c r="G956">
        <v>97803.900234472196</v>
      </c>
      <c r="H956">
        <v>2500000000</v>
      </c>
      <c r="I956">
        <v>14373163008</v>
      </c>
      <c r="J956">
        <v>69283840</v>
      </c>
      <c r="K956">
        <v>1675.0458617742299</v>
      </c>
      <c r="L956">
        <v>60.928919241638901</v>
      </c>
      <c r="M956">
        <v>4.5353941418066999</v>
      </c>
    </row>
    <row r="957" spans="1:13" x14ac:dyDescent="0.3">
      <c r="A957" s="48">
        <v>45483.420879490739</v>
      </c>
      <c r="B957">
        <v>60.236183042260599</v>
      </c>
      <c r="C957">
        <v>0.58705352107229003</v>
      </c>
      <c r="D957">
        <v>56847.058823529398</v>
      </c>
      <c r="E957">
        <v>8.5720585789396202E-4</v>
      </c>
      <c r="F957">
        <v>684.84375808185496</v>
      </c>
      <c r="G957">
        <v>103612.83210509</v>
      </c>
      <c r="H957">
        <v>2500000000</v>
      </c>
      <c r="I957">
        <v>14375043072</v>
      </c>
      <c r="J957">
        <v>67502080</v>
      </c>
      <c r="K957">
        <v>1787.6436332283699</v>
      </c>
      <c r="L957">
        <v>24.170956167594898</v>
      </c>
      <c r="M957">
        <v>6.1065248848653901</v>
      </c>
    </row>
    <row r="958" spans="1:13" x14ac:dyDescent="0.3">
      <c r="A958" s="48">
        <v>45483.420891134258</v>
      </c>
      <c r="B958">
        <v>55.043030751355701</v>
      </c>
      <c r="C958">
        <v>0.68716836549128901</v>
      </c>
      <c r="D958">
        <v>55263.958279009101</v>
      </c>
      <c r="E958">
        <v>9.0156470017872998E-4</v>
      </c>
      <c r="F958">
        <v>762.19093089721298</v>
      </c>
      <c r="G958">
        <v>114372.36375578</v>
      </c>
      <c r="H958">
        <v>2500000000</v>
      </c>
      <c r="I958">
        <v>14378401792</v>
      </c>
      <c r="J958">
        <v>64274432</v>
      </c>
      <c r="K958">
        <v>1924.85506277431</v>
      </c>
      <c r="L958">
        <v>31.7993608718524</v>
      </c>
      <c r="M958">
        <v>7.0960394060003296</v>
      </c>
    </row>
    <row r="959" spans="1:13" x14ac:dyDescent="0.3">
      <c r="A959" s="48">
        <v>45483.42090271991</v>
      </c>
      <c r="B959">
        <v>50.7764295813883</v>
      </c>
      <c r="C959">
        <v>0.61441478865510601</v>
      </c>
      <c r="D959">
        <v>55178.360313315898</v>
      </c>
      <c r="E959">
        <v>8.02480541379025E-4</v>
      </c>
      <c r="F959">
        <v>765.65789257536301</v>
      </c>
      <c r="G959">
        <v>96928.690807856605</v>
      </c>
      <c r="H959">
        <v>2500000000</v>
      </c>
      <c r="I959">
        <v>14370672640</v>
      </c>
      <c r="J959">
        <v>72159232</v>
      </c>
      <c r="K959">
        <v>1927.13892543773</v>
      </c>
      <c r="L959">
        <v>36.983475228836099</v>
      </c>
      <c r="M959">
        <v>8.3758719202546104</v>
      </c>
    </row>
    <row r="960" spans="1:13" x14ac:dyDescent="0.3">
      <c r="A960" s="48">
        <v>45483.420914363429</v>
      </c>
      <c r="B960">
        <v>52.898188579954898</v>
      </c>
      <c r="C960">
        <v>0.69864969471721805</v>
      </c>
      <c r="D960">
        <v>52574.558558558499</v>
      </c>
      <c r="E960">
        <v>9.0463324424108196E-4</v>
      </c>
      <c r="F960">
        <v>772.31742804905002</v>
      </c>
      <c r="G960">
        <v>108619.438741755</v>
      </c>
      <c r="H960">
        <v>2500000000</v>
      </c>
      <c r="I960">
        <v>14373978112</v>
      </c>
      <c r="J960">
        <v>69115904</v>
      </c>
      <c r="K960">
        <v>1807.0438664004801</v>
      </c>
      <c r="L960">
        <v>63.614305527849702</v>
      </c>
      <c r="M960">
        <v>7.5934147023169798</v>
      </c>
    </row>
    <row r="961" spans="1:13" x14ac:dyDescent="0.3">
      <c r="A961" s="48">
        <v>45483.420925868057</v>
      </c>
      <c r="B961">
        <v>62.668906389843201</v>
      </c>
      <c r="C961">
        <v>0.49162936841879601</v>
      </c>
      <c r="D961">
        <v>53453.820598006598</v>
      </c>
      <c r="E961">
        <v>8.11461704441948E-4</v>
      </c>
      <c r="F961">
        <v>605.86196013381505</v>
      </c>
      <c r="G961">
        <v>88739.655270496602</v>
      </c>
      <c r="H961">
        <v>2500000000</v>
      </c>
      <c r="I961">
        <v>14368935936</v>
      </c>
      <c r="J961">
        <v>67350528</v>
      </c>
      <c r="K961">
        <v>18761.592459824798</v>
      </c>
      <c r="L961">
        <v>92.590199887559706</v>
      </c>
      <c r="M961">
        <v>6.4356850661515699</v>
      </c>
    </row>
    <row r="962" spans="1:13" x14ac:dyDescent="0.3">
      <c r="A962" s="48">
        <v>45483.420937453702</v>
      </c>
      <c r="B962">
        <v>47.943800277314899</v>
      </c>
      <c r="C962">
        <v>0.83082610563896897</v>
      </c>
      <c r="D962">
        <v>56284.610925306501</v>
      </c>
      <c r="E962">
        <v>9.2731330247052598E-4</v>
      </c>
      <c r="F962">
        <v>895.93425812663202</v>
      </c>
      <c r="G962">
        <v>143319.51694380201</v>
      </c>
      <c r="H962">
        <v>2500000000</v>
      </c>
      <c r="I962">
        <v>14373634048</v>
      </c>
      <c r="J962">
        <v>63172608</v>
      </c>
      <c r="K962">
        <v>3490.84752748336</v>
      </c>
      <c r="L962">
        <v>95.885940669071005</v>
      </c>
      <c r="M962">
        <v>6.0996499902813897</v>
      </c>
    </row>
    <row r="963" spans="1:13" x14ac:dyDescent="0.3">
      <c r="A963" s="48">
        <v>45483.420948969906</v>
      </c>
      <c r="B963">
        <v>60.301984376569003</v>
      </c>
      <c r="C963">
        <v>0.52481523658954299</v>
      </c>
      <c r="D963">
        <v>53908.231611893498</v>
      </c>
      <c r="E963">
        <v>8.1705783935544902E-4</v>
      </c>
      <c r="F963">
        <v>642.32728838820105</v>
      </c>
      <c r="G963">
        <v>85490.846984099699</v>
      </c>
      <c r="H963">
        <v>2500000000</v>
      </c>
      <c r="I963">
        <v>14367494144</v>
      </c>
      <c r="J963">
        <v>69574656</v>
      </c>
      <c r="K963">
        <v>2920.1264049573101</v>
      </c>
      <c r="L963">
        <v>35.182245842859203</v>
      </c>
      <c r="M963">
        <v>8.1183820733327892</v>
      </c>
    </row>
    <row r="964" spans="1:13" x14ac:dyDescent="0.3">
      <c r="A964" s="48">
        <v>45483.420960555559</v>
      </c>
      <c r="B964">
        <v>56.764471071633501</v>
      </c>
      <c r="C964">
        <v>0.58731161328600101</v>
      </c>
      <c r="D964">
        <v>53086.921348314601</v>
      </c>
      <c r="E964">
        <v>8.26263608433729E-4</v>
      </c>
      <c r="F964">
        <v>710.809910679881</v>
      </c>
      <c r="G964">
        <v>110025.786876446</v>
      </c>
      <c r="H964">
        <v>2500000000</v>
      </c>
      <c r="I964">
        <v>14369411072</v>
      </c>
      <c r="J964">
        <v>67883008</v>
      </c>
      <c r="K964">
        <v>3265.5326093172598</v>
      </c>
      <c r="L964">
        <v>31.9465128395452</v>
      </c>
      <c r="M964">
        <v>9.0073016121169598</v>
      </c>
    </row>
    <row r="965" spans="1:13" x14ac:dyDescent="0.3">
      <c r="A965" s="48">
        <v>45483.420972199077</v>
      </c>
      <c r="B965">
        <v>59.872163978917001</v>
      </c>
      <c r="C965">
        <v>0.54272823726403696</v>
      </c>
      <c r="D965">
        <v>53395.603603603602</v>
      </c>
      <c r="E965">
        <v>8.1936961892272397E-4</v>
      </c>
      <c r="F965">
        <v>662.37287740018996</v>
      </c>
      <c r="G965">
        <v>97993.392808169301</v>
      </c>
      <c r="H965">
        <v>2500000000</v>
      </c>
      <c r="I965">
        <v>14374768640</v>
      </c>
      <c r="J965">
        <v>62734336</v>
      </c>
      <c r="K965">
        <v>7376.6060535693896</v>
      </c>
      <c r="L965">
        <v>59.673232198215302</v>
      </c>
      <c r="M965">
        <v>8.3145329434150295</v>
      </c>
    </row>
    <row r="966" spans="1:13" x14ac:dyDescent="0.3">
      <c r="A966" s="48">
        <v>45483.420983657408</v>
      </c>
      <c r="B966">
        <v>38.378042911701698</v>
      </c>
      <c r="C966">
        <v>0.948644623867405</v>
      </c>
      <c r="D966">
        <v>54206.332665330599</v>
      </c>
      <c r="E966">
        <v>9.4118229121944595E-4</v>
      </c>
      <c r="F966">
        <v>1007.88715290107</v>
      </c>
      <c r="G966">
        <v>141855.572189475</v>
      </c>
      <c r="H966">
        <v>2500000000</v>
      </c>
      <c r="I966">
        <v>14356467712</v>
      </c>
      <c r="J966">
        <v>72462336</v>
      </c>
      <c r="K966">
        <v>12347.1225765215</v>
      </c>
      <c r="L966">
        <v>39.386371706554897</v>
      </c>
      <c r="M966">
        <v>13.2075509809377</v>
      </c>
    </row>
    <row r="967" spans="1:13" x14ac:dyDescent="0.3">
      <c r="A967" s="48">
        <v>45483.420995324072</v>
      </c>
      <c r="B967">
        <v>65.279936105451398</v>
      </c>
      <c r="C967">
        <v>0.40807403050412899</v>
      </c>
      <c r="D967">
        <v>54202.987249544603</v>
      </c>
      <c r="E967">
        <v>7.4899847440700702E-4</v>
      </c>
      <c r="F967">
        <v>544.84336812307799</v>
      </c>
      <c r="G967">
        <v>86688.648826140095</v>
      </c>
      <c r="H967">
        <v>2500000000</v>
      </c>
      <c r="I967">
        <v>14362521600</v>
      </c>
      <c r="J967">
        <v>66498560</v>
      </c>
      <c r="K967">
        <v>1564.0676651402</v>
      </c>
      <c r="L967">
        <v>23.8182893168559</v>
      </c>
      <c r="M967">
        <v>5.4120719055816702</v>
      </c>
    </row>
    <row r="968" spans="1:13" x14ac:dyDescent="0.3">
      <c r="A968" s="48">
        <v>45483.421006840275</v>
      </c>
      <c r="B968">
        <v>52.744025508417202</v>
      </c>
      <c r="C968">
        <v>0.74514749942082004</v>
      </c>
      <c r="D968">
        <v>54598.698612862499</v>
      </c>
      <c r="E968">
        <v>9.3530876238685898E-4</v>
      </c>
      <c r="F968">
        <v>796.68592297476698</v>
      </c>
      <c r="G968">
        <v>114535.908366533</v>
      </c>
      <c r="H968">
        <v>2500000000</v>
      </c>
      <c r="I968">
        <v>14364172288</v>
      </c>
      <c r="J968">
        <v>64950272</v>
      </c>
      <c r="K968">
        <v>2002.2636122177901</v>
      </c>
      <c r="L968">
        <v>21.0976095617529</v>
      </c>
      <c r="M968">
        <v>11.308409487334099</v>
      </c>
    </row>
    <row r="969" spans="1:13" x14ac:dyDescent="0.3">
      <c r="A969" s="48">
        <v>45483.42101849537</v>
      </c>
      <c r="B969">
        <v>56.5421861409679</v>
      </c>
      <c r="C969">
        <v>0.59153811528230804</v>
      </c>
      <c r="D969">
        <v>54509.022692889499</v>
      </c>
      <c r="E969">
        <v>9.0121026993144704E-4</v>
      </c>
      <c r="F969">
        <v>656.380891873167</v>
      </c>
      <c r="G969">
        <v>84511.274105533696</v>
      </c>
      <c r="H969">
        <v>2500000000</v>
      </c>
      <c r="I969">
        <v>14357680128</v>
      </c>
      <c r="J969">
        <v>71675904</v>
      </c>
      <c r="K969">
        <v>1688.12029679937</v>
      </c>
      <c r="L969">
        <v>61.566740236212297</v>
      </c>
      <c r="M969">
        <v>4.0604121581786998</v>
      </c>
    </row>
    <row r="970" spans="1:13" x14ac:dyDescent="0.3">
      <c r="A970" s="48">
        <v>45483.421030069447</v>
      </c>
      <c r="B970">
        <v>55.269980097805302</v>
      </c>
      <c r="C970">
        <v>0.65733762755236003</v>
      </c>
      <c r="D970">
        <v>55004.595744680802</v>
      </c>
      <c r="E970">
        <v>8.7380333969010301E-4</v>
      </c>
      <c r="F970">
        <v>752.27163517874101</v>
      </c>
      <c r="G970">
        <v>98653.622497416305</v>
      </c>
      <c r="H970">
        <v>2500000000</v>
      </c>
      <c r="I970">
        <v>14360514560</v>
      </c>
      <c r="J970">
        <v>68911104</v>
      </c>
      <c r="K970">
        <v>1837.66355561615</v>
      </c>
      <c r="L970">
        <v>24.008669207832099</v>
      </c>
      <c r="M970">
        <v>6.2160971191085501</v>
      </c>
    </row>
    <row r="971" spans="1:13" x14ac:dyDescent="0.3">
      <c r="A971" s="48">
        <v>45483.421041597219</v>
      </c>
      <c r="B971">
        <v>57.200737646578098</v>
      </c>
      <c r="C971">
        <v>0.69668852100254797</v>
      </c>
      <c r="D971">
        <v>55145.226993864999</v>
      </c>
      <c r="E971">
        <v>1.0644172954631899E-3</v>
      </c>
      <c r="F971">
        <v>654.50632387303699</v>
      </c>
      <c r="G971">
        <v>91211.278527226794</v>
      </c>
      <c r="H971">
        <v>2500000000</v>
      </c>
      <c r="I971">
        <v>14364147712</v>
      </c>
      <c r="J971">
        <v>65417216</v>
      </c>
      <c r="K971">
        <v>1768.7732249452299</v>
      </c>
      <c r="L971">
        <v>33.1268538156598</v>
      </c>
      <c r="M971">
        <v>3.7954165123210402</v>
      </c>
    </row>
    <row r="972" spans="1:13" x14ac:dyDescent="0.3">
      <c r="A972" s="48">
        <v>45483.421053206017</v>
      </c>
      <c r="B972">
        <v>57.230739733469903</v>
      </c>
      <c r="C972">
        <v>0.64545272723957003</v>
      </c>
      <c r="D972">
        <v>55671.988873435301</v>
      </c>
      <c r="E972">
        <v>9.0083450482323301E-4</v>
      </c>
      <c r="F972">
        <v>716.52848880699798</v>
      </c>
      <c r="G972">
        <v>105502.093179473</v>
      </c>
      <c r="H972">
        <v>2500000000</v>
      </c>
      <c r="I972">
        <v>14367232000</v>
      </c>
      <c r="J972">
        <v>62459904</v>
      </c>
      <c r="K972">
        <v>1793.8126284458899</v>
      </c>
      <c r="L972">
        <v>25.9106268553295</v>
      </c>
      <c r="M972">
        <v>5.2777145811428303</v>
      </c>
    </row>
    <row r="973" spans="1:13" x14ac:dyDescent="0.3">
      <c r="A973" s="48">
        <v>45483.421064675924</v>
      </c>
      <c r="B973">
        <v>53.748875519603601</v>
      </c>
      <c r="C973">
        <v>0.671886187690104</v>
      </c>
      <c r="D973">
        <v>54595.297225891598</v>
      </c>
      <c r="E973">
        <v>8.7899599283720496E-4</v>
      </c>
      <c r="F973">
        <v>764.35929191608</v>
      </c>
      <c r="G973">
        <v>121818.878642678</v>
      </c>
      <c r="H973">
        <v>2500000000</v>
      </c>
      <c r="I973">
        <v>14359674880</v>
      </c>
      <c r="J973">
        <v>70197248</v>
      </c>
      <c r="K973">
        <v>1907.3642040019399</v>
      </c>
      <c r="L973">
        <v>44.427752766588497</v>
      </c>
      <c r="M973">
        <v>9.2804708817511496</v>
      </c>
    </row>
    <row r="974" spans="1:13" x14ac:dyDescent="0.3">
      <c r="A974" s="48">
        <v>45483.421076261577</v>
      </c>
      <c r="B974">
        <v>41.587458405051002</v>
      </c>
      <c r="C974">
        <v>1.01052330485664</v>
      </c>
      <c r="D974">
        <v>56854.602687140097</v>
      </c>
      <c r="E974">
        <v>9.7101737373051899E-4</v>
      </c>
      <c r="F974">
        <v>1040.7242001111099</v>
      </c>
      <c r="G974">
        <v>147774.846210786</v>
      </c>
      <c r="H974">
        <v>2500000000</v>
      </c>
      <c r="I974">
        <v>14361636864</v>
      </c>
      <c r="J974">
        <v>68452352</v>
      </c>
      <c r="K974">
        <v>2671.7247939512699</v>
      </c>
      <c r="L974">
        <v>52.935108067071901</v>
      </c>
      <c r="M974">
        <v>9.7494325668949795</v>
      </c>
    </row>
    <row r="975" spans="1:13" x14ac:dyDescent="0.3">
      <c r="A975" s="48">
        <v>45483.421087916664</v>
      </c>
      <c r="B975">
        <v>56.434428696261399</v>
      </c>
      <c r="C975">
        <v>0.59880881839098898</v>
      </c>
      <c r="D975">
        <v>53751.370786516803</v>
      </c>
      <c r="E975">
        <v>8.4676965065889301E-4</v>
      </c>
      <c r="F975">
        <v>707.16265630370594</v>
      </c>
      <c r="G975">
        <v>98305.541285994695</v>
      </c>
      <c r="H975">
        <v>2500000000</v>
      </c>
      <c r="I975">
        <v>14366797824</v>
      </c>
      <c r="J975">
        <v>63483904</v>
      </c>
      <c r="K975">
        <v>1703.3482521922101</v>
      </c>
      <c r="L975">
        <v>45.687474985913603</v>
      </c>
      <c r="M975">
        <v>4.0410308688975203</v>
      </c>
    </row>
    <row r="976" spans="1:13" x14ac:dyDescent="0.3">
      <c r="A976" s="48">
        <v>45483.421099479165</v>
      </c>
      <c r="B976">
        <v>56.179730305271796</v>
      </c>
      <c r="C976">
        <v>0.61063183883642502</v>
      </c>
      <c r="D976">
        <v>54166.566995768597</v>
      </c>
      <c r="E976">
        <v>8.6064872323039201E-4</v>
      </c>
      <c r="F976">
        <v>709.48826826729396</v>
      </c>
      <c r="G976">
        <v>95253.553286075097</v>
      </c>
      <c r="H976">
        <v>2500000000</v>
      </c>
      <c r="I976">
        <v>14359797760</v>
      </c>
      <c r="J976">
        <v>70623232</v>
      </c>
      <c r="K976">
        <v>1744.20035485175</v>
      </c>
      <c r="L976">
        <v>34.023414839334301</v>
      </c>
      <c r="M976">
        <v>5.4018501884532704</v>
      </c>
    </row>
    <row r="977" spans="1:13" x14ac:dyDescent="0.3">
      <c r="A977" s="48">
        <v>45483.421110891206</v>
      </c>
      <c r="B977">
        <v>55.345319716296103</v>
      </c>
      <c r="C977">
        <v>0.611748780304325</v>
      </c>
      <c r="D977">
        <v>50698.750656167897</v>
      </c>
      <c r="E977">
        <v>7.9186318182806396E-4</v>
      </c>
      <c r="F977">
        <v>772.55775943591698</v>
      </c>
      <c r="G977">
        <v>117578.830022706</v>
      </c>
      <c r="H977">
        <v>2500000000</v>
      </c>
      <c r="I977">
        <v>14363770880</v>
      </c>
      <c r="J977">
        <v>66752512</v>
      </c>
      <c r="K977">
        <v>1812.77332529057</v>
      </c>
      <c r="L977">
        <v>12.1662639281246</v>
      </c>
      <c r="M977">
        <v>8.1210917880684903</v>
      </c>
    </row>
    <row r="978" spans="1:13" x14ac:dyDescent="0.3">
      <c r="A978" s="48">
        <v>45483.421122465275</v>
      </c>
      <c r="B978">
        <v>70.934311068252299</v>
      </c>
      <c r="C978">
        <v>0.38606903726321101</v>
      </c>
      <c r="D978">
        <v>51638.553014552999</v>
      </c>
      <c r="E978">
        <v>8.0270332782037403E-4</v>
      </c>
      <c r="F978">
        <v>480.96560797651898</v>
      </c>
      <c r="G978">
        <v>71194.909122511701</v>
      </c>
      <c r="H978">
        <v>2500000000</v>
      </c>
      <c r="I978">
        <v>14367391744</v>
      </c>
      <c r="J978">
        <v>63217664</v>
      </c>
      <c r="K978">
        <v>1065.9237798398501</v>
      </c>
      <c r="L978">
        <v>20.998498477145301</v>
      </c>
      <c r="M978">
        <v>6.51791726303549</v>
      </c>
    </row>
    <row r="979" spans="1:13" x14ac:dyDescent="0.3">
      <c r="A979" s="48">
        <v>45483.421134097225</v>
      </c>
      <c r="B979">
        <v>56.5727672194853</v>
      </c>
      <c r="C979">
        <v>0.73154440370024099</v>
      </c>
      <c r="D979">
        <v>57202.663058186699</v>
      </c>
      <c r="E979">
        <v>9.9458727208940603E-4</v>
      </c>
      <c r="F979">
        <v>735.50068611862105</v>
      </c>
      <c r="G979">
        <v>99789.229760483606</v>
      </c>
      <c r="H979">
        <v>2500000000</v>
      </c>
      <c r="I979">
        <v>14360522752</v>
      </c>
      <c r="J979">
        <v>70279168</v>
      </c>
      <c r="K979">
        <v>1970.62430110266</v>
      </c>
      <c r="L979">
        <v>46.777445531224799</v>
      </c>
      <c r="M979">
        <v>7.4683417938682997</v>
      </c>
    </row>
    <row r="980" spans="1:13" x14ac:dyDescent="0.3">
      <c r="A980" s="48">
        <v>45483.421145740744</v>
      </c>
      <c r="B980">
        <v>53.547110767941099</v>
      </c>
      <c r="C980">
        <v>0.75920555378501497</v>
      </c>
      <c r="D980">
        <v>57189.386138613801</v>
      </c>
      <c r="E980">
        <v>9.4492544358868499E-4</v>
      </c>
      <c r="F980">
        <v>803.47640620703203</v>
      </c>
      <c r="G980">
        <v>132356.827498723</v>
      </c>
      <c r="H980">
        <v>2500000000</v>
      </c>
      <c r="I980">
        <v>14360993792</v>
      </c>
      <c r="J980">
        <v>70017024</v>
      </c>
      <c r="K980">
        <v>2087.2487334511802</v>
      </c>
      <c r="L980">
        <v>50.714476134354697</v>
      </c>
      <c r="M980">
        <v>9.3668265456445496</v>
      </c>
    </row>
    <row r="981" spans="1:13" x14ac:dyDescent="0.3">
      <c r="A981" s="48">
        <v>45483.421157337965</v>
      </c>
      <c r="B981">
        <v>69.335070784332402</v>
      </c>
      <c r="C981">
        <v>0.35590473087885099</v>
      </c>
      <c r="D981">
        <v>54512.798099762404</v>
      </c>
      <c r="E981">
        <v>8.4726886057318203E-4</v>
      </c>
      <c r="F981">
        <v>420.057245962639</v>
      </c>
      <c r="G981">
        <v>60615.956785563598</v>
      </c>
      <c r="H981">
        <v>2500000000</v>
      </c>
      <c r="I981">
        <v>14366433280</v>
      </c>
      <c r="J981">
        <v>64602112</v>
      </c>
      <c r="K981">
        <v>1084.56585834059</v>
      </c>
      <c r="L981">
        <v>5.9865640754770499</v>
      </c>
      <c r="M981">
        <v>4.3803321478157002</v>
      </c>
    </row>
    <row r="982" spans="1:13" x14ac:dyDescent="0.3">
      <c r="A982" s="48">
        <v>45483.421169027781</v>
      </c>
      <c r="B982">
        <v>56.454080039494102</v>
      </c>
      <c r="C982">
        <v>0.79267308386449498</v>
      </c>
      <c r="D982">
        <v>58427.583220568296</v>
      </c>
      <c r="E982">
        <v>1.0837616670641901E-3</v>
      </c>
      <c r="F982">
        <v>731.41638299053602</v>
      </c>
      <c r="G982">
        <v>108714.801543229</v>
      </c>
      <c r="H982">
        <v>2500000000</v>
      </c>
      <c r="I982">
        <v>14369202176</v>
      </c>
      <c r="J982">
        <v>62099456</v>
      </c>
      <c r="K982">
        <v>2059.6447807893101</v>
      </c>
      <c r="L982">
        <v>57.404804077741701</v>
      </c>
      <c r="M982">
        <v>7.2130083502354099</v>
      </c>
    </row>
    <row r="983" spans="1:13" x14ac:dyDescent="0.3">
      <c r="A983" s="48">
        <v>45483.421180497688</v>
      </c>
      <c r="B983">
        <v>52.419606023044999</v>
      </c>
      <c r="C983">
        <v>0.73106773346084097</v>
      </c>
      <c r="D983">
        <v>56194.108998732503</v>
      </c>
      <c r="E983">
        <v>9.1774377898566596E-4</v>
      </c>
      <c r="F983">
        <v>796.606195653908</v>
      </c>
      <c r="G983">
        <v>123658.724501013</v>
      </c>
      <c r="H983">
        <v>2500000000</v>
      </c>
      <c r="I983">
        <v>14361055232</v>
      </c>
      <c r="J983">
        <v>70402048</v>
      </c>
      <c r="K983">
        <v>2053.6083675032301</v>
      </c>
      <c r="L983">
        <v>45.433813440336898</v>
      </c>
      <c r="M983">
        <v>9.5546443599300499</v>
      </c>
    </row>
    <row r="984" spans="1:13" x14ac:dyDescent="0.3">
      <c r="A984" s="48">
        <v>45483.421192164351</v>
      </c>
      <c r="B984">
        <v>52.938713472238099</v>
      </c>
      <c r="C984">
        <v>0.67874214125889398</v>
      </c>
      <c r="D984">
        <v>57230.222222222197</v>
      </c>
      <c r="E984">
        <v>8.8423782021887704E-4</v>
      </c>
      <c r="F984">
        <v>767.58879262620803</v>
      </c>
      <c r="G984">
        <v>115888.056784403</v>
      </c>
      <c r="H984">
        <v>2500000000</v>
      </c>
      <c r="I984">
        <v>14366412800</v>
      </c>
      <c r="J984">
        <v>65232896</v>
      </c>
      <c r="K984">
        <v>1985.4170062502101</v>
      </c>
      <c r="L984">
        <v>45.618972171583401</v>
      </c>
      <c r="M984">
        <v>10.898978296714199</v>
      </c>
    </row>
    <row r="985" spans="1:13" x14ac:dyDescent="0.3">
      <c r="A985" s="48">
        <v>45483.421203611113</v>
      </c>
      <c r="B985">
        <v>64.939275202836598</v>
      </c>
      <c r="C985">
        <v>0.45396801730581099</v>
      </c>
      <c r="D985">
        <v>54942.766972477002</v>
      </c>
      <c r="E985">
        <v>8.2348656386013503E-4</v>
      </c>
      <c r="F985">
        <v>551.27379775435304</v>
      </c>
      <c r="G985">
        <v>92531.054075179301</v>
      </c>
      <c r="H985">
        <v>2500000000</v>
      </c>
      <c r="I985">
        <v>14360821760</v>
      </c>
      <c r="J985">
        <v>70889472</v>
      </c>
      <c r="K985">
        <v>1396.8974581628599</v>
      </c>
      <c r="L985">
        <v>16.184184888201202</v>
      </c>
      <c r="M985">
        <v>6.7509434149298899</v>
      </c>
    </row>
    <row r="986" spans="1:13" x14ac:dyDescent="0.3">
      <c r="A986" s="48">
        <v>45483.421215347225</v>
      </c>
      <c r="B986">
        <v>55.664984555308699</v>
      </c>
      <c r="C986">
        <v>0.64362330237821097</v>
      </c>
      <c r="D986">
        <v>56925.471389645703</v>
      </c>
      <c r="E986">
        <v>8.8923693757185702E-4</v>
      </c>
      <c r="F986">
        <v>723.76985750441997</v>
      </c>
      <c r="G986">
        <v>108443.206878618</v>
      </c>
      <c r="H986">
        <v>2500000000</v>
      </c>
      <c r="I986">
        <v>14363860992</v>
      </c>
      <c r="J986">
        <v>68292608</v>
      </c>
      <c r="K986">
        <v>1871.5465797593799</v>
      </c>
      <c r="L986">
        <v>106.494747425718</v>
      </c>
      <c r="M986">
        <v>5.2425667030699499</v>
      </c>
    </row>
    <row r="987" spans="1:13" x14ac:dyDescent="0.3">
      <c r="A987" s="48">
        <v>45483.421226828701</v>
      </c>
      <c r="B987">
        <v>64.075129854492701</v>
      </c>
      <c r="C987">
        <v>0.44178965044465301</v>
      </c>
      <c r="D987">
        <v>53300.900369003597</v>
      </c>
      <c r="E987">
        <v>8.0830244679507999E-4</v>
      </c>
      <c r="F987">
        <v>546.57166214422796</v>
      </c>
      <c r="G987">
        <v>74004.996306487796</v>
      </c>
      <c r="H987">
        <v>2500000000</v>
      </c>
      <c r="I987">
        <v>14368002048</v>
      </c>
      <c r="J987">
        <v>64262144</v>
      </c>
      <c r="K987">
        <v>1282.72906687723</v>
      </c>
      <c r="L987">
        <v>27.227739627110999</v>
      </c>
      <c r="M987">
        <v>4.1473873199412203</v>
      </c>
    </row>
    <row r="988" spans="1:13" x14ac:dyDescent="0.3">
      <c r="A988" s="48">
        <v>45483.421238379633</v>
      </c>
      <c r="B988">
        <v>48.2519124465692</v>
      </c>
      <c r="C988">
        <v>0.81027552372908196</v>
      </c>
      <c r="D988">
        <v>54926.127090301001</v>
      </c>
      <c r="E988">
        <v>9.0178402473001403E-4</v>
      </c>
      <c r="F988">
        <v>898.53634244996101</v>
      </c>
      <c r="G988">
        <v>118664.89654326301</v>
      </c>
      <c r="H988">
        <v>2500000000</v>
      </c>
      <c r="I988">
        <v>14367477760</v>
      </c>
      <c r="J988">
        <v>65036288</v>
      </c>
      <c r="K988">
        <v>2244.8382869903699</v>
      </c>
      <c r="L988">
        <v>61.104478137622799</v>
      </c>
      <c r="M988">
        <v>5.82972654378072</v>
      </c>
    </row>
    <row r="989" spans="1:13" x14ac:dyDescent="0.3">
      <c r="A989" s="48">
        <v>45483.42124984954</v>
      </c>
      <c r="B989">
        <v>57.302666086715</v>
      </c>
      <c r="C989">
        <v>0.52744270262851001</v>
      </c>
      <c r="D989">
        <v>55372.876876876799</v>
      </c>
      <c r="E989">
        <v>7.8528515063206003E-4</v>
      </c>
      <c r="F989">
        <v>671.66226438398098</v>
      </c>
      <c r="G989">
        <v>85738.797400703595</v>
      </c>
      <c r="H989">
        <v>2500000000</v>
      </c>
      <c r="I989">
        <v>14362255360</v>
      </c>
      <c r="J989">
        <v>70422528</v>
      </c>
      <c r="K989">
        <v>1584.35648250335</v>
      </c>
      <c r="L989">
        <v>40.340075938977797</v>
      </c>
      <c r="M989">
        <v>4.4031078174572098</v>
      </c>
    </row>
    <row r="990" spans="1:13" x14ac:dyDescent="0.3">
      <c r="A990" s="48">
        <v>45483.421261574076</v>
      </c>
      <c r="B990">
        <v>46.393646785489899</v>
      </c>
      <c r="C990">
        <v>0.85481207463028697</v>
      </c>
      <c r="D990">
        <v>55516.927723840301</v>
      </c>
      <c r="E990">
        <v>9.3398041878880599E-4</v>
      </c>
      <c r="F990">
        <v>915.26400570112105</v>
      </c>
      <c r="G990">
        <v>141896.52841784499</v>
      </c>
      <c r="H990">
        <v>2500000000</v>
      </c>
      <c r="I990">
        <v>14371553280</v>
      </c>
      <c r="J990">
        <v>68939776</v>
      </c>
      <c r="K990">
        <v>2383.43830610842</v>
      </c>
      <c r="L990">
        <v>33.569553607160799</v>
      </c>
      <c r="M990">
        <v>10.7822428933996</v>
      </c>
    </row>
    <row r="991" spans="1:13" x14ac:dyDescent="0.3">
      <c r="A991" s="48">
        <v>45483.42127309028</v>
      </c>
      <c r="B991">
        <v>56.937235142337002</v>
      </c>
      <c r="C991">
        <v>0.56796500450954102</v>
      </c>
      <c r="D991">
        <v>54776.706552706499</v>
      </c>
      <c r="E991">
        <v>8.0484348211466304E-4</v>
      </c>
      <c r="F991">
        <v>705.65673205376004</v>
      </c>
      <c r="G991">
        <v>102937.42448608699</v>
      </c>
      <c r="H991">
        <v>2500000000</v>
      </c>
      <c r="I991">
        <v>14378844160</v>
      </c>
      <c r="J991">
        <v>63479808</v>
      </c>
      <c r="K991">
        <v>1683.7251085328301</v>
      </c>
      <c r="L991">
        <v>47.244823940921201</v>
      </c>
      <c r="M991">
        <v>7.0669322129243399</v>
      </c>
    </row>
    <row r="992" spans="1:13" x14ac:dyDescent="0.3">
      <c r="A992" s="48">
        <v>45483.421284548611</v>
      </c>
      <c r="B992">
        <v>42.796646754478203</v>
      </c>
      <c r="C992">
        <v>0.86360765229895597</v>
      </c>
      <c r="D992">
        <v>54274.235807860197</v>
      </c>
      <c r="E992">
        <v>9.3362439169764001E-4</v>
      </c>
      <c r="F992">
        <v>924.98215121342298</v>
      </c>
      <c r="G992">
        <v>136388.41623525001</v>
      </c>
      <c r="H992">
        <v>2500000000</v>
      </c>
      <c r="I992">
        <v>14369996800</v>
      </c>
      <c r="J992">
        <v>72568832</v>
      </c>
      <c r="K992">
        <v>2240.7591632560898</v>
      </c>
      <c r="L992">
        <v>59.578544674226997</v>
      </c>
      <c r="M992">
        <v>8.2210661898916904</v>
      </c>
    </row>
    <row r="993" spans="1:13" x14ac:dyDescent="0.3">
      <c r="A993" s="48">
        <v>45483.421296261571</v>
      </c>
      <c r="B993">
        <v>54.327683794497602</v>
      </c>
      <c r="C993">
        <v>0.62431868024348103</v>
      </c>
      <c r="D993">
        <v>56091.2340425531</v>
      </c>
      <c r="E993">
        <v>8.40026599264514E-4</v>
      </c>
      <c r="F993">
        <v>743.23764676850601</v>
      </c>
      <c r="G993">
        <v>92446.112404440093</v>
      </c>
      <c r="H993">
        <v>2500000000</v>
      </c>
      <c r="I993">
        <v>14373892096</v>
      </c>
      <c r="J993">
        <v>68845568</v>
      </c>
      <c r="K993">
        <v>1943.09203929106</v>
      </c>
      <c r="L993">
        <v>41.5106132503686</v>
      </c>
      <c r="M993">
        <v>5.8012122673629598</v>
      </c>
    </row>
    <row r="994" spans="1:13" x14ac:dyDescent="0.3">
      <c r="A994" s="48">
        <v>45483.421307824072</v>
      </c>
      <c r="B994">
        <v>57.538171225267597</v>
      </c>
      <c r="C994">
        <v>0.60121231635241401</v>
      </c>
      <c r="D994">
        <v>52968.530324400497</v>
      </c>
      <c r="E994">
        <v>8.4696754629193704E-4</v>
      </c>
      <c r="F994">
        <v>709.82079853752805</v>
      </c>
      <c r="G994">
        <v>97008.175028338897</v>
      </c>
      <c r="H994">
        <v>2500000000</v>
      </c>
      <c r="I994">
        <v>14378311680</v>
      </c>
      <c r="J994">
        <v>66686976</v>
      </c>
      <c r="K994">
        <v>1933.2354893878201</v>
      </c>
      <c r="L994">
        <v>32.037045914246598</v>
      </c>
      <c r="M994">
        <v>5.0958976194995698</v>
      </c>
    </row>
    <row r="995" spans="1:13" x14ac:dyDescent="0.3">
      <c r="A995" s="48">
        <v>45483.421319224537</v>
      </c>
      <c r="B995">
        <v>45.664580008170702</v>
      </c>
      <c r="C995">
        <v>0.76104250033621601</v>
      </c>
      <c r="D995">
        <v>56034.663449939602</v>
      </c>
      <c r="E995">
        <v>9.04463446866019E-4</v>
      </c>
      <c r="F995">
        <v>841.43715241786197</v>
      </c>
      <c r="G995">
        <v>128292.26817491899</v>
      </c>
      <c r="H995">
        <v>2500000000</v>
      </c>
      <c r="I995">
        <v>14382710784</v>
      </c>
      <c r="J995">
        <v>62472192</v>
      </c>
      <c r="K995">
        <v>2213.7206627543501</v>
      </c>
      <c r="L995">
        <v>44.660114241720002</v>
      </c>
      <c r="M995">
        <v>6.4302407312016703</v>
      </c>
    </row>
    <row r="996" spans="1:13" x14ac:dyDescent="0.3">
      <c r="A996" s="48">
        <v>45483.421330821759</v>
      </c>
      <c r="B996">
        <v>64.7953663674203</v>
      </c>
      <c r="C996">
        <v>0.47720304495284599</v>
      </c>
      <c r="D996">
        <v>56622.823931623898</v>
      </c>
      <c r="E996">
        <v>8.1692247109398802E-4</v>
      </c>
      <c r="F996">
        <v>584.12793270922396</v>
      </c>
      <c r="G996">
        <v>87926.730766681794</v>
      </c>
      <c r="H996">
        <v>2500000000</v>
      </c>
      <c r="I996">
        <v>14376796160</v>
      </c>
      <c r="J996">
        <v>68571136</v>
      </c>
      <c r="K996">
        <v>1597.61485869189</v>
      </c>
      <c r="L996">
        <v>45.931427187392003</v>
      </c>
      <c r="M996">
        <v>6.6467524180933699</v>
      </c>
    </row>
    <row r="997" spans="1:13" x14ac:dyDescent="0.3">
      <c r="A997" s="48">
        <v>45483.421342407404</v>
      </c>
      <c r="B997">
        <v>58.627185504780201</v>
      </c>
      <c r="C997">
        <v>0.71844007164635304</v>
      </c>
      <c r="D997">
        <v>55323.638326585598</v>
      </c>
      <c r="E997">
        <v>9.7125511121776001E-4</v>
      </c>
      <c r="F997">
        <v>739.74247382818396</v>
      </c>
      <c r="G997">
        <v>101810.92638447099</v>
      </c>
      <c r="H997">
        <v>2500000000</v>
      </c>
      <c r="I997">
        <v>14380765184</v>
      </c>
      <c r="J997">
        <v>64794624</v>
      </c>
      <c r="K997">
        <v>1863.83157710825</v>
      </c>
      <c r="L997">
        <v>41.928723212933498</v>
      </c>
      <c r="M997">
        <v>8.7537685161532206</v>
      </c>
    </row>
    <row r="998" spans="1:13" x14ac:dyDescent="0.3">
      <c r="A998" s="48">
        <v>45483.421354120372</v>
      </c>
      <c r="B998">
        <v>50.758416325551202</v>
      </c>
      <c r="C998">
        <v>0.84132865689138803</v>
      </c>
      <c r="D998">
        <v>53592.828213879402</v>
      </c>
      <c r="E998">
        <v>9.6848724338275999E-4</v>
      </c>
      <c r="F998">
        <v>868.669647775724</v>
      </c>
      <c r="G998">
        <v>135241.68520831299</v>
      </c>
      <c r="H998">
        <v>2500000000</v>
      </c>
      <c r="I998">
        <v>14382305280</v>
      </c>
      <c r="J998">
        <v>63438848</v>
      </c>
      <c r="K998">
        <v>2159.3210243344201</v>
      </c>
      <c r="L998">
        <v>44.471142377596799</v>
      </c>
      <c r="M998">
        <v>9.1496690375340393</v>
      </c>
    </row>
    <row r="999" spans="1:13" x14ac:dyDescent="0.3">
      <c r="A999" s="48">
        <v>45483.421365682872</v>
      </c>
      <c r="B999">
        <v>52.507067277032903</v>
      </c>
      <c r="C999">
        <v>0.72993234258117801</v>
      </c>
      <c r="D999">
        <v>55211.730673316699</v>
      </c>
      <c r="E999">
        <v>9.0897729946727904E-4</v>
      </c>
      <c r="F999">
        <v>803.06504312684206</v>
      </c>
      <c r="G999">
        <v>122484.44165257001</v>
      </c>
      <c r="H999">
        <v>2500000000</v>
      </c>
      <c r="I999">
        <v>14374117376</v>
      </c>
      <c r="J999">
        <v>71766016</v>
      </c>
      <c r="K999">
        <v>2035.6997913676601</v>
      </c>
      <c r="L999">
        <v>34.045151454255098</v>
      </c>
      <c r="M999">
        <v>7.1731022034444498</v>
      </c>
    </row>
    <row r="1000" spans="1:13" x14ac:dyDescent="0.3">
      <c r="A1000" s="48">
        <v>45483.421377118058</v>
      </c>
      <c r="B1000">
        <v>55.16487465174</v>
      </c>
      <c r="C1000">
        <v>0.67078463177446102</v>
      </c>
      <c r="D1000">
        <v>56789.802197802201</v>
      </c>
      <c r="E1000">
        <v>9.1030235392761496E-4</v>
      </c>
      <c r="F1000">
        <v>736.88719053424904</v>
      </c>
      <c r="G1000">
        <v>118191.441881761</v>
      </c>
      <c r="H1000">
        <v>2500000000</v>
      </c>
      <c r="I1000">
        <v>14377553920</v>
      </c>
      <c r="J1000">
        <v>68530176</v>
      </c>
      <c r="K1000">
        <v>1957.6096517764199</v>
      </c>
      <c r="L1000">
        <v>49.598176285959099</v>
      </c>
      <c r="M1000">
        <v>10.3781628072341</v>
      </c>
    </row>
    <row r="1001" spans="1:13" x14ac:dyDescent="0.3">
      <c r="A1001" s="48">
        <v>45483.421388726849</v>
      </c>
      <c r="B1001">
        <v>52.439556157340199</v>
      </c>
      <c r="C1001">
        <v>0.78594520181052496</v>
      </c>
      <c r="D1001">
        <v>56986.5309090909</v>
      </c>
      <c r="E1001">
        <v>9.5539371825505604E-4</v>
      </c>
      <c r="F1001">
        <v>822.61948046422901</v>
      </c>
      <c r="G1001">
        <v>121117.50673094401</v>
      </c>
      <c r="H1001">
        <v>2500000000</v>
      </c>
      <c r="I1001">
        <v>14380617728</v>
      </c>
      <c r="J1001">
        <v>65626112</v>
      </c>
      <c r="K1001">
        <v>2099.9231828577699</v>
      </c>
      <c r="L1001">
        <v>38.887466349218101</v>
      </c>
      <c r="M1001">
        <v>9.3745752809763996</v>
      </c>
    </row>
    <row r="1002" spans="1:13" x14ac:dyDescent="0.3">
      <c r="A1002" s="48">
        <v>45483.421400416664</v>
      </c>
      <c r="B1002">
        <v>46.735621251279703</v>
      </c>
      <c r="C1002">
        <v>0.89918820730548099</v>
      </c>
      <c r="D1002">
        <v>57327.368909512697</v>
      </c>
      <c r="E1002">
        <v>1.05417634955172E-3</v>
      </c>
      <c r="F1002">
        <v>852.955717334307</v>
      </c>
      <c r="G1002">
        <v>126185.991760255</v>
      </c>
      <c r="H1002">
        <v>2500000000</v>
      </c>
      <c r="I1002">
        <v>14372159488</v>
      </c>
      <c r="J1002">
        <v>74256384</v>
      </c>
      <c r="K1002">
        <v>2274.87841548906</v>
      </c>
      <c r="L1002">
        <v>41.559327294710997</v>
      </c>
      <c r="M1002">
        <v>10.581308799259601</v>
      </c>
    </row>
    <row r="1003" spans="1:13" x14ac:dyDescent="0.3">
      <c r="A1003" s="48">
        <v>45483.42141185185</v>
      </c>
      <c r="B1003">
        <v>56.142404271885098</v>
      </c>
      <c r="C1003">
        <v>0.67644256616855603</v>
      </c>
      <c r="D1003">
        <v>56210.187667560298</v>
      </c>
      <c r="E1003">
        <v>8.9557669511810905E-4</v>
      </c>
      <c r="F1003">
        <v>755.30687635771801</v>
      </c>
      <c r="G1003">
        <v>121416.08661235499</v>
      </c>
      <c r="H1003">
        <v>2500000000</v>
      </c>
      <c r="I1003">
        <v>14362779648</v>
      </c>
      <c r="J1003">
        <v>69148672</v>
      </c>
      <c r="K1003">
        <v>8654.6423312409806</v>
      </c>
      <c r="L1003">
        <v>35.436649695067103</v>
      </c>
      <c r="M1003">
        <v>6.3976826197493599</v>
      </c>
    </row>
    <row r="1004" spans="1:13" x14ac:dyDescent="0.3">
      <c r="A1004" s="48">
        <v>45483.42142353009</v>
      </c>
      <c r="B1004">
        <v>55.353581156713403</v>
      </c>
      <c r="C1004">
        <v>0.66333131447017502</v>
      </c>
      <c r="D1004">
        <v>56216.912751677803</v>
      </c>
      <c r="E1004">
        <v>8.9852344719196198E-4</v>
      </c>
      <c r="F1004">
        <v>738.25284031407898</v>
      </c>
      <c r="G1004">
        <v>104649.569737192</v>
      </c>
      <c r="H1004">
        <v>2500000000</v>
      </c>
      <c r="I1004">
        <v>14364360704</v>
      </c>
      <c r="J1004">
        <v>67760128</v>
      </c>
      <c r="K1004">
        <v>1885.7653088828099</v>
      </c>
      <c r="L1004">
        <v>40.628679802519798</v>
      </c>
      <c r="M1004">
        <v>10.196593406244901</v>
      </c>
    </row>
    <row r="1005" spans="1:13" x14ac:dyDescent="0.3">
      <c r="A1005" s="48">
        <v>45483.421435185184</v>
      </c>
      <c r="B1005">
        <v>55.196619214519998</v>
      </c>
      <c r="C1005">
        <v>0.70189764566907997</v>
      </c>
      <c r="D1005">
        <v>55285.617237008802</v>
      </c>
      <c r="E1005">
        <v>8.9594427421491496E-4</v>
      </c>
      <c r="F1005">
        <v>783.44185505531698</v>
      </c>
      <c r="G1005">
        <v>117075.40603568</v>
      </c>
      <c r="H1005">
        <v>2500000000</v>
      </c>
      <c r="I1005">
        <v>14368407552</v>
      </c>
      <c r="J1005">
        <v>63795200</v>
      </c>
      <c r="K1005">
        <v>2104.0726119926699</v>
      </c>
      <c r="L1005">
        <v>25.816841864940699</v>
      </c>
      <c r="M1005">
        <v>10.274881943874201</v>
      </c>
    </row>
    <row r="1006" spans="1:13" x14ac:dyDescent="0.3">
      <c r="A1006" s="48">
        <v>45483.421446643515</v>
      </c>
      <c r="B1006">
        <v>56.435570603243903</v>
      </c>
      <c r="C1006">
        <v>0.58123684572569001</v>
      </c>
      <c r="D1006">
        <v>54050.792560801099</v>
      </c>
      <c r="E1006">
        <v>8.2260362069266099E-4</v>
      </c>
      <c r="F1006">
        <v>706.57561009699998</v>
      </c>
      <c r="G1006">
        <v>100459.080518827</v>
      </c>
      <c r="H1006">
        <v>2500000000</v>
      </c>
      <c r="I1006">
        <v>14361214976</v>
      </c>
      <c r="J1006">
        <v>71143424</v>
      </c>
      <c r="K1006">
        <v>1904.4183825790401</v>
      </c>
      <c r="L1006">
        <v>31.335971263243199</v>
      </c>
      <c r="M1006">
        <v>6.5493262353026598</v>
      </c>
    </row>
    <row r="1007" spans="1:13" x14ac:dyDescent="0.3">
      <c r="A1007" s="48">
        <v>45483.421458310186</v>
      </c>
      <c r="B1007">
        <v>48.454955337344003</v>
      </c>
      <c r="C1007">
        <v>0.777302373995298</v>
      </c>
      <c r="D1007">
        <v>53163.414267834698</v>
      </c>
      <c r="E1007">
        <v>9.8097623698759897E-4</v>
      </c>
      <c r="F1007">
        <v>792.38357497007701</v>
      </c>
      <c r="G1007">
        <v>117613.920472029</v>
      </c>
      <c r="H1007">
        <v>2500000000</v>
      </c>
      <c r="I1007">
        <v>14363770880</v>
      </c>
      <c r="J1007">
        <v>68734976</v>
      </c>
      <c r="K1007">
        <v>2033.0241910996899</v>
      </c>
      <c r="L1007">
        <v>34.710169116336203</v>
      </c>
      <c r="M1007">
        <v>7.02717841023318</v>
      </c>
    </row>
    <row r="1008" spans="1:13" x14ac:dyDescent="0.3">
      <c r="A1008" s="48">
        <v>45483.421469837966</v>
      </c>
      <c r="B1008">
        <v>64.727562692156795</v>
      </c>
      <c r="C1008">
        <v>0.46794515478066201</v>
      </c>
      <c r="D1008">
        <v>55280.744878957099</v>
      </c>
      <c r="E1008">
        <v>8.6834234364656902E-4</v>
      </c>
      <c r="F1008">
        <v>538.89136306601097</v>
      </c>
      <c r="G1008">
        <v>81217.049898805199</v>
      </c>
      <c r="H1008">
        <v>2500000000</v>
      </c>
      <c r="I1008">
        <v>14367858688</v>
      </c>
      <c r="J1008">
        <v>64704512</v>
      </c>
      <c r="K1008">
        <v>1503.27609287315</v>
      </c>
      <c r="L1008">
        <v>19.066919736041299</v>
      </c>
      <c r="M1008">
        <v>6.9645853928656898</v>
      </c>
    </row>
    <row r="1009" spans="1:13" x14ac:dyDescent="0.3">
      <c r="A1009" s="48">
        <v>45483.421481481484</v>
      </c>
      <c r="B1009">
        <v>70.034645527768404</v>
      </c>
      <c r="C1009">
        <v>0.39754229590567203</v>
      </c>
      <c r="D1009">
        <v>55975.851546391699</v>
      </c>
      <c r="E1009">
        <v>8.2453651003707796E-4</v>
      </c>
      <c r="F1009">
        <v>481.92122421901303</v>
      </c>
      <c r="G1009">
        <v>66831.0468010771</v>
      </c>
      <c r="H1009">
        <v>2500000000</v>
      </c>
      <c r="I1009">
        <v>14369775616</v>
      </c>
      <c r="J1009">
        <v>62857216</v>
      </c>
      <c r="K1009">
        <v>1409.9922003438701</v>
      </c>
      <c r="L1009">
        <v>17.885736156581899</v>
      </c>
      <c r="M1009">
        <v>2.9195052899767302</v>
      </c>
    </row>
    <row r="1010" spans="1:13" x14ac:dyDescent="0.3">
      <c r="A1010" s="48">
        <v>45483.421493032409</v>
      </c>
      <c r="B1010">
        <v>50.417439563710197</v>
      </c>
      <c r="C1010">
        <v>0.71191709533014802</v>
      </c>
      <c r="D1010">
        <v>56791.5625759416</v>
      </c>
      <c r="E1010">
        <v>8.6318333607542899E-4</v>
      </c>
      <c r="F1010">
        <v>825.13810685668295</v>
      </c>
      <c r="G1010">
        <v>120073.134815759</v>
      </c>
      <c r="H1010">
        <v>2500000000</v>
      </c>
      <c r="I1010">
        <v>14361554944</v>
      </c>
      <c r="J1010">
        <v>71282688</v>
      </c>
      <c r="K1010">
        <v>2239.80380403138</v>
      </c>
      <c r="L1010">
        <v>45.116907422297302</v>
      </c>
      <c r="M1010">
        <v>7.8766050453516403</v>
      </c>
    </row>
    <row r="1011" spans="1:13" x14ac:dyDescent="0.3">
      <c r="A1011" s="48">
        <v>45483.421504594909</v>
      </c>
      <c r="B1011">
        <v>56.475381271429299</v>
      </c>
      <c r="C1011">
        <v>0.615038738926172</v>
      </c>
      <c r="D1011">
        <v>53811.1299589603</v>
      </c>
      <c r="E1011">
        <v>8.3994534204795402E-4</v>
      </c>
      <c r="F1011">
        <v>732.21551439288601</v>
      </c>
      <c r="G1011">
        <v>107702.79202405</v>
      </c>
      <c r="H1011">
        <v>2500000000</v>
      </c>
      <c r="I1011">
        <v>14366130176</v>
      </c>
      <c r="J1011">
        <v>66752512</v>
      </c>
      <c r="K1011">
        <v>1765.9315347122499</v>
      </c>
      <c r="L1011">
        <v>16.026604966191702</v>
      </c>
      <c r="M1011">
        <v>7.1348199974937598</v>
      </c>
    </row>
    <row r="1012" spans="1:13" x14ac:dyDescent="0.3">
      <c r="A1012" s="48">
        <v>45483.421516006943</v>
      </c>
      <c r="B1012">
        <v>50.478762523123002</v>
      </c>
      <c r="C1012">
        <v>0.73056831239530895</v>
      </c>
      <c r="D1012">
        <v>57025.365119196897</v>
      </c>
      <c r="E1012">
        <v>9.0414051240298604E-4</v>
      </c>
      <c r="F1012">
        <v>808.04787432394096</v>
      </c>
      <c r="G1012">
        <v>117269.34182127099</v>
      </c>
      <c r="H1012">
        <v>2500000000</v>
      </c>
      <c r="I1012">
        <v>14368391168</v>
      </c>
      <c r="J1012">
        <v>64794624</v>
      </c>
      <c r="K1012">
        <v>2105.7910100010299</v>
      </c>
      <c r="L1012">
        <v>67.928742258097898</v>
      </c>
      <c r="M1012">
        <v>7.32929530268704</v>
      </c>
    </row>
    <row r="1013" spans="1:13" x14ac:dyDescent="0.3">
      <c r="A1013" s="48">
        <v>45483.421527685183</v>
      </c>
      <c r="B1013">
        <v>60.563098087843002</v>
      </c>
      <c r="C1013">
        <v>0.58303872570168203</v>
      </c>
      <c r="D1013">
        <v>53920.338880484102</v>
      </c>
      <c r="E1013">
        <v>8.90166467357746E-4</v>
      </c>
      <c r="F1013">
        <v>654.98154204253797</v>
      </c>
      <c r="G1013">
        <v>94876.206788939293</v>
      </c>
      <c r="H1013">
        <v>2500000000</v>
      </c>
      <c r="I1013">
        <v>14361931776</v>
      </c>
      <c r="J1013">
        <v>71479296</v>
      </c>
      <c r="K1013">
        <v>1611.1951397294499</v>
      </c>
      <c r="L1013">
        <v>47.562956154374902</v>
      </c>
      <c r="M1013">
        <v>6.5881295138681697</v>
      </c>
    </row>
    <row r="1014" spans="1:13" x14ac:dyDescent="0.3">
      <c r="A1014" s="48">
        <v>45483.421539317133</v>
      </c>
      <c r="B1014">
        <v>61.823940582147998</v>
      </c>
      <c r="C1014">
        <v>0.46042068738709002</v>
      </c>
      <c r="D1014">
        <v>55424.847682119202</v>
      </c>
      <c r="E1014">
        <v>7.6605966001146901E-4</v>
      </c>
      <c r="F1014">
        <v>601.02461533623102</v>
      </c>
      <c r="G1014">
        <v>80700.490569153</v>
      </c>
      <c r="H1014">
        <v>2500000000</v>
      </c>
      <c r="I1014">
        <v>14365933568</v>
      </c>
      <c r="J1014">
        <v>67678208</v>
      </c>
      <c r="K1014">
        <v>1474.6994700799501</v>
      </c>
      <c r="L1014">
        <v>55.724136521239998</v>
      </c>
      <c r="M1014">
        <v>3.6022172236343901</v>
      </c>
    </row>
    <row r="1015" spans="1:13" x14ac:dyDescent="0.3">
      <c r="A1015" s="48">
        <v>45483.421550844905</v>
      </c>
      <c r="B1015">
        <v>55.200098347773398</v>
      </c>
      <c r="C1015">
        <v>0.788730662891312</v>
      </c>
      <c r="D1015">
        <v>57097.624060150301</v>
      </c>
      <c r="E1015">
        <v>9.8408529239150293E-4</v>
      </c>
      <c r="F1015">
        <v>801.48457927089601</v>
      </c>
      <c r="G1015">
        <v>130127.750701122</v>
      </c>
      <c r="H1015">
        <v>2500000000</v>
      </c>
      <c r="I1015">
        <v>14365679616</v>
      </c>
      <c r="J1015">
        <v>68018176</v>
      </c>
      <c r="K1015">
        <v>2276.89917444501</v>
      </c>
      <c r="L1015">
        <v>21.091699454497199</v>
      </c>
      <c r="M1015">
        <v>9.7637584437268305</v>
      </c>
    </row>
    <row r="1016" spans="1:13" x14ac:dyDescent="0.3">
      <c r="A1016" s="48">
        <v>45483.421562534721</v>
      </c>
      <c r="B1016">
        <v>56.838288535978499</v>
      </c>
      <c r="C1016">
        <v>0.62391454657309697</v>
      </c>
      <c r="D1016">
        <v>55296</v>
      </c>
      <c r="E1016">
        <v>8.7299155585644902E-4</v>
      </c>
      <c r="F1016">
        <v>714.66321163287603</v>
      </c>
      <c r="G1016">
        <v>102279.98567593499</v>
      </c>
      <c r="H1016">
        <v>2500000000</v>
      </c>
      <c r="I1016">
        <v>14370119680</v>
      </c>
      <c r="J1016">
        <v>63688704</v>
      </c>
      <c r="K1016">
        <v>1796.5564115147799</v>
      </c>
      <c r="L1016">
        <v>26.725632567988399</v>
      </c>
      <c r="M1016">
        <v>6.1686469824580303</v>
      </c>
    </row>
    <row r="1017" spans="1:13" x14ac:dyDescent="0.3">
      <c r="A1017" s="48">
        <v>45483.421573935186</v>
      </c>
      <c r="B1017">
        <v>57.909981654393903</v>
      </c>
      <c r="C1017">
        <v>0.57270372810735604</v>
      </c>
      <c r="D1017">
        <v>55599.520958083798</v>
      </c>
      <c r="E1017">
        <v>8.4446074612243803E-4</v>
      </c>
      <c r="F1017">
        <v>678.21210323548405</v>
      </c>
      <c r="G1017">
        <v>90975.858866046095</v>
      </c>
      <c r="H1017">
        <v>2500000000</v>
      </c>
      <c r="I1017">
        <v>14363238400</v>
      </c>
      <c r="J1017">
        <v>70684672</v>
      </c>
      <c r="K1017">
        <v>1734.11118611707</v>
      </c>
      <c r="L1017">
        <v>28.4280522314275</v>
      </c>
      <c r="M1017">
        <v>4.5557307429513498</v>
      </c>
    </row>
    <row r="1018" spans="1:13" x14ac:dyDescent="0.3">
      <c r="A1018" s="48">
        <v>45483.421585613425</v>
      </c>
      <c r="B1018">
        <v>47.868912093775499</v>
      </c>
      <c r="C1018">
        <v>0.843848081984229</v>
      </c>
      <c r="D1018">
        <v>56193.196261682198</v>
      </c>
      <c r="E1018">
        <v>9.9509350492675195E-4</v>
      </c>
      <c r="F1018">
        <v>848.01019138991899</v>
      </c>
      <c r="G1018">
        <v>120904.854904195</v>
      </c>
      <c r="H1018">
        <v>2500000000</v>
      </c>
      <c r="I1018">
        <v>14363840512</v>
      </c>
      <c r="J1018">
        <v>70152192</v>
      </c>
      <c r="K1018">
        <v>2295.3733801991102</v>
      </c>
      <c r="L1018">
        <v>22.785320563046799</v>
      </c>
      <c r="M1018">
        <v>8.6731098169509409</v>
      </c>
    </row>
    <row r="1019" spans="1:13" x14ac:dyDescent="0.3">
      <c r="A1019" s="48">
        <v>45483.421597152781</v>
      </c>
      <c r="B1019">
        <v>60.8292892526025</v>
      </c>
      <c r="C1019">
        <v>0.60969772599606198</v>
      </c>
      <c r="D1019">
        <v>54705.4068554396</v>
      </c>
      <c r="E1019">
        <v>9.0551422132437902E-4</v>
      </c>
      <c r="F1019">
        <v>673.31233835839498</v>
      </c>
      <c r="G1019">
        <v>102451.847610122</v>
      </c>
      <c r="H1019">
        <v>2500000000</v>
      </c>
      <c r="I1019">
        <v>14370988032</v>
      </c>
      <c r="J1019">
        <v>63209472</v>
      </c>
      <c r="K1019">
        <v>1674.7515539793701</v>
      </c>
      <c r="L1019">
        <v>44.151628744812797</v>
      </c>
      <c r="M1019">
        <v>7.2329055347829696</v>
      </c>
    </row>
    <row r="1020" spans="1:13" x14ac:dyDescent="0.3">
      <c r="A1020" s="48">
        <v>45483.421608738427</v>
      </c>
      <c r="B1020">
        <v>67.625301092413295</v>
      </c>
      <c r="C1020">
        <v>0.41064639998657398</v>
      </c>
      <c r="D1020">
        <v>54959.342465753398</v>
      </c>
      <c r="E1020">
        <v>8.0450139294065701E-4</v>
      </c>
      <c r="F1020">
        <v>510.448060486521</v>
      </c>
      <c r="G1020">
        <v>74423.527002911607</v>
      </c>
      <c r="H1020">
        <v>2500000000</v>
      </c>
      <c r="I1020">
        <v>14366081024</v>
      </c>
      <c r="J1020">
        <v>68288512</v>
      </c>
      <c r="K1020">
        <v>1239.6595754672601</v>
      </c>
      <c r="L1020">
        <v>41.954635108481199</v>
      </c>
      <c r="M1020">
        <v>3.75214538021301</v>
      </c>
    </row>
    <row r="1021" spans="1:13" x14ac:dyDescent="0.3">
      <c r="A1021" s="48">
        <v>45483.42162021991</v>
      </c>
      <c r="B1021">
        <v>54.9194425812642</v>
      </c>
      <c r="C1021">
        <v>0.59686720309459795</v>
      </c>
      <c r="D1021">
        <v>54890.666666666599</v>
      </c>
      <c r="E1021">
        <v>8.8124961328614904E-4</v>
      </c>
      <c r="F1021">
        <v>677.26318991486596</v>
      </c>
      <c r="G1021">
        <v>99769.333664333695</v>
      </c>
      <c r="H1021">
        <v>2500000000</v>
      </c>
      <c r="I1021">
        <v>14365884416</v>
      </c>
      <c r="J1021">
        <v>68554752</v>
      </c>
      <c r="K1021">
        <v>1708.2754567049001</v>
      </c>
      <c r="L1021">
        <v>17.133146173441499</v>
      </c>
      <c r="M1021">
        <v>12.0728738369681</v>
      </c>
    </row>
    <row r="1022" spans="1:13" x14ac:dyDescent="0.3">
      <c r="A1022" s="48">
        <v>45483.421631898149</v>
      </c>
      <c r="B1022">
        <v>61.883518273722302</v>
      </c>
      <c r="C1022">
        <v>0.47168222094942802</v>
      </c>
      <c r="D1022">
        <v>55879.159322033804</v>
      </c>
      <c r="E1022">
        <v>8.0677997974484199E-4</v>
      </c>
      <c r="F1022">
        <v>584.66530950204401</v>
      </c>
      <c r="G1022">
        <v>91037.343480226802</v>
      </c>
      <c r="H1022">
        <v>2500000000</v>
      </c>
      <c r="I1022">
        <v>14369103872</v>
      </c>
      <c r="J1022">
        <v>65388544</v>
      </c>
      <c r="K1022">
        <v>1498.32872536795</v>
      </c>
      <c r="L1022">
        <v>12.882455972078899</v>
      </c>
      <c r="M1022">
        <v>3.7456919360176899</v>
      </c>
    </row>
    <row r="1023" spans="1:13" x14ac:dyDescent="0.3">
      <c r="A1023" s="48">
        <v>45483.421643379632</v>
      </c>
      <c r="B1023">
        <v>43.818420259200401</v>
      </c>
      <c r="C1023">
        <v>0.86678564753063903</v>
      </c>
      <c r="D1023">
        <v>56298.114735657997</v>
      </c>
      <c r="E1023">
        <v>9.6659155796631805E-4</v>
      </c>
      <c r="F1023">
        <v>896.73611228447101</v>
      </c>
      <c r="G1023">
        <v>123457.059904073</v>
      </c>
      <c r="H1023">
        <v>2500000000</v>
      </c>
      <c r="I1023">
        <v>14371942400</v>
      </c>
      <c r="J1023">
        <v>62857216</v>
      </c>
      <c r="K1023">
        <v>2346.2409417026702</v>
      </c>
      <c r="L1023">
        <v>75.652652892390705</v>
      </c>
      <c r="M1023">
        <v>7.7974798154340696</v>
      </c>
    </row>
    <row r="1024" spans="1:13" x14ac:dyDescent="0.3">
      <c r="A1024" s="48">
        <v>45483.421655046295</v>
      </c>
      <c r="B1024">
        <v>51.6316186676125</v>
      </c>
      <c r="C1024">
        <v>0.70885599807638699</v>
      </c>
      <c r="D1024">
        <v>53835.6434676434</v>
      </c>
      <c r="E1024">
        <v>8.7252769663705902E-4</v>
      </c>
      <c r="F1024">
        <v>812.44363743672704</v>
      </c>
      <c r="G1024">
        <v>123995.366184421</v>
      </c>
      <c r="H1024">
        <v>2500000000</v>
      </c>
      <c r="I1024">
        <v>14363811840</v>
      </c>
      <c r="J1024">
        <v>71118848</v>
      </c>
      <c r="K1024">
        <v>2000.85325605601</v>
      </c>
      <c r="L1024">
        <v>31.743829545757301</v>
      </c>
      <c r="M1024">
        <v>10.3617764530456</v>
      </c>
    </row>
    <row r="1025" spans="1:13" x14ac:dyDescent="0.3">
      <c r="A1025" s="48">
        <v>45483.42166644676</v>
      </c>
      <c r="B1025">
        <v>41.308519938059497</v>
      </c>
      <c r="C1025">
        <v>0.892345226770072</v>
      </c>
      <c r="D1025">
        <v>56163.363163371403</v>
      </c>
      <c r="E1025">
        <v>9.1488028332624796E-4</v>
      </c>
      <c r="F1025">
        <v>975.31972206239902</v>
      </c>
      <c r="G1025">
        <v>141290.43748869799</v>
      </c>
      <c r="H1025">
        <v>2500000000</v>
      </c>
      <c r="I1025">
        <v>14366179328</v>
      </c>
      <c r="J1025">
        <v>69025792</v>
      </c>
      <c r="K1025">
        <v>2443.8812598608301</v>
      </c>
      <c r="L1025">
        <v>67.998357313403503</v>
      </c>
      <c r="M1025">
        <v>11.7203740014528</v>
      </c>
    </row>
    <row r="1026" spans="1:13" x14ac:dyDescent="0.3">
      <c r="A1026" s="48">
        <v>45483.421678194441</v>
      </c>
      <c r="B1026">
        <v>66.6545572133723</v>
      </c>
      <c r="C1026">
        <v>0.50579800032386002</v>
      </c>
      <c r="D1026">
        <v>55347.661261261201</v>
      </c>
      <c r="E1026">
        <v>9.2468469408075104E-4</v>
      </c>
      <c r="F1026">
        <v>547.00151113866104</v>
      </c>
      <c r="G1026">
        <v>75567.026778420506</v>
      </c>
      <c r="H1026">
        <v>2500000000</v>
      </c>
      <c r="I1026">
        <v>14370168832</v>
      </c>
      <c r="J1026">
        <v>65220608</v>
      </c>
      <c r="K1026">
        <v>1408.4056926435001</v>
      </c>
      <c r="L1026">
        <v>44.351473876107598</v>
      </c>
      <c r="M1026">
        <v>4.0089320851857604</v>
      </c>
    </row>
    <row r="1027" spans="1:13" x14ac:dyDescent="0.3">
      <c r="A1027" s="48">
        <v>45483.421689675924</v>
      </c>
      <c r="B1027">
        <v>53.189570329450802</v>
      </c>
      <c r="C1027">
        <v>0.68739306407196599</v>
      </c>
      <c r="D1027">
        <v>54708.942408376897</v>
      </c>
      <c r="E1027">
        <v>8.9280107664664002E-4</v>
      </c>
      <c r="F1027">
        <v>769.91507929367003</v>
      </c>
      <c r="G1027">
        <v>118643.51062225401</v>
      </c>
      <c r="H1027">
        <v>2500000000</v>
      </c>
      <c r="I1027">
        <v>14362185728</v>
      </c>
      <c r="J1027">
        <v>73306112</v>
      </c>
      <c r="K1027">
        <v>1989.28320225877</v>
      </c>
      <c r="L1027">
        <v>33.255494262684699</v>
      </c>
      <c r="M1027">
        <v>7.88444177858345</v>
      </c>
    </row>
    <row r="1028" spans="1:13" x14ac:dyDescent="0.3">
      <c r="A1028" s="48">
        <v>45483.42170136574</v>
      </c>
      <c r="B1028">
        <v>49.220747381368099</v>
      </c>
      <c r="C1028">
        <v>0.74707058362068501</v>
      </c>
      <c r="D1028">
        <v>52591.7348066298</v>
      </c>
      <c r="E1028">
        <v>8.3403282386727395E-4</v>
      </c>
      <c r="F1028">
        <v>895.76017485225896</v>
      </c>
      <c r="G1028">
        <v>117759.305019748</v>
      </c>
      <c r="H1028">
        <v>2500000000</v>
      </c>
      <c r="I1028">
        <v>14367510528</v>
      </c>
      <c r="J1028">
        <v>66424832</v>
      </c>
      <c r="K1028">
        <v>2416.0779964799599</v>
      </c>
      <c r="L1028">
        <v>86.111751615631604</v>
      </c>
      <c r="M1028">
        <v>9.01428549795253</v>
      </c>
    </row>
    <row r="1029" spans="1:13" x14ac:dyDescent="0.3">
      <c r="A1029" s="48">
        <v>45483.421712905096</v>
      </c>
      <c r="B1029">
        <v>45.772131623116103</v>
      </c>
      <c r="C1029">
        <v>0.85706134689437596</v>
      </c>
      <c r="D1029">
        <v>55040.565121412801</v>
      </c>
      <c r="E1029">
        <v>9.4304673017756501E-4</v>
      </c>
      <c r="F1029">
        <v>908.82062128253494</v>
      </c>
      <c r="G1029">
        <v>125220.635536359</v>
      </c>
      <c r="H1029">
        <v>2500000000</v>
      </c>
      <c r="I1029">
        <v>14358036480</v>
      </c>
      <c r="J1029">
        <v>74338304</v>
      </c>
      <c r="K1029">
        <v>2481.7022263278</v>
      </c>
      <c r="L1029">
        <v>60.186796111426098</v>
      </c>
      <c r="M1029">
        <v>8.5702523475897294</v>
      </c>
    </row>
    <row r="1030" spans="1:13" x14ac:dyDescent="0.3">
      <c r="A1030" s="48">
        <v>45483.421724398147</v>
      </c>
      <c r="B1030">
        <v>46.968170349987403</v>
      </c>
      <c r="C1030">
        <v>0.92263943385925495</v>
      </c>
      <c r="D1030">
        <v>56795.507559395199</v>
      </c>
      <c r="E1030">
        <v>9.8898452531250101E-4</v>
      </c>
      <c r="F1030">
        <v>932.90785136433396</v>
      </c>
      <c r="G1030">
        <v>152082.11405027399</v>
      </c>
      <c r="H1030">
        <v>2500000000</v>
      </c>
      <c r="I1030">
        <v>14360322048</v>
      </c>
      <c r="J1030">
        <v>71888896</v>
      </c>
      <c r="K1030">
        <v>2575.0674601373998</v>
      </c>
      <c r="L1030">
        <v>45.335694720729002</v>
      </c>
      <c r="M1030">
        <v>8.9605536884370096</v>
      </c>
    </row>
    <row r="1031" spans="1:13" x14ac:dyDescent="0.3">
      <c r="A1031" s="48">
        <v>45483.421736041666</v>
      </c>
      <c r="B1031">
        <v>63.020650740388298</v>
      </c>
      <c r="C1031">
        <v>0.49029311061664399</v>
      </c>
      <c r="D1031">
        <v>55296</v>
      </c>
      <c r="E1031">
        <v>8.1688790345861703E-4</v>
      </c>
      <c r="F1031">
        <v>600.20044808703199</v>
      </c>
      <c r="G1031">
        <v>81969.096956627705</v>
      </c>
      <c r="H1031">
        <v>2500000000</v>
      </c>
      <c r="I1031">
        <v>14364925952</v>
      </c>
      <c r="J1031">
        <v>67440640</v>
      </c>
      <c r="K1031">
        <v>1531.30611010284</v>
      </c>
      <c r="L1031">
        <v>37.760955343223898</v>
      </c>
      <c r="M1031">
        <v>6.0640036218490598</v>
      </c>
    </row>
    <row r="1032" spans="1:13" x14ac:dyDescent="0.3">
      <c r="A1032" s="48">
        <v>45483.421747789354</v>
      </c>
      <c r="B1032">
        <v>69.227502860007405</v>
      </c>
      <c r="C1032">
        <v>0.45793623600064598</v>
      </c>
      <c r="D1032">
        <v>53725.090909090897</v>
      </c>
      <c r="E1032">
        <v>8.8011332936763003E-4</v>
      </c>
      <c r="F1032">
        <v>520.30290556099396</v>
      </c>
      <c r="G1032">
        <v>76839.279098530504</v>
      </c>
      <c r="H1032">
        <v>2500000000</v>
      </c>
      <c r="I1032">
        <v>14368485376</v>
      </c>
      <c r="J1032">
        <v>63930368</v>
      </c>
      <c r="K1032">
        <v>1286.9613535277599</v>
      </c>
      <c r="L1032">
        <v>11.8250660354771</v>
      </c>
      <c r="M1032">
        <v>4.0217779376826304</v>
      </c>
    </row>
    <row r="1033" spans="1:13" x14ac:dyDescent="0.3">
      <c r="A1033" s="48">
        <v>45483.421759236109</v>
      </c>
      <c r="B1033">
        <v>52.600742560636498</v>
      </c>
      <c r="C1033">
        <v>0.72862143973896998</v>
      </c>
      <c r="D1033">
        <v>55751.111111111102</v>
      </c>
      <c r="E1033">
        <v>9.4156880577107003E-4</v>
      </c>
      <c r="F1033">
        <v>773.86942608976403</v>
      </c>
      <c r="G1033">
        <v>101122.98471848</v>
      </c>
      <c r="H1033">
        <v>2500000000</v>
      </c>
      <c r="I1033">
        <v>14360604672</v>
      </c>
      <c r="J1033">
        <v>71938048</v>
      </c>
      <c r="K1033">
        <v>1977.66631111828</v>
      </c>
      <c r="L1033">
        <v>31.359414652003501</v>
      </c>
      <c r="M1033">
        <v>4.6400733497123898</v>
      </c>
    </row>
    <row r="1034" spans="1:13" x14ac:dyDescent="0.3">
      <c r="A1034" s="48">
        <v>45483.421770659719</v>
      </c>
      <c r="B1034">
        <v>57.705075525403203</v>
      </c>
      <c r="C1034">
        <v>0.63162705935684405</v>
      </c>
      <c r="D1034">
        <v>55831.470288624703</v>
      </c>
      <c r="E1034">
        <v>1.0590831072040501E-3</v>
      </c>
      <c r="F1034">
        <v>596.37800877943096</v>
      </c>
      <c r="G1034">
        <v>93664.760747283697</v>
      </c>
      <c r="H1034">
        <v>2500000000</v>
      </c>
      <c r="I1034">
        <v>14365900800</v>
      </c>
      <c r="J1034">
        <v>66777088</v>
      </c>
      <c r="K1034">
        <v>1536.0024436645101</v>
      </c>
      <c r="L1034">
        <v>33.413368912939198</v>
      </c>
      <c r="M1034">
        <v>6.6557878575519904</v>
      </c>
    </row>
    <row r="1035" spans="1:13" x14ac:dyDescent="0.3">
      <c r="A1035" s="48">
        <v>45483.421782314814</v>
      </c>
      <c r="B1035">
        <v>45.528507609488102</v>
      </c>
      <c r="C1035">
        <v>0.84134377827219498</v>
      </c>
      <c r="D1035">
        <v>55942.6230200633</v>
      </c>
      <c r="E1035">
        <v>8.9450896407367801E-4</v>
      </c>
      <c r="F1035">
        <v>940.54244205117402</v>
      </c>
      <c r="G1035">
        <v>138785.13175010201</v>
      </c>
      <c r="H1035">
        <v>2500000000</v>
      </c>
      <c r="I1035">
        <v>14367825920</v>
      </c>
      <c r="J1035">
        <v>65085440</v>
      </c>
      <c r="K1035">
        <v>2438.2594458665599</v>
      </c>
      <c r="L1035">
        <v>56.611319109732698</v>
      </c>
      <c r="M1035">
        <v>7.9216424985178797</v>
      </c>
    </row>
    <row r="1036" spans="1:13" x14ac:dyDescent="0.3">
      <c r="A1036" s="48">
        <v>45483.421794004629</v>
      </c>
      <c r="B1036">
        <v>48.374982747972197</v>
      </c>
      <c r="C1036">
        <v>0.87136353492612295</v>
      </c>
      <c r="D1036">
        <v>57558.140155728499</v>
      </c>
      <c r="E1036">
        <v>9.7897653309159506E-4</v>
      </c>
      <c r="F1036">
        <v>890.10196581099603</v>
      </c>
      <c r="G1036">
        <v>129824.193505082</v>
      </c>
      <c r="H1036">
        <v>2500000000</v>
      </c>
      <c r="I1036">
        <v>14358323200</v>
      </c>
      <c r="J1036">
        <v>74752000</v>
      </c>
      <c r="K1036">
        <v>2336.6414230411001</v>
      </c>
      <c r="L1036">
        <v>31.683273532760701</v>
      </c>
      <c r="M1036">
        <v>10.790264648580401</v>
      </c>
    </row>
    <row r="1037" spans="1:13" x14ac:dyDescent="0.3">
      <c r="A1037" s="48">
        <v>45483.421805532409</v>
      </c>
      <c r="B1037">
        <v>57.257829061526998</v>
      </c>
      <c r="C1037">
        <v>0.66497822525235895</v>
      </c>
      <c r="D1037">
        <v>55347.486033519497</v>
      </c>
      <c r="E1037">
        <v>9.2472069086144604E-4</v>
      </c>
      <c r="F1037">
        <v>719.09512870017397</v>
      </c>
      <c r="G1037">
        <v>95677.816383730198</v>
      </c>
      <c r="H1037">
        <v>2500000000</v>
      </c>
      <c r="I1037">
        <v>14364872704</v>
      </c>
      <c r="J1037">
        <v>68362240</v>
      </c>
      <c r="K1037">
        <v>1813.8069866375899</v>
      </c>
      <c r="L1037">
        <v>39.168589412439601</v>
      </c>
      <c r="M1037">
        <v>5.05781172649578</v>
      </c>
    </row>
    <row r="1038" spans="1:13" x14ac:dyDescent="0.3">
      <c r="A1038" s="48">
        <v>45483.421817002316</v>
      </c>
      <c r="B1038">
        <v>53.187693921877802</v>
      </c>
      <c r="C1038">
        <v>0.757344317248143</v>
      </c>
      <c r="D1038">
        <v>56680.863459037697</v>
      </c>
      <c r="E1038">
        <v>9.7581261559499799E-4</v>
      </c>
      <c r="F1038">
        <v>776.116202692142</v>
      </c>
      <c r="G1038">
        <v>116340.72711200701</v>
      </c>
      <c r="H1038">
        <v>2500000000</v>
      </c>
      <c r="I1038">
        <v>14368358400</v>
      </c>
      <c r="J1038">
        <v>65011712</v>
      </c>
      <c r="K1038">
        <v>2022.54469466196</v>
      </c>
      <c r="L1038">
        <v>33.305376708505399</v>
      </c>
      <c r="M1038">
        <v>9.5876520580155606</v>
      </c>
    </row>
    <row r="1039" spans="1:13" x14ac:dyDescent="0.3">
      <c r="A1039" s="48">
        <v>45483.421828715276</v>
      </c>
      <c r="B1039">
        <v>37.4974094584745</v>
      </c>
      <c r="C1039">
        <v>1.1079318874769499</v>
      </c>
      <c r="D1039">
        <v>55943.933395004598</v>
      </c>
      <c r="E1039">
        <v>1.0375578612761499E-3</v>
      </c>
      <c r="F1039">
        <v>1067.81540119172</v>
      </c>
      <c r="G1039">
        <v>140113.97573232101</v>
      </c>
      <c r="H1039">
        <v>2500000000</v>
      </c>
      <c r="I1039">
        <v>14355611648</v>
      </c>
      <c r="J1039">
        <v>75046912</v>
      </c>
      <c r="K1039">
        <v>4893.5777035187803</v>
      </c>
      <c r="L1039">
        <v>25.682886615157098</v>
      </c>
      <c r="M1039">
        <v>6.6207326693512796</v>
      </c>
    </row>
    <row r="1040" spans="1:13" x14ac:dyDescent="0.3">
      <c r="A1040" s="48">
        <v>45483.421840173614</v>
      </c>
      <c r="B1040">
        <v>65.047896564147806</v>
      </c>
      <c r="C1040">
        <v>0.51664594864226099</v>
      </c>
      <c r="D1040">
        <v>54959.440559440503</v>
      </c>
      <c r="E1040">
        <v>8.9423086350689997E-4</v>
      </c>
      <c r="F1040">
        <v>577.774206369475</v>
      </c>
      <c r="G1040">
        <v>74726.810816807294</v>
      </c>
      <c r="H1040">
        <v>2500000000</v>
      </c>
      <c r="I1040">
        <v>14364553216</v>
      </c>
      <c r="J1040">
        <v>67166208</v>
      </c>
      <c r="K1040">
        <v>1471.70807461595</v>
      </c>
      <c r="L1040">
        <v>32.3230325241664</v>
      </c>
      <c r="M1040">
        <v>6.8850471349785201</v>
      </c>
    </row>
    <row r="1041" spans="1:13" x14ac:dyDescent="0.3">
      <c r="A1041" s="48">
        <v>45483.421851782405</v>
      </c>
      <c r="B1041">
        <v>56.494557079782403</v>
      </c>
      <c r="C1041">
        <v>0.55228935497645804</v>
      </c>
      <c r="D1041">
        <v>54500.374100719397</v>
      </c>
      <c r="E1041">
        <v>7.9740996064299702E-4</v>
      </c>
      <c r="F1041">
        <v>692.58099319315397</v>
      </c>
      <c r="G1041">
        <v>101987.782974619</v>
      </c>
      <c r="H1041">
        <v>2500000000</v>
      </c>
      <c r="I1041">
        <v>14366244864</v>
      </c>
      <c r="J1041">
        <v>65585152</v>
      </c>
      <c r="K1041">
        <v>1756.8637280568701</v>
      </c>
      <c r="L1041">
        <v>21.923427122661</v>
      </c>
      <c r="M1041">
        <v>7.8708009640648102</v>
      </c>
    </row>
    <row r="1042" spans="1:13" x14ac:dyDescent="0.3">
      <c r="A1042" s="48">
        <v>45483.421863541669</v>
      </c>
      <c r="B1042">
        <v>68.579141244960994</v>
      </c>
      <c r="C1042">
        <v>0.42685910980275898</v>
      </c>
      <c r="D1042">
        <v>55830.955165692001</v>
      </c>
      <c r="E1042">
        <v>8.4483483427932101E-4</v>
      </c>
      <c r="F1042">
        <v>505.27903388733</v>
      </c>
      <c r="G1042">
        <v>71850.087649148103</v>
      </c>
      <c r="H1042">
        <v>2500000000</v>
      </c>
      <c r="I1042">
        <v>14361395200</v>
      </c>
      <c r="J1042">
        <v>70238208</v>
      </c>
      <c r="K1042">
        <v>1858.5994872229801</v>
      </c>
      <c r="L1042">
        <v>31.5183802814709</v>
      </c>
      <c r="M1042">
        <v>5.1000208505015001</v>
      </c>
    </row>
    <row r="1043" spans="1:13" x14ac:dyDescent="0.3">
      <c r="A1043" s="48">
        <v>45483.42187510417</v>
      </c>
      <c r="B1043">
        <v>63.075091271307699</v>
      </c>
      <c r="C1043">
        <v>0.46068325980074798</v>
      </c>
      <c r="D1043">
        <v>54231.040000000001</v>
      </c>
      <c r="E1043">
        <v>8.0086945219533896E-4</v>
      </c>
      <c r="F1043">
        <v>575.22020290244495</v>
      </c>
      <c r="G1043">
        <v>76833.412980381603</v>
      </c>
      <c r="H1043">
        <v>2500000000</v>
      </c>
      <c r="I1043">
        <v>14363107328</v>
      </c>
      <c r="J1043">
        <v>68661248</v>
      </c>
      <c r="K1043">
        <v>1459.55874092985</v>
      </c>
      <c r="L1043">
        <v>29.011105885514599</v>
      </c>
      <c r="M1043">
        <v>3.34696142125336</v>
      </c>
    </row>
    <row r="1044" spans="1:13" x14ac:dyDescent="0.3">
      <c r="A1044" s="48">
        <v>45483.421886354168</v>
      </c>
      <c r="B1044">
        <v>42.7929637082512</v>
      </c>
      <c r="C1044">
        <v>0.88026238388315603</v>
      </c>
      <c r="D1044">
        <v>55959.466666666602</v>
      </c>
      <c r="E1044">
        <v>8.9052092794242397E-4</v>
      </c>
      <c r="F1044">
        <v>988.49723952884005</v>
      </c>
      <c r="G1044">
        <v>136002.80457442501</v>
      </c>
      <c r="H1044">
        <v>2500000000</v>
      </c>
      <c r="I1044">
        <v>14363381760</v>
      </c>
      <c r="J1044">
        <v>68521984</v>
      </c>
      <c r="K1044">
        <v>2504.1930068063898</v>
      </c>
      <c r="L1044">
        <v>33.979592608803799</v>
      </c>
      <c r="M1044">
        <v>9.3678492839231708</v>
      </c>
    </row>
    <row r="1045" spans="1:13" x14ac:dyDescent="0.3">
      <c r="A1045" s="48">
        <v>45483.421898009263</v>
      </c>
      <c r="B1045">
        <v>60.075194730771202</v>
      </c>
      <c r="C1045">
        <v>0.52750645959697495</v>
      </c>
      <c r="D1045">
        <v>53092.392156862697</v>
      </c>
      <c r="E1045">
        <v>8.6846350778643799E-4</v>
      </c>
      <c r="F1045">
        <v>607.40233742901603</v>
      </c>
      <c r="G1045">
        <v>79131.026737280103</v>
      </c>
      <c r="H1045">
        <v>2500000000</v>
      </c>
      <c r="I1045">
        <v>14367150080</v>
      </c>
      <c r="J1045">
        <v>64888832</v>
      </c>
      <c r="K1045">
        <v>1458.9565948049801</v>
      </c>
      <c r="L1045">
        <v>29.774624383775301</v>
      </c>
      <c r="M1045">
        <v>5.14518784093144</v>
      </c>
    </row>
    <row r="1046" spans="1:13" x14ac:dyDescent="0.3">
      <c r="A1046" s="48">
        <v>45483.421909606484</v>
      </c>
      <c r="B1046">
        <v>48.8646354820903</v>
      </c>
      <c r="C1046">
        <v>0.79073315808707201</v>
      </c>
      <c r="D1046">
        <v>56308.774665042598</v>
      </c>
      <c r="E1046">
        <v>9.6540805947580499E-4</v>
      </c>
      <c r="F1046">
        <v>819.05368499296799</v>
      </c>
      <c r="G1046">
        <v>135741.43799620299</v>
      </c>
      <c r="H1046">
        <v>2500000000</v>
      </c>
      <c r="I1046">
        <v>14359506944</v>
      </c>
      <c r="J1046">
        <v>72744960</v>
      </c>
      <c r="K1046">
        <v>2168.8461768266902</v>
      </c>
      <c r="L1046">
        <v>51.876725480675198</v>
      </c>
      <c r="M1046">
        <v>5.9512097888095896</v>
      </c>
    </row>
    <row r="1047" spans="1:13" x14ac:dyDescent="0.3">
      <c r="A1047" s="48">
        <v>45483.421921307869</v>
      </c>
      <c r="B1047">
        <v>45.724393375373097</v>
      </c>
      <c r="C1047">
        <v>0.84495672205453698</v>
      </c>
      <c r="D1047">
        <v>57485.714285714203</v>
      </c>
      <c r="E1047">
        <v>9.5345981230158302E-4</v>
      </c>
      <c r="F1047">
        <v>886.16873081285598</v>
      </c>
      <c r="G1047">
        <v>121262.696146766</v>
      </c>
      <c r="H1047">
        <v>2500000000</v>
      </c>
      <c r="I1047">
        <v>14361546752</v>
      </c>
      <c r="J1047">
        <v>70799360</v>
      </c>
      <c r="K1047">
        <v>2293.5550075390702</v>
      </c>
      <c r="L1047">
        <v>22.747634831133599</v>
      </c>
      <c r="M1047">
        <v>9.8510104813998201</v>
      </c>
    </row>
    <row r="1048" spans="1:13" x14ac:dyDescent="0.3">
      <c r="A1048" s="48">
        <v>45483.421932812496</v>
      </c>
      <c r="B1048">
        <v>63.045280279750301</v>
      </c>
      <c r="C1048">
        <v>0.45482378924679401</v>
      </c>
      <c r="D1048">
        <v>56174.726643598602</v>
      </c>
      <c r="E1048">
        <v>7.8183430434463795E-4</v>
      </c>
      <c r="F1048">
        <v>581.78247823279196</v>
      </c>
      <c r="G1048">
        <v>79986.031860289004</v>
      </c>
      <c r="H1048">
        <v>2500000000</v>
      </c>
      <c r="I1048">
        <v>14367952896</v>
      </c>
      <c r="J1048">
        <v>64573440</v>
      </c>
      <c r="K1048">
        <v>1520.8881048611499</v>
      </c>
      <c r="L1048">
        <v>44.287939519451299</v>
      </c>
      <c r="M1048">
        <v>4.8571335976189296</v>
      </c>
    </row>
    <row r="1049" spans="1:13" x14ac:dyDescent="0.3">
      <c r="A1049" s="48">
        <v>45483.421944224538</v>
      </c>
      <c r="B1049">
        <v>49.549592480709897</v>
      </c>
      <c r="C1049">
        <v>0.69726324430088404</v>
      </c>
      <c r="D1049">
        <v>54370.774114774104</v>
      </c>
      <c r="E1049">
        <v>8.3968256992720397E-4</v>
      </c>
      <c r="F1049">
        <v>830.340196316787</v>
      </c>
      <c r="G1049">
        <v>111141.897046436</v>
      </c>
      <c r="H1049">
        <v>2500000000</v>
      </c>
      <c r="I1049">
        <v>14358585344</v>
      </c>
      <c r="J1049">
        <v>71864320</v>
      </c>
      <c r="K1049">
        <v>11777.853553860899</v>
      </c>
      <c r="L1049">
        <v>62.858476400049803</v>
      </c>
      <c r="M1049">
        <v>7.8507157061967696</v>
      </c>
    </row>
    <row r="1050" spans="1:13" x14ac:dyDescent="0.3">
      <c r="A1050" s="48">
        <v>45483.421955868056</v>
      </c>
      <c r="B1050">
        <v>60.495057516028801</v>
      </c>
      <c r="C1050">
        <v>0.586660909397965</v>
      </c>
      <c r="D1050">
        <v>53041.911949685498</v>
      </c>
      <c r="E1050">
        <v>9.27987322121243E-4</v>
      </c>
      <c r="F1050">
        <v>632.155245884387</v>
      </c>
      <c r="G1050">
        <v>97534.795547394897</v>
      </c>
      <c r="H1050">
        <v>2500000000</v>
      </c>
      <c r="I1050">
        <v>14362513408</v>
      </c>
      <c r="J1050">
        <v>67997696</v>
      </c>
      <c r="K1050">
        <v>1548.5815614589201</v>
      </c>
      <c r="L1050">
        <v>12.9214122586431</v>
      </c>
      <c r="M1050">
        <v>5.7767412308507602</v>
      </c>
    </row>
    <row r="1051" spans="1:13" x14ac:dyDescent="0.3">
      <c r="A1051" s="48">
        <v>45483.421967581016</v>
      </c>
      <c r="B1051">
        <v>55.495711438907698</v>
      </c>
      <c r="C1051">
        <v>0.66893387835249096</v>
      </c>
      <c r="D1051">
        <v>55713.684210526299</v>
      </c>
      <c r="E1051">
        <v>8.9039463376214202E-4</v>
      </c>
      <c r="F1051">
        <v>751.36094124521105</v>
      </c>
      <c r="G1051">
        <v>115240.972996301</v>
      </c>
      <c r="H1051">
        <v>2500000000</v>
      </c>
      <c r="I1051">
        <v>14364020736</v>
      </c>
      <c r="J1051">
        <v>66547712</v>
      </c>
      <c r="K1051">
        <v>1927.83399398442</v>
      </c>
      <c r="L1051">
        <v>30.6476173402651</v>
      </c>
      <c r="M1051">
        <v>6.5536342721901502</v>
      </c>
    </row>
    <row r="1052" spans="1:13" x14ac:dyDescent="0.3">
      <c r="A1052" s="48">
        <v>45483.421979120372</v>
      </c>
      <c r="B1052">
        <v>67.259181339619104</v>
      </c>
      <c r="C1052">
        <v>0.453543122603277</v>
      </c>
      <c r="D1052">
        <v>52005.647058823502</v>
      </c>
      <c r="E1052">
        <v>8.3125014684101598E-4</v>
      </c>
      <c r="F1052">
        <v>545.60388745895</v>
      </c>
      <c r="G1052">
        <v>76374.514761027705</v>
      </c>
      <c r="H1052">
        <v>2500000000</v>
      </c>
      <c r="I1052">
        <v>14368391168</v>
      </c>
      <c r="J1052">
        <v>62291968</v>
      </c>
      <c r="K1052">
        <v>1324.8947340685099</v>
      </c>
      <c r="L1052">
        <v>25.073708063370901</v>
      </c>
      <c r="M1052">
        <v>3.88202623248488</v>
      </c>
    </row>
    <row r="1053" spans="1:13" x14ac:dyDescent="0.3">
      <c r="A1053" s="48">
        <v>45483.421990567127</v>
      </c>
      <c r="B1053">
        <v>64.2957097097744</v>
      </c>
      <c r="C1053">
        <v>0.493617950626071</v>
      </c>
      <c r="D1053">
        <v>53871.774647887301</v>
      </c>
      <c r="E1053">
        <v>8.5950720792912099E-4</v>
      </c>
      <c r="F1053">
        <v>574.29369417086104</v>
      </c>
      <c r="G1053">
        <v>97023.2797405561</v>
      </c>
      <c r="H1053">
        <v>2500000000</v>
      </c>
      <c r="I1053">
        <v>14363013120</v>
      </c>
      <c r="J1053">
        <v>67727360</v>
      </c>
      <c r="K1053">
        <v>1341.7037538111499</v>
      </c>
      <c r="L1053">
        <v>14.155126264774699</v>
      </c>
      <c r="M1053">
        <v>4.9462702624000903</v>
      </c>
    </row>
    <row r="1054" spans="1:13" x14ac:dyDescent="0.3">
      <c r="A1054" s="48">
        <v>45483.422002245374</v>
      </c>
      <c r="B1054">
        <v>65.456489872682496</v>
      </c>
      <c r="C1054">
        <v>0.45372460116199798</v>
      </c>
      <c r="D1054">
        <v>55507.359430604898</v>
      </c>
      <c r="E1054">
        <v>8.14412342304634E-4</v>
      </c>
      <c r="F1054">
        <v>557.11193918208096</v>
      </c>
      <c r="G1054">
        <v>88198.1556101569</v>
      </c>
      <c r="H1054">
        <v>2500000000</v>
      </c>
      <c r="I1054">
        <v>14365376512</v>
      </c>
      <c r="J1054">
        <v>65478656</v>
      </c>
      <c r="K1054">
        <v>1425.49282659045</v>
      </c>
      <c r="L1054">
        <v>27.7564667208154</v>
      </c>
      <c r="M1054">
        <v>4.4827336327300999</v>
      </c>
    </row>
    <row r="1055" spans="1:13" x14ac:dyDescent="0.3">
      <c r="A1055" s="48">
        <v>45483.422013888892</v>
      </c>
      <c r="B1055">
        <v>63.556526580140797</v>
      </c>
      <c r="C1055">
        <v>0.48999775185690497</v>
      </c>
      <c r="D1055">
        <v>53829.343228200298</v>
      </c>
      <c r="E1055">
        <v>9.1428607548515095E-4</v>
      </c>
      <c r="F1055">
        <v>535.95924395331497</v>
      </c>
      <c r="G1055">
        <v>77830.430320433894</v>
      </c>
      <c r="H1055">
        <v>2500000000</v>
      </c>
      <c r="I1055">
        <v>14367289344</v>
      </c>
      <c r="J1055">
        <v>63614976</v>
      </c>
      <c r="K1055">
        <v>1336.41785505242</v>
      </c>
      <c r="L1055">
        <v>10.9379437541493</v>
      </c>
      <c r="M1055">
        <v>5.2294831090476697</v>
      </c>
    </row>
    <row r="1056" spans="1:13" x14ac:dyDescent="0.3">
      <c r="A1056" s="48">
        <v>45483.422025451386</v>
      </c>
      <c r="B1056">
        <v>53.078370353928797</v>
      </c>
      <c r="C1056">
        <v>0.67038462104255103</v>
      </c>
      <c r="D1056">
        <v>54500.297262059903</v>
      </c>
      <c r="E1056">
        <v>8.7340302021349302E-4</v>
      </c>
      <c r="F1056">
        <v>767.53215583828205</v>
      </c>
      <c r="G1056">
        <v>113200.48570109199</v>
      </c>
      <c r="H1056">
        <v>2500000000</v>
      </c>
      <c r="I1056">
        <v>14360563712</v>
      </c>
      <c r="J1056">
        <v>70569984</v>
      </c>
      <c r="K1056">
        <v>1955.35571383051</v>
      </c>
      <c r="L1056">
        <v>56.038853620526403</v>
      </c>
      <c r="M1056">
        <v>8.7882230064113305</v>
      </c>
    </row>
    <row r="1057" spans="1:13" x14ac:dyDescent="0.3">
      <c r="A1057" s="48">
        <v>45483.422036979166</v>
      </c>
      <c r="B1057">
        <v>49.010896093588698</v>
      </c>
      <c r="C1057">
        <v>0.79336638926271996</v>
      </c>
      <c r="D1057">
        <v>54856.628370457198</v>
      </c>
      <c r="E1057">
        <v>9.2684621161614295E-4</v>
      </c>
      <c r="F1057">
        <v>855.980249647562</v>
      </c>
      <c r="G1057">
        <v>127965.535093853</v>
      </c>
      <c r="H1057">
        <v>2500000000</v>
      </c>
      <c r="I1057">
        <v>14365011968</v>
      </c>
      <c r="J1057">
        <v>66260992</v>
      </c>
      <c r="K1057">
        <v>2100.31261724777</v>
      </c>
      <c r="L1057">
        <v>34.118790724521801</v>
      </c>
      <c r="M1057">
        <v>8.5352415337038696</v>
      </c>
    </row>
    <row r="1058" spans="1:13" x14ac:dyDescent="0.3">
      <c r="A1058" s="48">
        <v>45483.422048541666</v>
      </c>
      <c r="B1058">
        <v>53.760782435088103</v>
      </c>
      <c r="C1058">
        <v>0.70676761268694399</v>
      </c>
      <c r="D1058">
        <v>55140.652338811597</v>
      </c>
      <c r="E1058">
        <v>8.9266754998674905E-4</v>
      </c>
      <c r="F1058">
        <v>791.74694022328595</v>
      </c>
      <c r="G1058">
        <v>106438.41482865201</v>
      </c>
      <c r="H1058">
        <v>2500000000</v>
      </c>
      <c r="I1058">
        <v>14356852736</v>
      </c>
      <c r="J1058">
        <v>74498048</v>
      </c>
      <c r="K1058">
        <v>2012.8989845626099</v>
      </c>
      <c r="L1058">
        <v>19.017941674136999</v>
      </c>
      <c r="M1058">
        <v>7.9860035789807</v>
      </c>
    </row>
    <row r="1059" spans="1:13" x14ac:dyDescent="0.3">
      <c r="A1059" s="48">
        <v>45483.422060196761</v>
      </c>
      <c r="B1059">
        <v>53.986439123013803</v>
      </c>
      <c r="C1059">
        <v>0.67078274774188096</v>
      </c>
      <c r="D1059">
        <v>56351.6134228187</v>
      </c>
      <c r="E1059">
        <v>9.0644271455123495E-4</v>
      </c>
      <c r="F1059">
        <v>740.01975643217099</v>
      </c>
      <c r="G1059">
        <v>112641.933395178</v>
      </c>
      <c r="H1059">
        <v>2500000000</v>
      </c>
      <c r="I1059">
        <v>14361358336</v>
      </c>
      <c r="J1059">
        <v>70111232</v>
      </c>
      <c r="K1059">
        <v>1909.1516400840701</v>
      </c>
      <c r="L1059">
        <v>28.8061381698429</v>
      </c>
      <c r="M1059">
        <v>7.3944634646897303</v>
      </c>
    </row>
    <row r="1060" spans="1:13" x14ac:dyDescent="0.3">
      <c r="A1060" s="48">
        <v>45483.422071620371</v>
      </c>
      <c r="B1060">
        <v>64.728086316002305</v>
      </c>
      <c r="C1060">
        <v>0.51587950465031096</v>
      </c>
      <c r="D1060">
        <v>57759.817836812101</v>
      </c>
      <c r="E1060">
        <v>9.66223915815121E-4</v>
      </c>
      <c r="F1060">
        <v>533.90848854670901</v>
      </c>
      <c r="G1060">
        <v>68856.972168056294</v>
      </c>
      <c r="H1060">
        <v>2500000000</v>
      </c>
      <c r="I1060">
        <v>14367449088</v>
      </c>
      <c r="J1060">
        <v>64061440</v>
      </c>
      <c r="K1060">
        <v>1423.4182664290799</v>
      </c>
      <c r="L1060">
        <v>10.1310908642639</v>
      </c>
      <c r="M1060">
        <v>4.7563847180523897</v>
      </c>
    </row>
    <row r="1061" spans="1:13" x14ac:dyDescent="0.3">
      <c r="A1061" s="48">
        <v>45483.422083263889</v>
      </c>
      <c r="B1061">
        <v>53.6039834298698</v>
      </c>
      <c r="C1061">
        <v>0.65141659507378002</v>
      </c>
      <c r="D1061">
        <v>54041.2199730094</v>
      </c>
      <c r="E1061">
        <v>8.8461553416310204E-4</v>
      </c>
      <c r="F1061">
        <v>736.38517230494699</v>
      </c>
      <c r="G1061">
        <v>107917.694198763</v>
      </c>
      <c r="H1061">
        <v>2500000000</v>
      </c>
      <c r="I1061">
        <v>14369894400</v>
      </c>
      <c r="J1061">
        <v>63238144</v>
      </c>
      <c r="K1061">
        <v>2148.5354150111898</v>
      </c>
      <c r="L1061">
        <v>19.875443247097099</v>
      </c>
      <c r="M1061">
        <v>6.3164254868357697</v>
      </c>
    </row>
    <row r="1062" spans="1:13" x14ac:dyDescent="0.3">
      <c r="A1062" s="48">
        <v>45483.422094918984</v>
      </c>
      <c r="B1062">
        <v>63.670259012839601</v>
      </c>
      <c r="C1062">
        <v>0.53066830517958996</v>
      </c>
      <c r="D1062">
        <v>55132.975124378099</v>
      </c>
      <c r="E1062">
        <v>8.8557216157894505E-4</v>
      </c>
      <c r="F1062">
        <v>599.24273179119905</v>
      </c>
      <c r="G1062">
        <v>80946.463474826407</v>
      </c>
      <c r="H1062">
        <v>2500000000</v>
      </c>
      <c r="I1062">
        <v>14363791360</v>
      </c>
      <c r="J1062">
        <v>69488640</v>
      </c>
      <c r="K1062">
        <v>1516.4915567385899</v>
      </c>
      <c r="L1062">
        <v>35.775685480071601</v>
      </c>
      <c r="M1062">
        <v>3.2118351354689798</v>
      </c>
    </row>
    <row r="1063" spans="1:13" x14ac:dyDescent="0.3">
      <c r="A1063" s="48">
        <v>45483.422106377315</v>
      </c>
      <c r="B1063">
        <v>57.461208633081803</v>
      </c>
      <c r="C1063">
        <v>0.63956911367095903</v>
      </c>
      <c r="D1063">
        <v>54778.2633053221</v>
      </c>
      <c r="E1063">
        <v>8.8669482067993302E-4</v>
      </c>
      <c r="F1063">
        <v>721.28192269287399</v>
      </c>
      <c r="G1063">
        <v>97342.753600399694</v>
      </c>
      <c r="H1063">
        <v>2500000000</v>
      </c>
      <c r="I1063">
        <v>14365196288</v>
      </c>
      <c r="J1063">
        <v>68370432</v>
      </c>
      <c r="K1063">
        <v>1868.86772686529</v>
      </c>
      <c r="L1063">
        <v>55.560932420319403</v>
      </c>
      <c r="M1063">
        <v>5.29204800718305</v>
      </c>
    </row>
    <row r="1064" spans="1:13" x14ac:dyDescent="0.3">
      <c r="A1064" s="48">
        <v>45483.422118032409</v>
      </c>
      <c r="B1064">
        <v>55.531164073391999</v>
      </c>
      <c r="C1064">
        <v>0.69441258989684196</v>
      </c>
      <c r="D1064">
        <v>55706.143236074196</v>
      </c>
      <c r="E1064">
        <v>9.2758591840706403E-4</v>
      </c>
      <c r="F1064">
        <v>748.60413321231499</v>
      </c>
      <c r="G1064">
        <v>116275.894505341</v>
      </c>
      <c r="H1064">
        <v>2500000000</v>
      </c>
      <c r="I1064">
        <v>14367432704</v>
      </c>
      <c r="J1064">
        <v>66273280</v>
      </c>
      <c r="K1064">
        <v>1988.6658870348299</v>
      </c>
      <c r="L1064">
        <v>33.756685052014198</v>
      </c>
      <c r="M1064">
        <v>7.4356457054145704</v>
      </c>
    </row>
    <row r="1065" spans="1:13" x14ac:dyDescent="0.3">
      <c r="A1065" s="48">
        <v>45483.422129513892</v>
      </c>
      <c r="B1065">
        <v>65.140387967805296</v>
      </c>
      <c r="C1065">
        <v>0.50314221992152897</v>
      </c>
      <c r="D1065">
        <v>54866.756660746003</v>
      </c>
      <c r="E1065">
        <v>8.8667885828577699E-4</v>
      </c>
      <c r="F1065">
        <v>567.47320387560796</v>
      </c>
      <c r="G1065">
        <v>74265.409700807795</v>
      </c>
      <c r="H1065">
        <v>2500000000</v>
      </c>
      <c r="I1065">
        <v>14361735168</v>
      </c>
      <c r="J1065">
        <v>72060928</v>
      </c>
      <c r="K1065">
        <v>1424.22670883878</v>
      </c>
      <c r="L1065">
        <v>22.1747965990468</v>
      </c>
      <c r="M1065">
        <v>6.5595453497241598</v>
      </c>
    </row>
    <row r="1066" spans="1:13" x14ac:dyDescent="0.3">
      <c r="A1066" s="48">
        <v>45483.422141087962</v>
      </c>
      <c r="B1066">
        <v>48.0918340065856</v>
      </c>
      <c r="C1066">
        <v>0.719277866618248</v>
      </c>
      <c r="D1066">
        <v>55235.693757361601</v>
      </c>
      <c r="E1066">
        <v>8.4734957641950995E-4</v>
      </c>
      <c r="F1066">
        <v>848.84942872333102</v>
      </c>
      <c r="G1066">
        <v>120424.638742061</v>
      </c>
      <c r="H1066">
        <v>2500000000</v>
      </c>
      <c r="I1066">
        <v>14362923008</v>
      </c>
      <c r="J1066">
        <v>71032832</v>
      </c>
      <c r="K1066">
        <v>2099.6275622131802</v>
      </c>
      <c r="L1066">
        <v>38.993083298244798</v>
      </c>
      <c r="M1066">
        <v>5.4847986811839302</v>
      </c>
    </row>
    <row r="1067" spans="1:13" x14ac:dyDescent="0.3">
      <c r="A1067" s="48">
        <v>45483.422152766201</v>
      </c>
      <c r="B1067">
        <v>57.599885216399301</v>
      </c>
      <c r="C1067">
        <v>0.57134171367238695</v>
      </c>
      <c r="D1067">
        <v>53640.0264026402</v>
      </c>
      <c r="E1067">
        <v>9.51485687389692E-4</v>
      </c>
      <c r="F1067">
        <v>600.45952074782497</v>
      </c>
      <c r="G1067">
        <v>83664.026557530393</v>
      </c>
      <c r="H1067">
        <v>2500000000</v>
      </c>
      <c r="I1067">
        <v>14368665600</v>
      </c>
      <c r="J1067">
        <v>65458176</v>
      </c>
      <c r="K1067">
        <v>1490.2493716249601</v>
      </c>
      <c r="L1067">
        <v>40.625149093499701</v>
      </c>
      <c r="M1067">
        <v>4.2664838426029803</v>
      </c>
    </row>
    <row r="1068" spans="1:13" x14ac:dyDescent="0.3">
      <c r="A1068" s="48">
        <v>45483.422164282405</v>
      </c>
      <c r="B1068">
        <v>52.9374927202146</v>
      </c>
      <c r="C1068">
        <v>0.73124752437005502</v>
      </c>
      <c r="D1068">
        <v>56278.022360248397</v>
      </c>
      <c r="E1068">
        <v>9.0310557877462899E-4</v>
      </c>
      <c r="F1068">
        <v>809.69262041843297</v>
      </c>
      <c r="G1068">
        <v>113600.377559377</v>
      </c>
      <c r="H1068">
        <v>2500000000</v>
      </c>
      <c r="I1068">
        <v>14369464320</v>
      </c>
      <c r="J1068">
        <v>64892928</v>
      </c>
      <c r="K1068">
        <v>2078.0434208502802</v>
      </c>
      <c r="L1068">
        <v>57.332272501677799</v>
      </c>
      <c r="M1068">
        <v>8.3216471194580794</v>
      </c>
    </row>
    <row r="1069" spans="1:13" x14ac:dyDescent="0.3">
      <c r="A1069" s="48">
        <v>45483.422175868058</v>
      </c>
      <c r="B1069">
        <v>53.857552168260902</v>
      </c>
      <c r="C1069">
        <v>0.73384910196626996</v>
      </c>
      <c r="D1069">
        <v>57405.174025974004</v>
      </c>
      <c r="E1069">
        <v>9.5415551563879895E-4</v>
      </c>
      <c r="F1069">
        <v>769.12885203360804</v>
      </c>
      <c r="G1069">
        <v>120269.777347998</v>
      </c>
      <c r="H1069">
        <v>2500000000</v>
      </c>
      <c r="I1069">
        <v>14361501696</v>
      </c>
      <c r="J1069">
        <v>73011200</v>
      </c>
      <c r="K1069">
        <v>2090.6320614368001</v>
      </c>
      <c r="L1069">
        <v>37.957008282178002</v>
      </c>
      <c r="M1069">
        <v>7.9192676092071199</v>
      </c>
    </row>
    <row r="1070" spans="1:13" x14ac:dyDescent="0.3">
      <c r="A1070" s="48">
        <v>45483.422187581018</v>
      </c>
      <c r="B1070">
        <v>57.639136143817304</v>
      </c>
      <c r="C1070">
        <v>0.58123083654277696</v>
      </c>
      <c r="D1070">
        <v>54738.677731673502</v>
      </c>
      <c r="E1070">
        <v>8.1396955128664003E-4</v>
      </c>
      <c r="F1070">
        <v>714.08929057079297</v>
      </c>
      <c r="G1070">
        <v>104229.38151305</v>
      </c>
      <c r="H1070">
        <v>2500000000</v>
      </c>
      <c r="I1070">
        <v>14366466048</v>
      </c>
      <c r="J1070">
        <v>68345856</v>
      </c>
      <c r="K1070">
        <v>2339.8029451759398</v>
      </c>
      <c r="L1070">
        <v>171.85551391330301</v>
      </c>
      <c r="M1070">
        <v>4.8359985837127901</v>
      </c>
    </row>
    <row r="1071" spans="1:13" x14ac:dyDescent="0.3">
      <c r="A1071" s="48">
        <v>45483.422198993052</v>
      </c>
      <c r="B1071">
        <v>45.613905838082701</v>
      </c>
      <c r="C1071">
        <v>0.87939957284276904</v>
      </c>
      <c r="D1071">
        <v>56566.229007633498</v>
      </c>
      <c r="E1071">
        <v>9.4503843358250501E-4</v>
      </c>
      <c r="F1071">
        <v>930.50440426648402</v>
      </c>
      <c r="G1071">
        <v>154382.55297045899</v>
      </c>
      <c r="H1071">
        <v>2500000000</v>
      </c>
      <c r="I1071">
        <v>14369394688</v>
      </c>
      <c r="J1071">
        <v>65712128</v>
      </c>
      <c r="K1071">
        <v>2291.2529387499599</v>
      </c>
      <c r="L1071">
        <v>64.942510221434006</v>
      </c>
      <c r="M1071">
        <v>9.6220580933427993</v>
      </c>
    </row>
    <row r="1072" spans="1:13" x14ac:dyDescent="0.3">
      <c r="A1072" s="48">
        <v>45483.422210625002</v>
      </c>
      <c r="B1072">
        <v>50.695980836959002</v>
      </c>
      <c r="C1072">
        <v>0.708033314160745</v>
      </c>
      <c r="D1072">
        <v>54773.106382978702</v>
      </c>
      <c r="E1072">
        <v>9.4680835933800102E-4</v>
      </c>
      <c r="F1072">
        <v>747.82958357642201</v>
      </c>
      <c r="G1072">
        <v>118053.650964792</v>
      </c>
      <c r="H1072">
        <v>2500000000</v>
      </c>
      <c r="I1072">
        <v>14372433920</v>
      </c>
      <c r="J1072">
        <v>62730240</v>
      </c>
      <c r="K1072">
        <v>1867.5850504740899</v>
      </c>
      <c r="L1072">
        <v>13.922359268709901</v>
      </c>
      <c r="M1072">
        <v>6.5133396658560097</v>
      </c>
    </row>
    <row r="1073" spans="1:13" x14ac:dyDescent="0.3">
      <c r="A1073" s="48">
        <v>45483.422222152774</v>
      </c>
      <c r="B1073">
        <v>53.055537150922603</v>
      </c>
      <c r="C1073">
        <v>0.79829258547613402</v>
      </c>
      <c r="D1073">
        <v>55913.907773386003</v>
      </c>
      <c r="E1073">
        <v>1.0476942280518099E-3</v>
      </c>
      <c r="F1073">
        <v>761.94725075730003</v>
      </c>
      <c r="G1073">
        <v>119835.529930698</v>
      </c>
      <c r="H1073">
        <v>2500000000</v>
      </c>
      <c r="I1073">
        <v>14365413376</v>
      </c>
      <c r="J1073">
        <v>69877760</v>
      </c>
      <c r="K1073">
        <v>2008.7700247237899</v>
      </c>
      <c r="L1073">
        <v>31.120375195620898</v>
      </c>
      <c r="M1073">
        <v>7.1925439151272004</v>
      </c>
    </row>
    <row r="1074" spans="1:13" x14ac:dyDescent="0.3">
      <c r="A1074" s="48">
        <v>45483.422233831021</v>
      </c>
      <c r="B1074">
        <v>53.014465545503299</v>
      </c>
      <c r="C1074">
        <v>0.70933731521624099</v>
      </c>
      <c r="D1074">
        <v>54876.286419753</v>
      </c>
      <c r="E1074">
        <v>8.8358029115075598E-4</v>
      </c>
      <c r="F1074">
        <v>802.77887234937202</v>
      </c>
      <c r="G1074">
        <v>113263.179123248</v>
      </c>
      <c r="H1074">
        <v>2500000000</v>
      </c>
      <c r="I1074">
        <v>14367899648</v>
      </c>
      <c r="J1074">
        <v>67485696</v>
      </c>
      <c r="K1074">
        <v>2006.9471808734299</v>
      </c>
      <c r="L1074">
        <v>22.794955634611799</v>
      </c>
      <c r="M1074">
        <v>3.9862338807133799</v>
      </c>
    </row>
    <row r="1075" spans="1:13" x14ac:dyDescent="0.3">
      <c r="A1075" s="48">
        <v>45483.422245393522</v>
      </c>
      <c r="B1075">
        <v>62.059510645038401</v>
      </c>
      <c r="C1075">
        <v>0.51345784218740997</v>
      </c>
      <c r="D1075">
        <v>55643.518945634198</v>
      </c>
      <c r="E1075">
        <v>8.4481022656647401E-4</v>
      </c>
      <c r="F1075">
        <v>607.79935401436705</v>
      </c>
      <c r="G1075">
        <v>91760.680068989503</v>
      </c>
      <c r="H1075">
        <v>2500000000</v>
      </c>
      <c r="I1075">
        <v>14371135488</v>
      </c>
      <c r="J1075">
        <v>64421888</v>
      </c>
      <c r="K1075">
        <v>1403.84628390138</v>
      </c>
      <c r="L1075">
        <v>42.055309503465203</v>
      </c>
      <c r="M1075">
        <v>6.6512315578719496</v>
      </c>
    </row>
    <row r="1076" spans="1:13" x14ac:dyDescent="0.3">
      <c r="A1076" s="48">
        <v>45483.422256851853</v>
      </c>
      <c r="B1076">
        <v>47.092224377626799</v>
      </c>
      <c r="C1076">
        <v>0.85515680569026797</v>
      </c>
      <c r="D1076">
        <v>57092.851727982103</v>
      </c>
      <c r="E1076">
        <v>9.4359011636608496E-4</v>
      </c>
      <c r="F1076">
        <v>906.27054717972203</v>
      </c>
      <c r="G1076">
        <v>142386.519748091</v>
      </c>
      <c r="H1076">
        <v>2500000000</v>
      </c>
      <c r="I1076">
        <v>14361870336</v>
      </c>
      <c r="J1076">
        <v>73809920</v>
      </c>
      <c r="K1076">
        <v>2427.8351447858099</v>
      </c>
      <c r="L1076">
        <v>47.485747734054499</v>
      </c>
      <c r="M1076">
        <v>8.7005132557387608</v>
      </c>
    </row>
    <row r="1077" spans="1:13" x14ac:dyDescent="0.3">
      <c r="A1077" s="48">
        <v>45483.422268518516</v>
      </c>
      <c r="B1077">
        <v>46.377228046772501</v>
      </c>
      <c r="C1077">
        <v>0.92427017384613996</v>
      </c>
      <c r="D1077">
        <v>56250.576271186401</v>
      </c>
      <c r="E1077">
        <v>1.1277237588257301E-3</v>
      </c>
      <c r="F1077">
        <v>819.59927119262602</v>
      </c>
      <c r="G1077">
        <v>131098.177855341</v>
      </c>
      <c r="H1077">
        <v>2500000000</v>
      </c>
      <c r="I1077">
        <v>14364057600</v>
      </c>
      <c r="J1077">
        <v>70221824</v>
      </c>
      <c r="K1077">
        <v>2346.6734580757302</v>
      </c>
      <c r="L1077">
        <v>23.814022407533901</v>
      </c>
      <c r="M1077">
        <v>11.6287575328267</v>
      </c>
    </row>
    <row r="1078" spans="1:13" x14ac:dyDescent="0.3">
      <c r="A1078" s="48">
        <v>45483.422279907405</v>
      </c>
      <c r="B1078">
        <v>58.178393347521698</v>
      </c>
      <c r="C1078">
        <v>0.69610828721488904</v>
      </c>
      <c r="D1078">
        <v>54960.551724137898</v>
      </c>
      <c r="E1078">
        <v>9.8419564921252791E-4</v>
      </c>
      <c r="F1078">
        <v>707.26511362012195</v>
      </c>
      <c r="G1078">
        <v>99862.582249535495</v>
      </c>
      <c r="H1078">
        <v>2500000000</v>
      </c>
      <c r="I1078">
        <v>14367473664</v>
      </c>
      <c r="J1078">
        <v>65953792</v>
      </c>
      <c r="K1078">
        <v>1971.39988566528</v>
      </c>
      <c r="L1078">
        <v>27.437008718022</v>
      </c>
      <c r="M1078">
        <v>6.5821865584436798</v>
      </c>
    </row>
    <row r="1079" spans="1:13" x14ac:dyDescent="0.3">
      <c r="A1079" s="48">
        <v>45483.422291516203</v>
      </c>
      <c r="B1079">
        <v>58.9535329369482</v>
      </c>
      <c r="C1079">
        <v>0.60817006679207997</v>
      </c>
      <c r="D1079">
        <v>52811.168975069202</v>
      </c>
      <c r="E1079">
        <v>8.4529071388797603E-4</v>
      </c>
      <c r="F1079">
        <v>719.467190255731</v>
      </c>
      <c r="G1079">
        <v>101195.750837742</v>
      </c>
      <c r="H1079">
        <v>2500000000</v>
      </c>
      <c r="I1079">
        <v>14367842304</v>
      </c>
      <c r="J1079">
        <v>64634880</v>
      </c>
      <c r="K1079">
        <v>1795.6784997795401</v>
      </c>
      <c r="L1079">
        <v>28.898266644620801</v>
      </c>
      <c r="M1079">
        <v>7.6152100114977301</v>
      </c>
    </row>
    <row r="1080" spans="1:13" x14ac:dyDescent="0.3">
      <c r="A1080" s="48">
        <v>45483.42230322917</v>
      </c>
      <c r="B1080">
        <v>62.875354600396498</v>
      </c>
      <c r="C1080">
        <v>0.47151574473198998</v>
      </c>
      <c r="D1080">
        <v>55219.374149659801</v>
      </c>
      <c r="E1080">
        <v>8.1139462642145898E-4</v>
      </c>
      <c r="F1080">
        <v>581.15970452651595</v>
      </c>
      <c r="G1080">
        <v>92432.067291360305</v>
      </c>
      <c r="H1080">
        <v>2500000000</v>
      </c>
      <c r="I1080">
        <v>14362521600</v>
      </c>
      <c r="J1080">
        <v>69984256</v>
      </c>
      <c r="K1080">
        <v>1487.49210087144</v>
      </c>
      <c r="L1080">
        <v>13.837135822059899</v>
      </c>
      <c r="M1080">
        <v>5.8030928112181801</v>
      </c>
    </row>
    <row r="1081" spans="1:13" x14ac:dyDescent="0.3">
      <c r="A1081" s="48">
        <v>45483.422314699077</v>
      </c>
      <c r="B1081">
        <v>68.118977111801698</v>
      </c>
      <c r="C1081">
        <v>0.43607039546026799</v>
      </c>
      <c r="D1081">
        <v>54797.731800766203</v>
      </c>
      <c r="E1081">
        <v>8.2816096290621796E-4</v>
      </c>
      <c r="F1081">
        <v>526.533651543323</v>
      </c>
      <c r="G1081">
        <v>75356.850650380497</v>
      </c>
      <c r="H1081">
        <v>2500000000</v>
      </c>
      <c r="I1081">
        <v>14366552064</v>
      </c>
      <c r="J1081">
        <v>66007040</v>
      </c>
      <c r="K1081">
        <v>1325.4122952642199</v>
      </c>
      <c r="L1081">
        <v>13.1129070307724</v>
      </c>
      <c r="M1081">
        <v>5.6950309460690001</v>
      </c>
    </row>
    <row r="1082" spans="1:13" x14ac:dyDescent="0.3">
      <c r="A1082" s="48">
        <v>45483.422326319444</v>
      </c>
      <c r="B1082">
        <v>50.176499523592199</v>
      </c>
      <c r="C1082">
        <v>0.77377024483760404</v>
      </c>
      <c r="D1082">
        <v>55020.215456674399</v>
      </c>
      <c r="E1082">
        <v>9.0936769380403496E-4</v>
      </c>
      <c r="F1082">
        <v>850.86545245287004</v>
      </c>
      <c r="G1082">
        <v>126007.79332859399</v>
      </c>
      <c r="H1082">
        <v>2500000000</v>
      </c>
      <c r="I1082">
        <v>14365949952</v>
      </c>
      <c r="J1082">
        <v>66740224</v>
      </c>
      <c r="K1082">
        <v>2153.06819994221</v>
      </c>
      <c r="L1082">
        <v>31.8825462277422</v>
      </c>
      <c r="M1082">
        <v>7.62947823514624</v>
      </c>
    </row>
    <row r="1083" spans="1:13" x14ac:dyDescent="0.3">
      <c r="A1083" s="48">
        <v>45483.422337997683</v>
      </c>
      <c r="B1083">
        <v>58.947159710518399</v>
      </c>
      <c r="C1083">
        <v>0.73094081491027996</v>
      </c>
      <c r="D1083">
        <v>56379.136778115397</v>
      </c>
      <c r="E1083">
        <v>1.12051678474992E-3</v>
      </c>
      <c r="F1083">
        <v>652.32601773571503</v>
      </c>
      <c r="G1083">
        <v>94999.685373165106</v>
      </c>
      <c r="H1083">
        <v>2500000000</v>
      </c>
      <c r="I1083">
        <v>14359973888</v>
      </c>
      <c r="J1083">
        <v>71729152</v>
      </c>
      <c r="K1083">
        <v>1895.5126837548401</v>
      </c>
      <c r="L1083">
        <v>14.8706538997503</v>
      </c>
      <c r="M1083">
        <v>5.7677307425399</v>
      </c>
    </row>
    <row r="1084" spans="1:13" x14ac:dyDescent="0.3">
      <c r="A1084" s="48">
        <v>45483.422349479166</v>
      </c>
      <c r="B1084">
        <v>51.603154110537297</v>
      </c>
      <c r="C1084">
        <v>0.64975031772064995</v>
      </c>
      <c r="D1084">
        <v>55154.666666666599</v>
      </c>
      <c r="E1084">
        <v>8.3958315061721095E-4</v>
      </c>
      <c r="F1084">
        <v>773.91677763857297</v>
      </c>
      <c r="G1084">
        <v>118116.02507467401</v>
      </c>
      <c r="H1084">
        <v>2500000000</v>
      </c>
      <c r="I1084">
        <v>14362705920</v>
      </c>
      <c r="J1084">
        <v>69902336</v>
      </c>
      <c r="K1084">
        <v>1976.10781373599</v>
      </c>
      <c r="L1084">
        <v>23.177195163655099</v>
      </c>
      <c r="M1084">
        <v>8.4168361915763796</v>
      </c>
    </row>
    <row r="1085" spans="1:13" x14ac:dyDescent="0.3">
      <c r="A1085" s="48">
        <v>45483.422360983794</v>
      </c>
      <c r="B1085">
        <v>48.767722425669703</v>
      </c>
      <c r="C1085">
        <v>0.78497024857156505</v>
      </c>
      <c r="D1085">
        <v>56002.704225352099</v>
      </c>
      <c r="E1085">
        <v>9.1607988431000303E-4</v>
      </c>
      <c r="F1085">
        <v>856.85151635910097</v>
      </c>
      <c r="G1085">
        <v>132139.17557034999</v>
      </c>
      <c r="H1085">
        <v>2500000000</v>
      </c>
      <c r="I1085">
        <v>14364336128</v>
      </c>
      <c r="J1085">
        <v>68382720</v>
      </c>
      <c r="K1085">
        <v>2219.5672495358399</v>
      </c>
      <c r="L1085">
        <v>26.148050968704901</v>
      </c>
      <c r="M1085">
        <v>8.3321298128582608</v>
      </c>
    </row>
    <row r="1086" spans="1:13" x14ac:dyDescent="0.3">
      <c r="A1086" s="48">
        <v>45483.422372731482</v>
      </c>
      <c r="B1086">
        <v>59.908031264559199</v>
      </c>
      <c r="C1086">
        <v>0.52405972388085698</v>
      </c>
      <c r="D1086">
        <v>55424</v>
      </c>
      <c r="E1086">
        <v>8.7434212579597895E-4</v>
      </c>
      <c r="F1086">
        <v>599.37958619035101</v>
      </c>
      <c r="G1086">
        <v>95569.497703350993</v>
      </c>
      <c r="H1086">
        <v>2500000000</v>
      </c>
      <c r="I1086">
        <v>14368727040</v>
      </c>
      <c r="J1086">
        <v>64024576</v>
      </c>
      <c r="K1086">
        <v>1538.8676546762099</v>
      </c>
      <c r="L1086">
        <v>6.9007518146915396</v>
      </c>
      <c r="M1086">
        <v>4.2423699329310001</v>
      </c>
    </row>
    <row r="1087" spans="1:13" x14ac:dyDescent="0.3">
      <c r="A1087" s="48">
        <v>45483.422384293983</v>
      </c>
      <c r="B1087">
        <v>57.600849537451303</v>
      </c>
      <c r="C1087">
        <v>0.64267892601744403</v>
      </c>
      <c r="D1087">
        <v>55112.987234042499</v>
      </c>
      <c r="E1087">
        <v>9.1063837744508795E-4</v>
      </c>
      <c r="F1087">
        <v>705.75196594730903</v>
      </c>
      <c r="G1087">
        <v>111383.677292379</v>
      </c>
      <c r="H1087">
        <v>2500000000</v>
      </c>
      <c r="I1087">
        <v>14362546176</v>
      </c>
      <c r="J1087">
        <v>70287360</v>
      </c>
      <c r="K1087">
        <v>1786.90391378148</v>
      </c>
      <c r="L1087">
        <v>20.0213323672995</v>
      </c>
      <c r="M1087">
        <v>8.7577717100344703</v>
      </c>
    </row>
    <row r="1088" spans="1:13" x14ac:dyDescent="0.3">
      <c r="A1088" s="48">
        <v>45483.422395729169</v>
      </c>
      <c r="B1088">
        <v>43.424623835333897</v>
      </c>
      <c r="C1088">
        <v>0.90025425607843501</v>
      </c>
      <c r="D1088">
        <v>55520.978482446197</v>
      </c>
      <c r="E1088">
        <v>1.00792724689949E-3</v>
      </c>
      <c r="F1088">
        <v>893.21788735371899</v>
      </c>
      <c r="G1088">
        <v>123031.40694395101</v>
      </c>
      <c r="H1088">
        <v>2500000000</v>
      </c>
      <c r="I1088">
        <v>14362038272</v>
      </c>
      <c r="J1088">
        <v>71102464</v>
      </c>
      <c r="K1088">
        <v>2245.6893657137598</v>
      </c>
      <c r="L1088">
        <v>74.856312190458894</v>
      </c>
      <c r="M1088">
        <v>9.3845234762033396</v>
      </c>
    </row>
    <row r="1089" spans="1:13" x14ac:dyDescent="0.3">
      <c r="A1089" s="48">
        <v>45483.422407314814</v>
      </c>
      <c r="B1089">
        <v>56.845811285503103</v>
      </c>
      <c r="C1089">
        <v>0.59675105093768499</v>
      </c>
      <c r="D1089">
        <v>54305.985569985503</v>
      </c>
      <c r="E1089">
        <v>8.6132783034589204E-4</v>
      </c>
      <c r="F1089">
        <v>692.82427916525603</v>
      </c>
      <c r="G1089">
        <v>104511.492778322</v>
      </c>
      <c r="H1089">
        <v>2500000000</v>
      </c>
      <c r="I1089">
        <v>14367125504</v>
      </c>
      <c r="J1089">
        <v>66109440</v>
      </c>
      <c r="K1089">
        <v>1713.56538887337</v>
      </c>
      <c r="L1089">
        <v>22.994167995383599</v>
      </c>
      <c r="M1089">
        <v>7.0544492094773004</v>
      </c>
    </row>
    <row r="1090" spans="1:13" x14ac:dyDescent="0.3">
      <c r="A1090" s="48">
        <v>45483.422418981485</v>
      </c>
      <c r="B1090">
        <v>53.000739233883898</v>
      </c>
      <c r="C1090">
        <v>0.66109621790889495</v>
      </c>
      <c r="D1090">
        <v>56231.473548387003</v>
      </c>
      <c r="E1090">
        <v>8.6025770345505399E-4</v>
      </c>
      <c r="F1090">
        <v>768.45165090043497</v>
      </c>
      <c r="G1090">
        <v>108759.210039568</v>
      </c>
      <c r="H1090">
        <v>2500000000</v>
      </c>
      <c r="I1090">
        <v>14370418688</v>
      </c>
      <c r="J1090">
        <v>62889984</v>
      </c>
      <c r="K1090">
        <v>2022.7630552733999</v>
      </c>
      <c r="L1090">
        <v>17.847909311235899</v>
      </c>
      <c r="M1090">
        <v>7.2962235609853003</v>
      </c>
    </row>
    <row r="1091" spans="1:13" x14ac:dyDescent="0.3">
      <c r="A1091" s="48">
        <v>45483.422430462961</v>
      </c>
      <c r="B1091">
        <v>60.222007781373001</v>
      </c>
      <c r="C1091">
        <v>0.57620755812915903</v>
      </c>
      <c r="D1091">
        <v>55952.905660377299</v>
      </c>
      <c r="E1091">
        <v>8.9858502771959098E-4</v>
      </c>
      <c r="F1091">
        <v>641.24727309227899</v>
      </c>
      <c r="G1091">
        <v>84054.813546987498</v>
      </c>
      <c r="H1091">
        <v>2500000000</v>
      </c>
      <c r="I1091">
        <v>14363787264</v>
      </c>
      <c r="J1091">
        <v>69582848</v>
      </c>
      <c r="K1091">
        <v>1647.48120162387</v>
      </c>
      <c r="L1091">
        <v>15.123756440855599</v>
      </c>
      <c r="M1091">
        <v>8.6285040149517496</v>
      </c>
    </row>
    <row r="1092" spans="1:13" x14ac:dyDescent="0.3">
      <c r="A1092" s="48">
        <v>45483.42244209491</v>
      </c>
      <c r="B1092">
        <v>51.804125685743003</v>
      </c>
      <c r="C1092">
        <v>0.69533135090773601</v>
      </c>
      <c r="D1092">
        <v>55567.6996245306</v>
      </c>
      <c r="E1092">
        <v>8.7471843453701197E-4</v>
      </c>
      <c r="F1092">
        <v>794.93214414578699</v>
      </c>
      <c r="G1092">
        <v>130169.88987666801</v>
      </c>
      <c r="H1092">
        <v>2500000000</v>
      </c>
      <c r="I1092">
        <v>14366679040</v>
      </c>
      <c r="J1092">
        <v>66801664</v>
      </c>
      <c r="K1092">
        <v>2025.6343497882599</v>
      </c>
      <c r="L1092">
        <v>19.8981763240497</v>
      </c>
      <c r="M1092">
        <v>5.1741745837836399</v>
      </c>
    </row>
    <row r="1093" spans="1:13" x14ac:dyDescent="0.3">
      <c r="A1093" s="48">
        <v>45483.422453483799</v>
      </c>
      <c r="B1093">
        <v>60.15161662042</v>
      </c>
      <c r="C1093">
        <v>0.567985704236736</v>
      </c>
      <c r="D1093">
        <v>54540.4583987441</v>
      </c>
      <c r="E1093">
        <v>8.7755090195161599E-4</v>
      </c>
      <c r="F1093">
        <v>647.03300964406401</v>
      </c>
      <c r="G1093">
        <v>95480.538314822697</v>
      </c>
      <c r="H1093">
        <v>2500000000</v>
      </c>
      <c r="I1093">
        <v>14360371200</v>
      </c>
      <c r="J1093">
        <v>73207808</v>
      </c>
      <c r="K1093">
        <v>1595.74389034666</v>
      </c>
      <c r="L1093">
        <v>31.4882626357394</v>
      </c>
      <c r="M1093">
        <v>8.9766431882307707</v>
      </c>
    </row>
    <row r="1094" spans="1:13" x14ac:dyDescent="0.3">
      <c r="A1094" s="48">
        <v>45483.422465138887</v>
      </c>
      <c r="B1094">
        <v>50.0266269154572</v>
      </c>
      <c r="C1094">
        <v>0.83639197798510601</v>
      </c>
      <c r="D1094">
        <v>55345.759590792797</v>
      </c>
      <c r="E1094">
        <v>1.0771099579046999E-3</v>
      </c>
      <c r="F1094">
        <v>776.75839392857199</v>
      </c>
      <c r="G1094">
        <v>103805.51498196799</v>
      </c>
      <c r="H1094">
        <v>2500000000</v>
      </c>
      <c r="I1094">
        <v>14365290496</v>
      </c>
      <c r="J1094">
        <v>68792320</v>
      </c>
      <c r="K1094">
        <v>2175.3208218715699</v>
      </c>
      <c r="L1094">
        <v>28.805618189166999</v>
      </c>
      <c r="M1094">
        <v>7.4247636966757904</v>
      </c>
    </row>
    <row r="1095" spans="1:13" x14ac:dyDescent="0.3">
      <c r="A1095" s="48">
        <v>45483.422476782405</v>
      </c>
      <c r="B1095">
        <v>57.8344109079734</v>
      </c>
      <c r="C1095">
        <v>0.56959788436775305</v>
      </c>
      <c r="D1095">
        <v>54000.326530612198</v>
      </c>
      <c r="E1095">
        <v>8.3542285460897804E-4</v>
      </c>
      <c r="F1095">
        <v>681.79488947374796</v>
      </c>
      <c r="G1095">
        <v>89356.873065314503</v>
      </c>
      <c r="H1095">
        <v>2500000000</v>
      </c>
      <c r="I1095">
        <v>14369476608</v>
      </c>
      <c r="J1095">
        <v>64798720</v>
      </c>
      <c r="K1095">
        <v>1609.0756939620901</v>
      </c>
      <c r="L1095">
        <v>45.718024658589499</v>
      </c>
      <c r="M1095">
        <v>6.3052329060007404</v>
      </c>
    </row>
    <row r="1096" spans="1:13" x14ac:dyDescent="0.3">
      <c r="A1096" s="48">
        <v>45483.422488425924</v>
      </c>
      <c r="B1096">
        <v>45.325941228953198</v>
      </c>
      <c r="C1096">
        <v>0.83674073084501799</v>
      </c>
      <c r="D1096">
        <v>54879.502590673503</v>
      </c>
      <c r="E1096">
        <v>8.7233184849494602E-4</v>
      </c>
      <c r="F1096">
        <v>959.20592027061002</v>
      </c>
      <c r="G1096">
        <v>129855.607693422</v>
      </c>
      <c r="H1096">
        <v>2500000000</v>
      </c>
      <c r="I1096">
        <v>14370791424</v>
      </c>
      <c r="J1096">
        <v>63594496</v>
      </c>
      <c r="K1096">
        <v>2729.5123907389502</v>
      </c>
      <c r="L1096">
        <v>34.789852030540203</v>
      </c>
      <c r="M1096">
        <v>6.8134431970533296</v>
      </c>
    </row>
    <row r="1097" spans="1:13" x14ac:dyDescent="0.3">
      <c r="A1097" s="48">
        <v>45483.422499907407</v>
      </c>
      <c r="B1097">
        <v>58.854698455865602</v>
      </c>
      <c r="C1097">
        <v>0.56939249208415299</v>
      </c>
      <c r="D1097">
        <v>54203.935007385502</v>
      </c>
      <c r="E1097">
        <v>8.3426857912713101E-4</v>
      </c>
      <c r="F1097">
        <v>682.49148028461696</v>
      </c>
      <c r="G1097">
        <v>104926.260341186</v>
      </c>
      <c r="H1097">
        <v>2500000000</v>
      </c>
      <c r="I1097">
        <v>14364876800</v>
      </c>
      <c r="J1097">
        <v>69550080</v>
      </c>
      <c r="K1097">
        <v>1659.3515163197601</v>
      </c>
      <c r="L1097">
        <v>10.0811149229633</v>
      </c>
      <c r="M1097">
        <v>9.9507890844394602</v>
      </c>
    </row>
    <row r="1098" spans="1:13" x14ac:dyDescent="0.3">
      <c r="A1098" s="48">
        <v>45483.422511620367</v>
      </c>
      <c r="B1098">
        <v>57.297898348683397</v>
      </c>
      <c r="C1098">
        <v>0.58286645516046398</v>
      </c>
      <c r="D1098">
        <v>54394.402332361497</v>
      </c>
      <c r="E1098">
        <v>8.5932928164698496E-4</v>
      </c>
      <c r="F1098">
        <v>678.27893844799905</v>
      </c>
      <c r="G1098">
        <v>102611.93619844499</v>
      </c>
      <c r="H1098">
        <v>2500000000</v>
      </c>
      <c r="I1098">
        <v>14366908416</v>
      </c>
      <c r="J1098">
        <v>67547136</v>
      </c>
      <c r="K1098">
        <v>1668.01249148946</v>
      </c>
      <c r="L1098">
        <v>5.9324688493993998</v>
      </c>
      <c r="M1098">
        <v>5.7600356107179804</v>
      </c>
    </row>
    <row r="1099" spans="1:13" x14ac:dyDescent="0.3">
      <c r="A1099" s="48">
        <v>45483.422523090281</v>
      </c>
      <c r="B1099">
        <v>54.010613312451198</v>
      </c>
      <c r="C1099">
        <v>0.67142605568811897</v>
      </c>
      <c r="D1099">
        <v>56696.959097320097</v>
      </c>
      <c r="E1099">
        <v>9.3892836898443004E-4</v>
      </c>
      <c r="F1099">
        <v>715.13925218338602</v>
      </c>
      <c r="G1099">
        <v>98044.683681215407</v>
      </c>
      <c r="H1099">
        <v>2500000000</v>
      </c>
      <c r="I1099">
        <v>14370123776</v>
      </c>
      <c r="J1099">
        <v>64421888</v>
      </c>
      <c r="K1099">
        <v>1869.0451823636299</v>
      </c>
      <c r="L1099">
        <v>22.1904986573124</v>
      </c>
      <c r="M1099">
        <v>5.9689140931693601</v>
      </c>
    </row>
    <row r="1100" spans="1:13" x14ac:dyDescent="0.3">
      <c r="A1100" s="48">
        <v>45483.422534652775</v>
      </c>
      <c r="B1100">
        <v>49.155361884698003</v>
      </c>
      <c r="C1100">
        <v>0.800163978041601</v>
      </c>
      <c r="D1100">
        <v>54222.513011152398</v>
      </c>
      <c r="E1100">
        <v>9.902106195970289E-4</v>
      </c>
      <c r="F1100">
        <v>808.02213843334403</v>
      </c>
      <c r="G1100">
        <v>127597.409211142</v>
      </c>
      <c r="H1100">
        <v>2500000000</v>
      </c>
      <c r="I1100">
        <v>14362820608</v>
      </c>
      <c r="J1100">
        <v>71778304</v>
      </c>
      <c r="K1100">
        <v>2054.5990434513201</v>
      </c>
      <c r="L1100">
        <v>11.013932494134799</v>
      </c>
      <c r="M1100">
        <v>12.3834963350767</v>
      </c>
    </row>
    <row r="1101" spans="1:13" x14ac:dyDescent="0.3">
      <c r="A1101" s="48">
        <v>45483.422546238427</v>
      </c>
      <c r="B1101">
        <v>53.011047482309998</v>
      </c>
      <c r="C1101">
        <v>0.67940077630956697</v>
      </c>
      <c r="D1101">
        <v>56310.7509677419</v>
      </c>
      <c r="E1101">
        <v>8.77290223127001E-4</v>
      </c>
      <c r="F1101">
        <v>774.44224838457001</v>
      </c>
      <c r="G1101">
        <v>110670.29549495599</v>
      </c>
      <c r="H1101">
        <v>2500000000</v>
      </c>
      <c r="I1101">
        <v>14364540928</v>
      </c>
      <c r="J1101">
        <v>70201344</v>
      </c>
      <c r="K1101">
        <v>1987.5685574669801</v>
      </c>
      <c r="L1101">
        <v>34.974811217367602</v>
      </c>
      <c r="M1101">
        <v>7.3597420615331801</v>
      </c>
    </row>
    <row r="1102" spans="1:13" x14ac:dyDescent="0.3">
      <c r="A1102" s="48">
        <v>45483.422557881946</v>
      </c>
      <c r="B1102">
        <v>44.460441635086902</v>
      </c>
      <c r="C1102">
        <v>0.82799374095561895</v>
      </c>
      <c r="D1102">
        <v>56166.123243243201</v>
      </c>
      <c r="E1102">
        <v>9.0075689906445402E-4</v>
      </c>
      <c r="F1102">
        <v>919.236363029617</v>
      </c>
      <c r="G1102">
        <v>141973.820289581</v>
      </c>
      <c r="H1102">
        <v>2500000000</v>
      </c>
      <c r="I1102">
        <v>14367195136</v>
      </c>
      <c r="J1102">
        <v>67682304</v>
      </c>
      <c r="K1102">
        <v>2350.26378223248</v>
      </c>
      <c r="L1102">
        <v>32.794378356732302</v>
      </c>
      <c r="M1102">
        <v>10.9764224509131</v>
      </c>
    </row>
    <row r="1103" spans="1:13" x14ac:dyDescent="0.3">
      <c r="A1103" s="48">
        <v>45483.422569363429</v>
      </c>
      <c r="B1103">
        <v>63.586989551636599</v>
      </c>
      <c r="C1103">
        <v>0.49385996006184701</v>
      </c>
      <c r="D1103">
        <v>55502.580869565201</v>
      </c>
      <c r="E1103">
        <v>8.52173906172836E-4</v>
      </c>
      <c r="F1103">
        <v>579.51639483946303</v>
      </c>
      <c r="G1103">
        <v>90785.526633650807</v>
      </c>
      <c r="H1103">
        <v>2500000000</v>
      </c>
      <c r="I1103">
        <v>14370942976</v>
      </c>
      <c r="J1103">
        <v>63975424</v>
      </c>
      <c r="K1103">
        <v>1475.4991339912599</v>
      </c>
      <c r="L1103">
        <v>10.078545997208</v>
      </c>
      <c r="M1103">
        <v>4.1991501375601503</v>
      </c>
    </row>
    <row r="1104" spans="1:13" x14ac:dyDescent="0.3">
      <c r="A1104" s="48">
        <v>45483.422581053244</v>
      </c>
      <c r="B1104">
        <v>57.965005570778501</v>
      </c>
      <c r="C1104">
        <v>0.56509692877541196</v>
      </c>
      <c r="D1104">
        <v>55226.729411764703</v>
      </c>
      <c r="E1104">
        <v>8.3941180583879595E-4</v>
      </c>
      <c r="F1104">
        <v>673.23006231071804</v>
      </c>
      <c r="G1104">
        <v>95555.106902913598</v>
      </c>
      <c r="H1104">
        <v>2500000000</v>
      </c>
      <c r="I1104">
        <v>14365442048</v>
      </c>
      <c r="J1104">
        <v>69570560</v>
      </c>
      <c r="K1104">
        <v>1627.6326800570801</v>
      </c>
      <c r="L1104">
        <v>22.7710168134507</v>
      </c>
      <c r="M1104">
        <v>5.1241757930612604</v>
      </c>
    </row>
    <row r="1105" spans="1:13" x14ac:dyDescent="0.3">
      <c r="A1105" s="48">
        <v>45483.422592581017</v>
      </c>
      <c r="B1105">
        <v>54.307746911240599</v>
      </c>
      <c r="C1105">
        <v>0.68454468190208595</v>
      </c>
      <c r="D1105">
        <v>56589.0288858321</v>
      </c>
      <c r="E1105">
        <v>9.3782637623911495E-4</v>
      </c>
      <c r="F1105">
        <v>729.92141700626405</v>
      </c>
      <c r="G1105">
        <v>109729.176980212</v>
      </c>
      <c r="H1105">
        <v>2500000000</v>
      </c>
      <c r="I1105">
        <v>14367371264</v>
      </c>
      <c r="J1105">
        <v>67751936</v>
      </c>
      <c r="K1105">
        <v>1883.53862215096</v>
      </c>
      <c r="L1105">
        <v>27.108498293217501</v>
      </c>
      <c r="M1105">
        <v>6.9184495233639201</v>
      </c>
    </row>
    <row r="1106" spans="1:13" x14ac:dyDescent="0.3">
      <c r="A1106" s="48">
        <v>45483.422604131942</v>
      </c>
      <c r="B1106">
        <v>54.803193681924498</v>
      </c>
      <c r="C1106">
        <v>0.61178688684979898</v>
      </c>
      <c r="D1106">
        <v>54249.3701657458</v>
      </c>
      <c r="E1106">
        <v>8.4295620233287795E-4</v>
      </c>
      <c r="F1106">
        <v>725.76132487111397</v>
      </c>
      <c r="G1106">
        <v>104834.418998647</v>
      </c>
      <c r="H1106">
        <v>2500000000</v>
      </c>
      <c r="I1106">
        <v>14370361344</v>
      </c>
      <c r="J1106">
        <v>64868352</v>
      </c>
      <c r="K1106">
        <v>1758.2670771048799</v>
      </c>
      <c r="L1106">
        <v>26.0632519981339</v>
      </c>
      <c r="M1106">
        <v>3.4110903138988999</v>
      </c>
    </row>
    <row r="1107" spans="1:13" x14ac:dyDescent="0.3">
      <c r="A1107" s="48">
        <v>45483.422615555559</v>
      </c>
      <c r="B1107">
        <v>60.900383287354003</v>
      </c>
      <c r="C1107">
        <v>0.65054985142231703</v>
      </c>
      <c r="D1107">
        <v>55466.151057401803</v>
      </c>
      <c r="E1107">
        <v>9.6978800760861401E-4</v>
      </c>
      <c r="F1107">
        <v>670.84280488717798</v>
      </c>
      <c r="G1107">
        <v>115427.52346446901</v>
      </c>
      <c r="H1107">
        <v>2500000000</v>
      </c>
      <c r="I1107">
        <v>14364569600</v>
      </c>
      <c r="J1107">
        <v>70696960</v>
      </c>
      <c r="K1107">
        <v>1813.9103032447799</v>
      </c>
      <c r="L1107">
        <v>9.1202194017894307</v>
      </c>
      <c r="M1107">
        <v>7.9042110943069304</v>
      </c>
    </row>
    <row r="1108" spans="1:13" x14ac:dyDescent="0.3">
      <c r="A1108" s="48">
        <v>45483.422627141204</v>
      </c>
      <c r="B1108">
        <v>56.001349863166602</v>
      </c>
      <c r="C1108">
        <v>0.55302456211816597</v>
      </c>
      <c r="D1108">
        <v>54812.3615160349</v>
      </c>
      <c r="E1108">
        <v>8.0743450535943301E-4</v>
      </c>
      <c r="F1108">
        <v>684.89307706264196</v>
      </c>
      <c r="G1108">
        <v>103914.054295676</v>
      </c>
      <c r="H1108">
        <v>2500000000</v>
      </c>
      <c r="I1108">
        <v>14366486528</v>
      </c>
      <c r="J1108">
        <v>68820992</v>
      </c>
      <c r="K1108">
        <v>1690.2681916429301</v>
      </c>
      <c r="L1108">
        <v>9.9838640971230603</v>
      </c>
      <c r="M1108">
        <v>8.2182105726634695</v>
      </c>
    </row>
    <row r="1109" spans="1:13" x14ac:dyDescent="0.3">
      <c r="A1109" s="48">
        <v>45483.422638877317</v>
      </c>
      <c r="B1109">
        <v>58.522522437169897</v>
      </c>
      <c r="C1109">
        <v>0.60190364982175304</v>
      </c>
      <c r="D1109">
        <v>56189.619456366199</v>
      </c>
      <c r="E1109">
        <v>8.7253232160234098E-4</v>
      </c>
      <c r="F1109">
        <v>689.83597680198795</v>
      </c>
      <c r="G1109">
        <v>113225.867837613</v>
      </c>
      <c r="H1109">
        <v>2500000000</v>
      </c>
      <c r="I1109">
        <v>14370250752</v>
      </c>
      <c r="J1109">
        <v>65191936</v>
      </c>
      <c r="K1109">
        <v>1783.3098856669401</v>
      </c>
      <c r="L1109">
        <v>32.5673637116818</v>
      </c>
      <c r="M1109">
        <v>8.5071516397507398</v>
      </c>
    </row>
    <row r="1110" spans="1:13" x14ac:dyDescent="0.3">
      <c r="A1110" s="48">
        <v>45483.422650300927</v>
      </c>
      <c r="B1110">
        <v>52.508607321072802</v>
      </c>
      <c r="C1110">
        <v>0.663293263710659</v>
      </c>
      <c r="D1110">
        <v>56822.115830115799</v>
      </c>
      <c r="E1110">
        <v>8.4311443130745303E-4</v>
      </c>
      <c r="F1110">
        <v>786.67033833799997</v>
      </c>
      <c r="G1110">
        <v>129653.801193776</v>
      </c>
      <c r="H1110">
        <v>2500000000</v>
      </c>
      <c r="I1110">
        <v>14362337280</v>
      </c>
      <c r="J1110">
        <v>73252864</v>
      </c>
      <c r="K1110">
        <v>1992.49321216111</v>
      </c>
      <c r="L1110">
        <v>36.448046563922802</v>
      </c>
      <c r="M1110">
        <v>12.4603451676488</v>
      </c>
    </row>
    <row r="1111" spans="1:13" x14ac:dyDescent="0.3">
      <c r="A1111" s="48">
        <v>45483.422661932869</v>
      </c>
      <c r="B1111">
        <v>68.192978662139097</v>
      </c>
      <c r="C1111">
        <v>0.40652932088993099</v>
      </c>
      <c r="D1111">
        <v>54653.399548532703</v>
      </c>
      <c r="E1111">
        <v>9.2167045859043004E-4</v>
      </c>
      <c r="F1111">
        <v>441.10175867437698</v>
      </c>
      <c r="G1111">
        <v>60724.6768724957</v>
      </c>
      <c r="H1111">
        <v>2500000000</v>
      </c>
      <c r="I1111">
        <v>14369230848</v>
      </c>
      <c r="J1111">
        <v>66387968</v>
      </c>
      <c r="K1111">
        <v>1145.0722854978201</v>
      </c>
      <c r="L1111">
        <v>6.9700052160736803</v>
      </c>
      <c r="M1111">
        <v>4.8415521355185298</v>
      </c>
    </row>
    <row r="1112" spans="1:13" x14ac:dyDescent="0.3">
      <c r="A1112" s="48">
        <v>45483.422673587964</v>
      </c>
      <c r="B1112">
        <v>62.398251577953801</v>
      </c>
      <c r="C1112">
        <v>0.50631553914065297</v>
      </c>
      <c r="D1112">
        <v>55165.276595744603</v>
      </c>
      <c r="E1112">
        <v>9.0407810867703504E-4</v>
      </c>
      <c r="F1112">
        <v>560.03808162387804</v>
      </c>
      <c r="G1112">
        <v>79964.302682927097</v>
      </c>
      <c r="H1112">
        <v>2500000000</v>
      </c>
      <c r="I1112">
        <v>14371250176</v>
      </c>
      <c r="J1112">
        <v>64503808</v>
      </c>
      <c r="K1112">
        <v>1404.0671053478</v>
      </c>
      <c r="L1112">
        <v>32.768185626928997</v>
      </c>
      <c r="M1112">
        <v>2.5130786596291501</v>
      </c>
    </row>
    <row r="1113" spans="1:13" x14ac:dyDescent="0.3">
      <c r="A1113" s="48">
        <v>45483.422685046295</v>
      </c>
      <c r="B1113">
        <v>63.946151969130497</v>
      </c>
      <c r="C1113">
        <v>0.40978438718456101</v>
      </c>
      <c r="D1113">
        <v>53582.422535211197</v>
      </c>
      <c r="E1113">
        <v>7.1461269754826101E-4</v>
      </c>
      <c r="F1113">
        <v>573.43497637658299</v>
      </c>
      <c r="G1113">
        <v>76660.583620034304</v>
      </c>
      <c r="H1113">
        <v>2500000000</v>
      </c>
      <c r="I1113">
        <v>14372724736</v>
      </c>
      <c r="J1113">
        <v>63152128</v>
      </c>
      <c r="K1113">
        <v>1407.33865681154</v>
      </c>
      <c r="L1113">
        <v>30.2870586114392</v>
      </c>
      <c r="M1113">
        <v>6.6673706733497404</v>
      </c>
    </row>
    <row r="1114" spans="1:13" x14ac:dyDescent="0.3">
      <c r="A1114" s="48">
        <v>45483.422696678237</v>
      </c>
      <c r="B1114">
        <v>61.621699274567099</v>
      </c>
      <c r="C1114">
        <v>0.56239500484198901</v>
      </c>
      <c r="D1114">
        <v>54650.092307692299</v>
      </c>
      <c r="E1114">
        <v>8.6969227140739301E-4</v>
      </c>
      <c r="F1114">
        <v>646.63938981388105</v>
      </c>
      <c r="G1114">
        <v>105067.95771662</v>
      </c>
      <c r="H1114">
        <v>2500000000</v>
      </c>
      <c r="I1114">
        <v>14366154752</v>
      </c>
      <c r="J1114">
        <v>69820416</v>
      </c>
      <c r="K1114">
        <v>1619.58296402615</v>
      </c>
      <c r="L1114">
        <v>23.8759159315894</v>
      </c>
      <c r="M1114">
        <v>6.9908494661674503</v>
      </c>
    </row>
    <row r="1115" spans="1:13" x14ac:dyDescent="0.3">
      <c r="A1115" s="48">
        <v>45483.422708344908</v>
      </c>
      <c r="B1115">
        <v>64.077196043853604</v>
      </c>
      <c r="C1115">
        <v>0.45848852080960001</v>
      </c>
      <c r="D1115">
        <v>55049.253012048102</v>
      </c>
      <c r="E1115">
        <v>7.9483663282978797E-4</v>
      </c>
      <c r="F1115">
        <v>576.84059311998703</v>
      </c>
      <c r="G1115">
        <v>83743.155779503504</v>
      </c>
      <c r="H1115">
        <v>2500000000</v>
      </c>
      <c r="I1115">
        <v>14369296384</v>
      </c>
      <c r="J1115">
        <v>66768896</v>
      </c>
      <c r="K1115">
        <v>1420.75540233167</v>
      </c>
      <c r="L1115">
        <v>21.842500944302401</v>
      </c>
      <c r="M1115">
        <v>3.5611194585983199</v>
      </c>
    </row>
    <row r="1116" spans="1:13" x14ac:dyDescent="0.3">
      <c r="A1116" s="48">
        <v>45483.422719803239</v>
      </c>
      <c r="B1116">
        <v>48.982159209882298</v>
      </c>
      <c r="C1116">
        <v>0.75991484997157199</v>
      </c>
      <c r="D1116">
        <v>54500.537607891398</v>
      </c>
      <c r="E1116">
        <v>9.2835986806100201E-4</v>
      </c>
      <c r="F1116">
        <v>818.54337535218303</v>
      </c>
      <c r="G1116">
        <v>125008.025027891</v>
      </c>
      <c r="H1116">
        <v>2500000000</v>
      </c>
      <c r="I1116">
        <v>14371196928</v>
      </c>
      <c r="J1116">
        <v>65077248</v>
      </c>
      <c r="K1116">
        <v>1980.24920153019</v>
      </c>
      <c r="L1116">
        <v>51.474367623873398</v>
      </c>
      <c r="M1116">
        <v>9.5820125157339895</v>
      </c>
    </row>
    <row r="1117" spans="1:13" x14ac:dyDescent="0.3">
      <c r="A1117" s="48">
        <v>45483.422731423612</v>
      </c>
      <c r="B1117">
        <v>57.474120957225999</v>
      </c>
      <c r="C1117">
        <v>0.66926970313969003</v>
      </c>
      <c r="D1117">
        <v>55238.5525946704</v>
      </c>
      <c r="E1117">
        <v>9.4235612869976297E-4</v>
      </c>
      <c r="F1117">
        <v>710.23062556298999</v>
      </c>
      <c r="G1117">
        <v>99001.965516766402</v>
      </c>
      <c r="H1117">
        <v>2500000000</v>
      </c>
      <c r="I1117">
        <v>14363914240</v>
      </c>
      <c r="J1117">
        <v>72478720</v>
      </c>
      <c r="K1117">
        <v>1802.96975072792</v>
      </c>
      <c r="L1117">
        <v>28.887360647022</v>
      </c>
      <c r="M1117">
        <v>5.3200217823930096</v>
      </c>
    </row>
    <row r="1118" spans="1:13" x14ac:dyDescent="0.3">
      <c r="A1118" s="48">
        <v>45483.422742916664</v>
      </c>
      <c r="B1118">
        <v>46.5820520078939</v>
      </c>
      <c r="C1118">
        <v>0.74476883757430801</v>
      </c>
      <c r="D1118">
        <v>55090.961583236298</v>
      </c>
      <c r="E1118">
        <v>8.6065220336031996E-4</v>
      </c>
      <c r="F1118">
        <v>865.34638882311106</v>
      </c>
      <c r="G1118">
        <v>113097.44863840799</v>
      </c>
      <c r="H1118">
        <v>2500000000</v>
      </c>
      <c r="I1118">
        <v>14366183424</v>
      </c>
      <c r="J1118">
        <v>70393856</v>
      </c>
      <c r="K1118">
        <v>2189.0543689320298</v>
      </c>
      <c r="L1118">
        <v>45.332465072223499</v>
      </c>
      <c r="M1118">
        <v>5.8188377254177404</v>
      </c>
    </row>
    <row r="1119" spans="1:13" x14ac:dyDescent="0.3">
      <c r="A1119" s="48">
        <v>45483.422754652776</v>
      </c>
      <c r="B1119">
        <v>54.533267709333501</v>
      </c>
      <c r="C1119">
        <v>0.698873902813827</v>
      </c>
      <c r="D1119">
        <v>54808.125654450203</v>
      </c>
      <c r="E1119">
        <v>9.2761771505393701E-4</v>
      </c>
      <c r="F1119">
        <v>753.416594787451</v>
      </c>
      <c r="G1119">
        <v>112337.96441335999</v>
      </c>
      <c r="H1119">
        <v>2500000000</v>
      </c>
      <c r="I1119">
        <v>14369882112</v>
      </c>
      <c r="J1119">
        <v>66695168</v>
      </c>
      <c r="K1119">
        <v>1850.99862358121</v>
      </c>
      <c r="L1119">
        <v>16.764505381396098</v>
      </c>
      <c r="M1119">
        <v>6.7794220045581097</v>
      </c>
    </row>
    <row r="1120" spans="1:13" x14ac:dyDescent="0.3">
      <c r="A1120" s="48">
        <v>45483.422766076386</v>
      </c>
      <c r="B1120">
        <v>59.505954747524001</v>
      </c>
      <c r="C1120">
        <v>0.54523495636601305</v>
      </c>
      <c r="D1120">
        <v>57321.808049535597</v>
      </c>
      <c r="E1120">
        <v>8.3343625021584198E-4</v>
      </c>
      <c r="F1120">
        <v>654.19694558943604</v>
      </c>
      <c r="G1120">
        <v>96476.833765347299</v>
      </c>
      <c r="H1120">
        <v>2500000000</v>
      </c>
      <c r="I1120">
        <v>14363549696</v>
      </c>
      <c r="J1120">
        <v>71196672</v>
      </c>
      <c r="K1120">
        <v>1679.03798109486</v>
      </c>
      <c r="L1120">
        <v>15.1903315539342</v>
      </c>
      <c r="M1120">
        <v>6.1147431977787097</v>
      </c>
    </row>
    <row r="1121" spans="1:13" x14ac:dyDescent="0.3">
      <c r="A1121" s="48">
        <v>45483.42277769676</v>
      </c>
      <c r="B1121">
        <v>50.764480602957697</v>
      </c>
      <c r="C1121">
        <v>0.69572043275325002</v>
      </c>
      <c r="D1121">
        <v>55737.871515151499</v>
      </c>
      <c r="E1121">
        <v>8.4654578898329697E-4</v>
      </c>
      <c r="F1121">
        <v>821.82697552402101</v>
      </c>
      <c r="G1121">
        <v>104612.098983794</v>
      </c>
      <c r="H1121">
        <v>2500000000</v>
      </c>
      <c r="I1121">
        <v>14365114368</v>
      </c>
      <c r="J1121">
        <v>71737344</v>
      </c>
      <c r="K1121">
        <v>2055.0655157649098</v>
      </c>
      <c r="L1121">
        <v>51.800003305756498</v>
      </c>
      <c r="M1121">
        <v>8.4256187294634604</v>
      </c>
    </row>
    <row r="1122" spans="1:13" x14ac:dyDescent="0.3">
      <c r="A1122" s="48">
        <v>45483.422789363423</v>
      </c>
      <c r="B1122">
        <v>47.453902631974799</v>
      </c>
      <c r="C1122">
        <v>0.84885128212863403</v>
      </c>
      <c r="D1122">
        <v>57771.280575539502</v>
      </c>
      <c r="E1122">
        <v>1.0256592855018901E-3</v>
      </c>
      <c r="F1122">
        <v>827.64693871710199</v>
      </c>
      <c r="G1122">
        <v>117609.225421152</v>
      </c>
      <c r="H1122">
        <v>2500000000</v>
      </c>
      <c r="I1122">
        <v>14369120256</v>
      </c>
      <c r="J1122">
        <v>67796992</v>
      </c>
      <c r="K1122">
        <v>2232.8604461792302</v>
      </c>
      <c r="L1122">
        <v>15.8781187283856</v>
      </c>
      <c r="M1122">
        <v>10.585643874635901</v>
      </c>
    </row>
    <row r="1123" spans="1:13" x14ac:dyDescent="0.3">
      <c r="A1123" s="48">
        <v>45483.422800763889</v>
      </c>
      <c r="B1123">
        <v>53.142370074570898</v>
      </c>
      <c r="C1123">
        <v>0.69631328615095001</v>
      </c>
      <c r="D1123">
        <v>54951.156812339301</v>
      </c>
      <c r="E1123">
        <v>8.81491223866284E-4</v>
      </c>
      <c r="F1123">
        <v>789.90894501475395</v>
      </c>
      <c r="G1123">
        <v>112512.274615366</v>
      </c>
      <c r="H1123">
        <v>2500000000</v>
      </c>
      <c r="I1123">
        <v>14370893824</v>
      </c>
      <c r="J1123">
        <v>66199552</v>
      </c>
      <c r="K1123">
        <v>1970.71113402781</v>
      </c>
      <c r="L1123">
        <v>43.658206472537799</v>
      </c>
      <c r="M1123">
        <v>5.8704550658111501</v>
      </c>
    </row>
    <row r="1124" spans="1:13" x14ac:dyDescent="0.3">
      <c r="A1124" s="48">
        <v>45483.422812349534</v>
      </c>
      <c r="B1124">
        <v>58.311531455054499</v>
      </c>
      <c r="C1124">
        <v>0.55713690780223402</v>
      </c>
      <c r="D1124">
        <v>56146.755287009</v>
      </c>
      <c r="E1124">
        <v>8.4229580849640802E-4</v>
      </c>
      <c r="F1124">
        <v>661.432441745765</v>
      </c>
      <c r="G1124">
        <v>88947.676274886806</v>
      </c>
      <c r="H1124">
        <v>2500000000</v>
      </c>
      <c r="I1124">
        <v>14364119040</v>
      </c>
      <c r="J1124">
        <v>73113600</v>
      </c>
      <c r="K1124">
        <v>1686.55281218557</v>
      </c>
      <c r="L1124">
        <v>33.970850482410903</v>
      </c>
      <c r="M1124">
        <v>3.7258530709274398</v>
      </c>
    </row>
    <row r="1125" spans="1:13" x14ac:dyDescent="0.3">
      <c r="A1125" s="48">
        <v>45483.422824027781</v>
      </c>
      <c r="B1125">
        <v>53.061260086991098</v>
      </c>
      <c r="C1125">
        <v>0.78947702251208596</v>
      </c>
      <c r="D1125">
        <v>57360.147174769998</v>
      </c>
      <c r="E1125">
        <v>1.04678057609708E-3</v>
      </c>
      <c r="F1125">
        <v>754.18499547006695</v>
      </c>
      <c r="G1125">
        <v>103361.99512161101</v>
      </c>
      <c r="H1125">
        <v>2500000000</v>
      </c>
      <c r="I1125">
        <v>14367506432</v>
      </c>
      <c r="J1125">
        <v>69828608</v>
      </c>
      <c r="K1125">
        <v>1981.0982995330601</v>
      </c>
      <c r="L1125">
        <v>24.776116802564601</v>
      </c>
      <c r="M1125">
        <v>8.1206423167612503</v>
      </c>
    </row>
    <row r="1126" spans="1:13" x14ac:dyDescent="0.3">
      <c r="A1126" s="48">
        <v>45483.422835555553</v>
      </c>
      <c r="B1126">
        <v>61.740937914384403</v>
      </c>
      <c r="C1126">
        <v>0.50823638962515405</v>
      </c>
      <c r="D1126">
        <v>56007.923809523803</v>
      </c>
      <c r="E1126">
        <v>8.0396849320017196E-4</v>
      </c>
      <c r="F1126">
        <v>632.16553462370598</v>
      </c>
      <c r="G1126">
        <v>96488.529330708494</v>
      </c>
      <c r="H1126">
        <v>2500000000</v>
      </c>
      <c r="I1126">
        <v>14371586048</v>
      </c>
      <c r="J1126">
        <v>65994752</v>
      </c>
      <c r="K1126">
        <v>1628.5788296734499</v>
      </c>
      <c r="L1126">
        <v>60.206241392733901</v>
      </c>
      <c r="M1126">
        <v>6.9738361110734797</v>
      </c>
    </row>
    <row r="1127" spans="1:13" x14ac:dyDescent="0.3">
      <c r="A1127" s="48">
        <v>45483.422847187503</v>
      </c>
      <c r="B1127">
        <v>48.352024239525697</v>
      </c>
      <c r="C1127">
        <v>0.92493032161711697</v>
      </c>
      <c r="D1127">
        <v>58304.225616921198</v>
      </c>
      <c r="E1127">
        <v>1.09177417607744E-3</v>
      </c>
      <c r="F1127">
        <v>847.18286444006901</v>
      </c>
      <c r="G1127">
        <v>130099.81177698501</v>
      </c>
      <c r="H1127">
        <v>2500000000</v>
      </c>
      <c r="I1127">
        <v>14372220928</v>
      </c>
      <c r="J1127">
        <v>65515520</v>
      </c>
      <c r="K1127">
        <v>2317.5578242261799</v>
      </c>
      <c r="L1127">
        <v>37.829552113657599</v>
      </c>
      <c r="M1127">
        <v>9.7817130593571093</v>
      </c>
    </row>
    <row r="1128" spans="1:13" x14ac:dyDescent="0.3">
      <c r="A1128" s="48">
        <v>45483.422858715276</v>
      </c>
      <c r="B1128">
        <v>68.629159626910194</v>
      </c>
      <c r="C1128">
        <v>0.50017011804115097</v>
      </c>
      <c r="D1128">
        <v>55729.603024574601</v>
      </c>
      <c r="E1128">
        <v>9.4234432430172698E-4</v>
      </c>
      <c r="F1128">
        <v>530.76554970630104</v>
      </c>
      <c r="G1128">
        <v>75832.249993955105</v>
      </c>
      <c r="H1128">
        <v>2500000000</v>
      </c>
      <c r="I1128">
        <v>14346534912</v>
      </c>
      <c r="J1128">
        <v>71606272</v>
      </c>
      <c r="K1128">
        <v>9789.5642126358907</v>
      </c>
      <c r="L1128">
        <v>35.116813307600303</v>
      </c>
      <c r="M1128">
        <v>8.2875128341043602</v>
      </c>
    </row>
    <row r="1129" spans="1:13" x14ac:dyDescent="0.3">
      <c r="A1129" s="48">
        <v>45483.42287047454</v>
      </c>
      <c r="B1129">
        <v>71.088525311100895</v>
      </c>
      <c r="C1129">
        <v>0.394257591872264</v>
      </c>
      <c r="D1129">
        <v>54919.368869935999</v>
      </c>
      <c r="E1129">
        <v>8.5330503057205699E-4</v>
      </c>
      <c r="F1129">
        <v>462.06801861885799</v>
      </c>
      <c r="G1129">
        <v>68395.918952150096</v>
      </c>
      <c r="H1129">
        <v>2500000000</v>
      </c>
      <c r="I1129">
        <v>14351294464</v>
      </c>
      <c r="J1129">
        <v>66924544</v>
      </c>
      <c r="K1129">
        <v>1119.2095291066501</v>
      </c>
      <c r="L1129">
        <v>9.8521965590374894</v>
      </c>
      <c r="M1129">
        <v>3.7938082052078199</v>
      </c>
    </row>
    <row r="1130" spans="1:13" x14ac:dyDescent="0.3">
      <c r="A1130" s="48">
        <v>45483.422881932871</v>
      </c>
      <c r="B1130">
        <v>63.702904757543699</v>
      </c>
      <c r="C1130">
        <v>0.50566515616702901</v>
      </c>
      <c r="D1130">
        <v>52123.624382207498</v>
      </c>
      <c r="E1130">
        <v>8.2504086126047296E-4</v>
      </c>
      <c r="F1130">
        <v>612.87684051349402</v>
      </c>
      <c r="G1130">
        <v>83924.749560925295</v>
      </c>
      <c r="H1130">
        <v>2500000000</v>
      </c>
      <c r="I1130">
        <v>14353952768</v>
      </c>
      <c r="J1130">
        <v>64389120</v>
      </c>
      <c r="K1130">
        <v>1432.73844594505</v>
      </c>
      <c r="L1130">
        <v>30.290453402643902</v>
      </c>
      <c r="M1130">
        <v>5.3392404339875199</v>
      </c>
    </row>
    <row r="1131" spans="1:13" x14ac:dyDescent="0.3">
      <c r="A1131" s="48">
        <v>45483.422893333336</v>
      </c>
      <c r="B1131">
        <v>66.484290991799895</v>
      </c>
      <c r="C1131">
        <v>0.49027975700077903</v>
      </c>
      <c r="D1131">
        <v>56831.042990654198</v>
      </c>
      <c r="E1131">
        <v>9.0242989384100095E-4</v>
      </c>
      <c r="F1131">
        <v>543.27538861600203</v>
      </c>
      <c r="G1131">
        <v>91258.079671295098</v>
      </c>
      <c r="H1131">
        <v>2500000000</v>
      </c>
      <c r="I1131">
        <v>14348300288</v>
      </c>
      <c r="J1131">
        <v>70127616</v>
      </c>
      <c r="K1131">
        <v>1535.38764035027</v>
      </c>
      <c r="L1131">
        <v>21.324828338198198</v>
      </c>
      <c r="M1131">
        <v>6.1198449667979702</v>
      </c>
    </row>
    <row r="1132" spans="1:13" x14ac:dyDescent="0.3">
      <c r="A1132" s="48">
        <v>45483.422904942126</v>
      </c>
      <c r="B1132">
        <v>64.625581206701597</v>
      </c>
      <c r="C1132">
        <v>0.55646761057551497</v>
      </c>
      <c r="D1132">
        <v>56959.791190864496</v>
      </c>
      <c r="E1132">
        <v>9.1093021305474096E-4</v>
      </c>
      <c r="F1132">
        <v>610.89646392765201</v>
      </c>
      <c r="G1132">
        <v>94893.248442399694</v>
      </c>
      <c r="H1132">
        <v>2500000000</v>
      </c>
      <c r="I1132">
        <v>14348648448</v>
      </c>
      <c r="J1132">
        <v>69804032</v>
      </c>
      <c r="K1132">
        <v>1608.46148903626</v>
      </c>
      <c r="L1132">
        <v>8.9691161098676506</v>
      </c>
      <c r="M1132">
        <v>6.8339384652854402</v>
      </c>
    </row>
    <row r="1133" spans="1:13" x14ac:dyDescent="0.3">
      <c r="A1133" s="48">
        <v>45483.422916608797</v>
      </c>
      <c r="B1133">
        <v>61.087445845175402</v>
      </c>
      <c r="C1133">
        <v>0.62685086972705195</v>
      </c>
      <c r="D1133">
        <v>57719.410801963902</v>
      </c>
      <c r="E1133">
        <v>1.0338788914024701E-3</v>
      </c>
      <c r="F1133">
        <v>606.30643779078605</v>
      </c>
      <c r="G1133">
        <v>98394.306293916801</v>
      </c>
      <c r="H1133">
        <v>2500000000</v>
      </c>
      <c r="I1133">
        <v>14358458368</v>
      </c>
      <c r="J1133">
        <v>65867776</v>
      </c>
      <c r="K1133">
        <v>3859.12559176492</v>
      </c>
      <c r="L1133">
        <v>37.7080926940259</v>
      </c>
      <c r="M1133">
        <v>6.4528228979086402</v>
      </c>
    </row>
    <row r="1134" spans="1:13" x14ac:dyDescent="0.3">
      <c r="A1134" s="48">
        <v>45483.422928356478</v>
      </c>
      <c r="B1134">
        <v>52.705849344417999</v>
      </c>
      <c r="C1134">
        <v>0.70093853847763399</v>
      </c>
      <c r="D1134">
        <v>55057.279999999897</v>
      </c>
      <c r="E1134">
        <v>8.8937467234554899E-4</v>
      </c>
      <c r="F1134">
        <v>788.11100032147101</v>
      </c>
      <c r="G1134">
        <v>111257.629915382</v>
      </c>
      <c r="H1134">
        <v>2500000000</v>
      </c>
      <c r="I1134">
        <v>14357950464</v>
      </c>
      <c r="J1134">
        <v>66625536</v>
      </c>
      <c r="K1134">
        <v>1970.2775008036699</v>
      </c>
      <c r="L1134">
        <v>33.494717513662501</v>
      </c>
      <c r="M1134">
        <v>6.6154116238169802</v>
      </c>
    </row>
    <row r="1135" spans="1:13" x14ac:dyDescent="0.3">
      <c r="A1135" s="48">
        <v>45483.422939826392</v>
      </c>
      <c r="B1135">
        <v>55.5230331278348</v>
      </c>
      <c r="C1135">
        <v>0.69176734295039599</v>
      </c>
      <c r="D1135">
        <v>54508.518024031997</v>
      </c>
      <c r="E1135">
        <v>9.1522019377272704E-4</v>
      </c>
      <c r="F1135">
        <v>755.86964465976905</v>
      </c>
      <c r="G1135">
        <v>119716.026978236</v>
      </c>
      <c r="H1135">
        <v>2500000000</v>
      </c>
      <c r="I1135">
        <v>14350266368</v>
      </c>
      <c r="J1135">
        <v>74498048</v>
      </c>
      <c r="K1135">
        <v>1940.6372852880299</v>
      </c>
      <c r="L1135">
        <v>46.421900740119298</v>
      </c>
      <c r="M1135">
        <v>5.9184707531766998</v>
      </c>
    </row>
    <row r="1136" spans="1:13" x14ac:dyDescent="0.3">
      <c r="A1136" s="48">
        <v>45483.42295133102</v>
      </c>
      <c r="B1136">
        <v>65.671270794896799</v>
      </c>
      <c r="C1136">
        <v>0.43368579228049298</v>
      </c>
      <c r="D1136">
        <v>55225.250909090901</v>
      </c>
      <c r="E1136">
        <v>7.8418203819537299E-4</v>
      </c>
      <c r="F1136">
        <v>553.03626588574002</v>
      </c>
      <c r="G1136">
        <v>84013.247431427895</v>
      </c>
      <c r="H1136">
        <v>2500000000</v>
      </c>
      <c r="I1136">
        <v>14356905984</v>
      </c>
      <c r="J1136">
        <v>67956736</v>
      </c>
      <c r="K1136">
        <v>1358.45817311206</v>
      </c>
      <c r="L1136">
        <v>24.132491602286802</v>
      </c>
      <c r="M1136">
        <v>2.5891232850155199</v>
      </c>
    </row>
    <row r="1137" spans="1:13" x14ac:dyDescent="0.3">
      <c r="A1137" s="48">
        <v>45483.422962743054</v>
      </c>
      <c r="B1137">
        <v>54.800749484417601</v>
      </c>
      <c r="C1137">
        <v>0.64191107371643796</v>
      </c>
      <c r="D1137">
        <v>55646.429172510499</v>
      </c>
      <c r="E1137">
        <v>8.87798248679806E-4</v>
      </c>
      <c r="F1137">
        <v>723.04566117846298</v>
      </c>
      <c r="G1137">
        <v>110330.886177972</v>
      </c>
      <c r="H1137">
        <v>2500000000</v>
      </c>
      <c r="I1137">
        <v>14358110208</v>
      </c>
      <c r="J1137">
        <v>66867200</v>
      </c>
      <c r="K1137">
        <v>1825.36071545755</v>
      </c>
      <c r="L1137">
        <v>25.352232159132601</v>
      </c>
      <c r="M1137">
        <v>11.0041304391696</v>
      </c>
    </row>
    <row r="1138" spans="1:13" x14ac:dyDescent="0.3">
      <c r="A1138" s="48">
        <v>45483.422974502311</v>
      </c>
      <c r="B1138">
        <v>54.804505316450701</v>
      </c>
      <c r="C1138">
        <v>0.71539382119586903</v>
      </c>
      <c r="D1138">
        <v>54398.387909319797</v>
      </c>
      <c r="E1138">
        <v>9.1473544238576503E-4</v>
      </c>
      <c r="F1138">
        <v>782.07141720336904</v>
      </c>
      <c r="G1138">
        <v>118839.396257457</v>
      </c>
      <c r="H1138">
        <v>2500000000</v>
      </c>
      <c r="I1138">
        <v>14363807744</v>
      </c>
      <c r="J1138">
        <v>64745472</v>
      </c>
      <c r="K1138">
        <v>2152.1738622032199</v>
      </c>
      <c r="L1138">
        <v>35.459157455064599</v>
      </c>
      <c r="M1138">
        <v>7.9142669995912298</v>
      </c>
    </row>
    <row r="1139" spans="1:13" x14ac:dyDescent="0.3">
      <c r="A1139" s="48">
        <v>45483.422985949073</v>
      </c>
      <c r="B1139">
        <v>61.382338349561302</v>
      </c>
      <c r="C1139">
        <v>0.528676877910225</v>
      </c>
      <c r="D1139">
        <v>52919.581981981901</v>
      </c>
      <c r="E1139">
        <v>9.4198199821155101E-4</v>
      </c>
      <c r="F1139">
        <v>561.20389674773003</v>
      </c>
      <c r="G1139">
        <v>91163.781108447394</v>
      </c>
      <c r="H1139">
        <v>2500000000</v>
      </c>
      <c r="I1139">
        <v>14358302720</v>
      </c>
      <c r="J1139">
        <v>70295552</v>
      </c>
      <c r="K1139">
        <v>1379.24705434937</v>
      </c>
      <c r="L1139">
        <v>11.1229601157207</v>
      </c>
      <c r="M1139">
        <v>4.93279392381592</v>
      </c>
    </row>
    <row r="1140" spans="1:13" x14ac:dyDescent="0.3">
      <c r="A1140" s="48">
        <v>45483.422997627313</v>
      </c>
      <c r="B1140">
        <v>43.777751347922603</v>
      </c>
      <c r="C1140">
        <v>0.98190215667618097</v>
      </c>
      <c r="D1140">
        <v>56649.294605809097</v>
      </c>
      <c r="E1140">
        <v>1.02769693794369E-3</v>
      </c>
      <c r="F1140">
        <v>955.49425753646904</v>
      </c>
      <c r="G1140">
        <v>135109.26683953399</v>
      </c>
      <c r="H1140">
        <v>2500000000</v>
      </c>
      <c r="I1140">
        <v>14361006080</v>
      </c>
      <c r="J1140">
        <v>68288512</v>
      </c>
      <c r="K1140">
        <v>2543.35919589064</v>
      </c>
      <c r="L1140">
        <v>26.761768623946701</v>
      </c>
      <c r="M1140">
        <v>9.9216817316840995</v>
      </c>
    </row>
    <row r="1141" spans="1:13" x14ac:dyDescent="0.3">
      <c r="A1141" s="48">
        <v>45483.423009317128</v>
      </c>
      <c r="B1141">
        <v>51.745320345713303</v>
      </c>
      <c r="C1141">
        <v>0.77202116864815695</v>
      </c>
      <c r="D1141">
        <v>57008.466019417399</v>
      </c>
      <c r="E1141">
        <v>9.4623793824766202E-4</v>
      </c>
      <c r="F1141">
        <v>815.88897255646805</v>
      </c>
      <c r="G1141">
        <v>113667.988193613</v>
      </c>
      <c r="H1141">
        <v>2500000000</v>
      </c>
      <c r="I1141">
        <v>14364708864</v>
      </c>
      <c r="J1141">
        <v>64704512</v>
      </c>
      <c r="K1141">
        <v>2244.6848310503801</v>
      </c>
      <c r="L1141">
        <v>30.694852122876799</v>
      </c>
      <c r="M1141">
        <v>8.7204033798229208</v>
      </c>
    </row>
    <row r="1142" spans="1:13" x14ac:dyDescent="0.3">
      <c r="A1142" s="48">
        <v>45483.423020798611</v>
      </c>
      <c r="B1142">
        <v>54.483112754147001</v>
      </c>
      <c r="C1142">
        <v>0.59954599757198901</v>
      </c>
      <c r="D1142">
        <v>56807.006973500604</v>
      </c>
      <c r="E1142">
        <v>8.29846497580764E-4</v>
      </c>
      <c r="F1142">
        <v>722.45167601590299</v>
      </c>
      <c r="G1142">
        <v>100919.546675593</v>
      </c>
      <c r="H1142">
        <v>2500000000</v>
      </c>
      <c r="I1142">
        <v>14357299200</v>
      </c>
      <c r="J1142">
        <v>72245248</v>
      </c>
      <c r="K1142">
        <v>2169.37023495431</v>
      </c>
      <c r="L1142">
        <v>33.250913958890898</v>
      </c>
      <c r="M1142">
        <v>10.519442621734999</v>
      </c>
    </row>
    <row r="1143" spans="1:13" x14ac:dyDescent="0.3">
      <c r="A1143" s="48">
        <v>45483.423032314815</v>
      </c>
      <c r="B1143">
        <v>58.707433719528296</v>
      </c>
      <c r="C1143">
        <v>0.64695732623659596</v>
      </c>
      <c r="D1143">
        <v>54447.750354609903</v>
      </c>
      <c r="E1143">
        <v>9.1333376420295396E-4</v>
      </c>
      <c r="F1143">
        <v>708.37613950543505</v>
      </c>
      <c r="G1143">
        <v>113117.119196089</v>
      </c>
      <c r="H1143">
        <v>2500000000</v>
      </c>
      <c r="I1143">
        <v>14361714688</v>
      </c>
      <c r="J1143">
        <v>67928064</v>
      </c>
      <c r="K1143">
        <v>1841.7779627141299</v>
      </c>
      <c r="L1143">
        <v>19.090988156883999</v>
      </c>
      <c r="M1143">
        <v>10.2529624245295</v>
      </c>
    </row>
    <row r="1144" spans="1:13" x14ac:dyDescent="0.3">
      <c r="A1144" s="48">
        <v>45483.423044039351</v>
      </c>
      <c r="B1144">
        <v>51.8829286501106</v>
      </c>
      <c r="C1144">
        <v>0.70161440437578204</v>
      </c>
      <c r="D1144">
        <v>57272.373056994802</v>
      </c>
      <c r="E1144">
        <v>9.2033657544928599E-4</v>
      </c>
      <c r="F1144">
        <v>762.33784400063803</v>
      </c>
      <c r="G1144">
        <v>105749.688748741</v>
      </c>
      <c r="H1144">
        <v>2500000000</v>
      </c>
      <c r="I1144">
        <v>14365057024</v>
      </c>
      <c r="J1144">
        <v>64716800</v>
      </c>
      <c r="K1144">
        <v>2178.3902640743599</v>
      </c>
      <c r="L1144">
        <v>29.6245276166051</v>
      </c>
      <c r="M1144">
        <v>9.2225707527023904</v>
      </c>
    </row>
    <row r="1145" spans="1:13" x14ac:dyDescent="0.3">
      <c r="A1145" s="48">
        <v>45483.423055509258</v>
      </c>
      <c r="B1145">
        <v>46.737295726176498</v>
      </c>
      <c r="C1145">
        <v>0.82645587281723099</v>
      </c>
      <c r="D1145">
        <v>54394.582829504201</v>
      </c>
      <c r="E1145">
        <v>9.902056549002411E-4</v>
      </c>
      <c r="F1145">
        <v>834.65658610805497</v>
      </c>
      <c r="G1145">
        <v>122362.47218831901</v>
      </c>
      <c r="H1145">
        <v>2500000000</v>
      </c>
      <c r="I1145">
        <v>14356434944</v>
      </c>
      <c r="J1145">
        <v>73306112</v>
      </c>
      <c r="K1145">
        <v>2594.8030022778798</v>
      </c>
      <c r="L1145">
        <v>14.129615726133901</v>
      </c>
      <c r="M1145">
        <v>7.7503576447672797</v>
      </c>
    </row>
    <row r="1146" spans="1:13" x14ac:dyDescent="0.3">
      <c r="A1146" s="48">
        <v>45483.423066979165</v>
      </c>
      <c r="B1146">
        <v>50.308803445411499</v>
      </c>
      <c r="C1146">
        <v>0.70071174800847902</v>
      </c>
      <c r="D1146">
        <v>55123.001242236001</v>
      </c>
      <c r="E1146">
        <v>8.6285687028898005E-4</v>
      </c>
      <c r="F1146">
        <v>812.04235489063205</v>
      </c>
      <c r="G1146">
        <v>110262.238066677</v>
      </c>
      <c r="H1146">
        <v>2500000000</v>
      </c>
      <c r="I1146">
        <v>14357172224</v>
      </c>
      <c r="J1146">
        <v>69763072</v>
      </c>
      <c r="K1146">
        <v>4126.7891600715202</v>
      </c>
      <c r="L1146">
        <v>40.349930677795399</v>
      </c>
      <c r="M1146">
        <v>7.2640585716738402</v>
      </c>
    </row>
    <row r="1147" spans="1:13" x14ac:dyDescent="0.3">
      <c r="A1147" s="48">
        <v>45483.423078645836</v>
      </c>
      <c r="B1147">
        <v>57.5417981221918</v>
      </c>
      <c r="C1147">
        <v>0.52038489840644997</v>
      </c>
      <c r="D1147">
        <v>53324.300835654503</v>
      </c>
      <c r="E1147">
        <v>7.30919508814034E-4</v>
      </c>
      <c r="F1147">
        <v>711.95474591635104</v>
      </c>
      <c r="G1147">
        <v>103357.385711129</v>
      </c>
      <c r="H1147">
        <v>2500000000</v>
      </c>
      <c r="I1147">
        <v>14360834048</v>
      </c>
      <c r="J1147">
        <v>66351104</v>
      </c>
      <c r="K1147">
        <v>1795.7521516079501</v>
      </c>
      <c r="L1147">
        <v>33.713734486289603</v>
      </c>
      <c r="M1147">
        <v>7.8133888648539198</v>
      </c>
    </row>
    <row r="1148" spans="1:13" x14ac:dyDescent="0.3">
      <c r="A1148" s="48">
        <v>45483.423090104166</v>
      </c>
      <c r="B1148">
        <v>55.629888208586202</v>
      </c>
      <c r="C1148">
        <v>0.60319617156403005</v>
      </c>
      <c r="D1148">
        <v>54037.9018232819</v>
      </c>
      <c r="E1148">
        <v>8.3702642455967403E-4</v>
      </c>
      <c r="F1148">
        <v>720.67812557776006</v>
      </c>
      <c r="G1148">
        <v>94664.558946859295</v>
      </c>
      <c r="H1148">
        <v>2500000000</v>
      </c>
      <c r="I1148">
        <v>14363553792</v>
      </c>
      <c r="J1148">
        <v>63774720</v>
      </c>
      <c r="K1148">
        <v>1796.13608576673</v>
      </c>
      <c r="L1148">
        <v>30.323062787283</v>
      </c>
      <c r="M1148">
        <v>9.1933544923661508</v>
      </c>
    </row>
    <row r="1149" spans="1:13" x14ac:dyDescent="0.3">
      <c r="A1149" s="48">
        <v>45483.423101851855</v>
      </c>
      <c r="B1149">
        <v>57.467166402852797</v>
      </c>
      <c r="C1149">
        <v>0.57142159292091099</v>
      </c>
      <c r="D1149">
        <v>55892.476327116201</v>
      </c>
      <c r="E1149">
        <v>8.3242486434639005E-4</v>
      </c>
      <c r="F1149">
        <v>686.409293608849</v>
      </c>
      <c r="G1149">
        <v>89558.193917917801</v>
      </c>
      <c r="H1149">
        <v>2500000000</v>
      </c>
      <c r="I1149">
        <v>14356393984</v>
      </c>
      <c r="J1149">
        <v>71077888</v>
      </c>
      <c r="K1149">
        <v>1767.72551223512</v>
      </c>
      <c r="L1149">
        <v>39.392211971813403</v>
      </c>
      <c r="M1149">
        <v>5.6166153089773596</v>
      </c>
    </row>
    <row r="1150" spans="1:13" x14ac:dyDescent="0.3">
      <c r="A1150" s="48">
        <v>45483.423113333331</v>
      </c>
      <c r="B1150">
        <v>50.143416019207699</v>
      </c>
      <c r="C1150">
        <v>0.82214225138491903</v>
      </c>
      <c r="D1150">
        <v>58957.725301204802</v>
      </c>
      <c r="E1150">
        <v>9.8216858673802802E-4</v>
      </c>
      <c r="F1150">
        <v>837.06558034776901</v>
      </c>
      <c r="G1150">
        <v>125967.27620211701</v>
      </c>
      <c r="H1150">
        <v>2500000000</v>
      </c>
      <c r="I1150">
        <v>14357889024</v>
      </c>
      <c r="J1150">
        <v>69795840</v>
      </c>
      <c r="K1150">
        <v>2395.2177750914998</v>
      </c>
      <c r="L1150">
        <v>45.383073633312698</v>
      </c>
      <c r="M1150">
        <v>8.6032365900903702</v>
      </c>
    </row>
    <row r="1151" spans="1:13" x14ac:dyDescent="0.3">
      <c r="A1151" s="48">
        <v>45483.423124953704</v>
      </c>
      <c r="B1151">
        <v>52.4487305943927</v>
      </c>
      <c r="C1151">
        <v>0.67808076069273704</v>
      </c>
      <c r="D1151">
        <v>54637.239948119299</v>
      </c>
      <c r="E1151">
        <v>8.8352797870974503E-4</v>
      </c>
      <c r="F1151">
        <v>767.484049951923</v>
      </c>
      <c r="G1151">
        <v>108857.309684231</v>
      </c>
      <c r="H1151">
        <v>2500000000</v>
      </c>
      <c r="I1151">
        <v>14362148864</v>
      </c>
      <c r="J1151">
        <v>65732608</v>
      </c>
      <c r="K1151">
        <v>1903.2808087004901</v>
      </c>
      <c r="L1151">
        <v>47.781108168213102</v>
      </c>
      <c r="M1151">
        <v>6.16083952211432</v>
      </c>
    </row>
    <row r="1152" spans="1:13" x14ac:dyDescent="0.3">
      <c r="A1152" s="48">
        <v>45483.423136516205</v>
      </c>
      <c r="B1152">
        <v>48.404140918157999</v>
      </c>
      <c r="C1152">
        <v>0.78646711578737305</v>
      </c>
      <c r="D1152">
        <v>56558.051660516598</v>
      </c>
      <c r="E1152">
        <v>9.6568237017588402E-4</v>
      </c>
      <c r="F1152">
        <v>814.44081675783002</v>
      </c>
      <c r="G1152">
        <v>120154.56389122699</v>
      </c>
      <c r="H1152">
        <v>2500000000</v>
      </c>
      <c r="I1152">
        <v>14363389952</v>
      </c>
      <c r="J1152">
        <v>64602112</v>
      </c>
      <c r="K1152">
        <v>2069.66141134277</v>
      </c>
      <c r="L1152">
        <v>27.047850003027499</v>
      </c>
      <c r="M1152">
        <v>10.2606761333225</v>
      </c>
    </row>
    <row r="1153" spans="1:13" x14ac:dyDescent="0.3">
      <c r="A1153" s="48">
        <v>45483.423148113427</v>
      </c>
      <c r="B1153">
        <v>46.4258204588902</v>
      </c>
      <c r="C1153">
        <v>0.80659001201304203</v>
      </c>
      <c r="D1153">
        <v>56437.028571428498</v>
      </c>
      <c r="E1153">
        <v>8.8835178223855497E-4</v>
      </c>
      <c r="F1153">
        <v>907.96329180934197</v>
      </c>
      <c r="G1153">
        <v>129695.073021021</v>
      </c>
      <c r="H1153">
        <v>2500000000</v>
      </c>
      <c r="I1153">
        <v>14354333696</v>
      </c>
      <c r="J1153">
        <v>73703424</v>
      </c>
      <c r="K1153">
        <v>2412.58817537911</v>
      </c>
      <c r="L1153">
        <v>10.9753804504426</v>
      </c>
      <c r="M1153">
        <v>10.617234924828599</v>
      </c>
    </row>
    <row r="1154" spans="1:13" x14ac:dyDescent="0.3">
      <c r="A1154" s="48">
        <v>45483.423159571757</v>
      </c>
      <c r="B1154">
        <v>69.0019392655676</v>
      </c>
      <c r="C1154">
        <v>0.44661383991852999</v>
      </c>
      <c r="D1154">
        <v>55243.383399209401</v>
      </c>
      <c r="E1154">
        <v>8.7391280316196003E-4</v>
      </c>
      <c r="F1154">
        <v>511.05003439420699</v>
      </c>
      <c r="G1154">
        <v>76419.149807121095</v>
      </c>
      <c r="H1154">
        <v>2500000000</v>
      </c>
      <c r="I1154">
        <v>14361980928</v>
      </c>
      <c r="J1154">
        <v>66154496</v>
      </c>
      <c r="K1154">
        <v>1310.9544360547</v>
      </c>
      <c r="L1154">
        <v>21.209586407664698</v>
      </c>
      <c r="M1154">
        <v>7.1553455646811903</v>
      </c>
    </row>
    <row r="1155" spans="1:13" x14ac:dyDescent="0.3">
      <c r="A1155" s="48">
        <v>45483.423171273149</v>
      </c>
      <c r="B1155">
        <v>55.485428276604303</v>
      </c>
      <c r="C1155">
        <v>0.753715798118479</v>
      </c>
      <c r="D1155">
        <v>57499.826086956498</v>
      </c>
      <c r="E1155">
        <v>1.03559783263553E-3</v>
      </c>
      <c r="F1155">
        <v>727.83217425785801</v>
      </c>
      <c r="G1155">
        <v>103692.351173888</v>
      </c>
      <c r="H1155">
        <v>2500000000</v>
      </c>
      <c r="I1155">
        <v>14360850432</v>
      </c>
      <c r="J1155">
        <v>67379200</v>
      </c>
      <c r="K1155">
        <v>1898.6926284987601</v>
      </c>
      <c r="L1155">
        <v>22.744755445557999</v>
      </c>
      <c r="M1155">
        <v>6.7785176164504302</v>
      </c>
    </row>
    <row r="1156" spans="1:13" x14ac:dyDescent="0.3">
      <c r="A1156" s="48">
        <v>45483.423182766201</v>
      </c>
      <c r="B1156">
        <v>65.758844675432599</v>
      </c>
      <c r="C1156">
        <v>0.45337030954412</v>
      </c>
      <c r="D1156">
        <v>54077.134328358203</v>
      </c>
      <c r="E1156">
        <v>8.3955220195318196E-4</v>
      </c>
      <c r="F1156">
        <v>539.99054503743798</v>
      </c>
      <c r="G1156">
        <v>78461.835127995801</v>
      </c>
      <c r="H1156">
        <v>2500000000</v>
      </c>
      <c r="I1156">
        <v>14356492288</v>
      </c>
      <c r="J1156">
        <v>71856128</v>
      </c>
      <c r="K1156">
        <v>1359.043368014</v>
      </c>
      <c r="L1156">
        <v>29.2159063546375</v>
      </c>
      <c r="M1156">
        <v>7.6467854382695499</v>
      </c>
    </row>
    <row r="1157" spans="1:13" x14ac:dyDescent="0.3">
      <c r="A1157" s="48">
        <v>45483.42319439815</v>
      </c>
      <c r="B1157">
        <v>53.511326248912702</v>
      </c>
      <c r="C1157">
        <v>0.70330024660789703</v>
      </c>
      <c r="D1157">
        <v>55788.358056265897</v>
      </c>
      <c r="E1157">
        <v>9.0370860747062201E-4</v>
      </c>
      <c r="F1157">
        <v>778.22669432385396</v>
      </c>
      <c r="G1157">
        <v>123879.359219224</v>
      </c>
      <c r="H1157">
        <v>2500000000</v>
      </c>
      <c r="I1157">
        <v>14358786048</v>
      </c>
      <c r="J1157">
        <v>69836800</v>
      </c>
      <c r="K1157">
        <v>1986.3689026475799</v>
      </c>
      <c r="L1157">
        <v>66.676711662018207</v>
      </c>
      <c r="M1157">
        <v>7.9968233558975799</v>
      </c>
    </row>
    <row r="1158" spans="1:13" x14ac:dyDescent="0.3">
      <c r="A1158" s="48">
        <v>45483.423205787039</v>
      </c>
      <c r="B1158">
        <v>54.688247016101698</v>
      </c>
      <c r="C1158">
        <v>0.59982296940923097</v>
      </c>
      <c r="D1158">
        <v>55117.412095639898</v>
      </c>
      <c r="E1158">
        <v>8.3023894166790605E-4</v>
      </c>
      <c r="F1158">
        <v>722.49165351258205</v>
      </c>
      <c r="G1158">
        <v>120185.622823554</v>
      </c>
      <c r="H1158">
        <v>2500000000</v>
      </c>
      <c r="I1158">
        <v>14363086848</v>
      </c>
      <c r="J1158">
        <v>65650688</v>
      </c>
      <c r="K1158">
        <v>1821.9796550605599</v>
      </c>
      <c r="L1158">
        <v>28.4525545687092</v>
      </c>
      <c r="M1158">
        <v>12.676119882083899</v>
      </c>
    </row>
    <row r="1159" spans="1:13" x14ac:dyDescent="0.3">
      <c r="A1159" s="48">
        <v>45483.423217511576</v>
      </c>
      <c r="B1159">
        <v>56.377040805449397</v>
      </c>
      <c r="C1159">
        <v>0.63927537341893503</v>
      </c>
      <c r="D1159">
        <v>56328.462809917299</v>
      </c>
      <c r="E1159">
        <v>8.9214877268306396E-4</v>
      </c>
      <c r="F1159">
        <v>716.56721165731403</v>
      </c>
      <c r="G1159">
        <v>99194.221448429904</v>
      </c>
      <c r="H1159">
        <v>2500000000</v>
      </c>
      <c r="I1159">
        <v>14355914752</v>
      </c>
      <c r="J1159">
        <v>73027584</v>
      </c>
      <c r="K1159">
        <v>1966.1182997539499</v>
      </c>
      <c r="L1159">
        <v>61.1944450726632</v>
      </c>
      <c r="M1159">
        <v>7.9834706306411496</v>
      </c>
    </row>
    <row r="1160" spans="1:13" x14ac:dyDescent="0.3">
      <c r="A1160" s="48">
        <v>45483.423229166663</v>
      </c>
      <c r="B1160">
        <v>58.119824184303504</v>
      </c>
      <c r="C1160">
        <v>0.59282022001696</v>
      </c>
      <c r="D1160">
        <v>55029.006134969299</v>
      </c>
      <c r="E1160">
        <v>9.1533778492781004E-4</v>
      </c>
      <c r="F1160">
        <v>647.65797131251202</v>
      </c>
      <c r="G1160">
        <v>96584.478323095405</v>
      </c>
      <c r="H1160">
        <v>2500000000</v>
      </c>
      <c r="I1160">
        <v>14361018368</v>
      </c>
      <c r="J1160">
        <v>67981312</v>
      </c>
      <c r="K1160">
        <v>1649.93848213203</v>
      </c>
      <c r="L1160">
        <v>18.8734684891683</v>
      </c>
      <c r="M1160">
        <v>4.5470542606321001</v>
      </c>
    </row>
    <row r="1161" spans="1:13" x14ac:dyDescent="0.3">
      <c r="A1161" s="48">
        <v>45483.423240648146</v>
      </c>
      <c r="B1161">
        <v>67.896820624261593</v>
      </c>
      <c r="C1161">
        <v>0.425224631615642</v>
      </c>
      <c r="D1161">
        <v>53030.548262548196</v>
      </c>
      <c r="E1161">
        <v>8.1428584531203E-4</v>
      </c>
      <c r="F1161">
        <v>522.17492555787203</v>
      </c>
      <c r="G1161">
        <v>80295.987491094202</v>
      </c>
      <c r="H1161">
        <v>2500000000</v>
      </c>
      <c r="I1161">
        <v>14365057024</v>
      </c>
      <c r="J1161">
        <v>63893504</v>
      </c>
      <c r="K1161">
        <v>1455.6382094702001</v>
      </c>
      <c r="L1161">
        <v>53.427164198006203</v>
      </c>
      <c r="M1161">
        <v>6.53895276387441</v>
      </c>
    </row>
    <row r="1162" spans="1:13" x14ac:dyDescent="0.3">
      <c r="A1162" s="48">
        <v>45483.423252337961</v>
      </c>
      <c r="B1162">
        <v>55.977495759865498</v>
      </c>
      <c r="C1162">
        <v>0.694299125127669</v>
      </c>
      <c r="D1162">
        <v>56681.017038007798</v>
      </c>
      <c r="E1162">
        <v>9.1926602988203399E-4</v>
      </c>
      <c r="F1162">
        <v>755.27345624649899</v>
      </c>
      <c r="G1162">
        <v>114940.147635017</v>
      </c>
      <c r="H1162">
        <v>2500000000</v>
      </c>
      <c r="I1162">
        <v>14365028352</v>
      </c>
      <c r="J1162">
        <v>64131072</v>
      </c>
      <c r="K1162">
        <v>2194.54947902816</v>
      </c>
      <c r="L1162">
        <v>34.645571387454098</v>
      </c>
      <c r="M1162">
        <v>6.4257710689692198</v>
      </c>
    </row>
    <row r="1163" spans="1:13" x14ac:dyDescent="0.3">
      <c r="A1163" s="48">
        <v>45483.423263888886</v>
      </c>
      <c r="B1163">
        <v>66.370858873787796</v>
      </c>
      <c r="C1163">
        <v>0.47550917311810798</v>
      </c>
      <c r="D1163">
        <v>54841.703041144901</v>
      </c>
      <c r="E1163">
        <v>8.4883674957467604E-4</v>
      </c>
      <c r="F1163">
        <v>560.20351126826097</v>
      </c>
      <c r="G1163">
        <v>75277.722634037098</v>
      </c>
      <c r="H1163">
        <v>2500000000</v>
      </c>
      <c r="I1163">
        <v>14359318528</v>
      </c>
      <c r="J1163">
        <v>69947392</v>
      </c>
      <c r="K1163">
        <v>1547.3241885477501</v>
      </c>
      <c r="L1163">
        <v>28.060283212005899</v>
      </c>
      <c r="M1163">
        <v>2.39702721084958</v>
      </c>
    </row>
    <row r="1164" spans="1:13" x14ac:dyDescent="0.3">
      <c r="A1164" s="48">
        <v>45483.423275347224</v>
      </c>
      <c r="B1164">
        <v>51.758125707737101</v>
      </c>
      <c r="C1164">
        <v>0.63004186179439603</v>
      </c>
      <c r="D1164">
        <v>53883.187969924802</v>
      </c>
      <c r="E1164">
        <v>7.8208044758820304E-4</v>
      </c>
      <c r="F1164">
        <v>805.59270429194896</v>
      </c>
      <c r="G1164">
        <v>109522.24622635701</v>
      </c>
      <c r="H1164">
        <v>2500000000</v>
      </c>
      <c r="I1164">
        <v>14361292800</v>
      </c>
      <c r="J1164">
        <v>68091904</v>
      </c>
      <c r="K1164">
        <v>2044.2672007408401</v>
      </c>
      <c r="L1164">
        <v>31.294954678008001</v>
      </c>
      <c r="M1164">
        <v>7.1977108916480397</v>
      </c>
    </row>
    <row r="1165" spans="1:13" x14ac:dyDescent="0.3">
      <c r="A1165" s="48">
        <v>45483.42328703704</v>
      </c>
      <c r="B1165">
        <v>53.090610020315602</v>
      </c>
      <c r="C1165">
        <v>0.63999775085090405</v>
      </c>
      <c r="D1165">
        <v>56115.7634112792</v>
      </c>
      <c r="E1165">
        <v>8.8927071659269301E-4</v>
      </c>
      <c r="F1165">
        <v>719.66925065104704</v>
      </c>
      <c r="G1165">
        <v>105958.675723778</v>
      </c>
      <c r="H1165">
        <v>2500000000</v>
      </c>
      <c r="I1165">
        <v>14363672576</v>
      </c>
      <c r="J1165">
        <v>65789952</v>
      </c>
      <c r="K1165">
        <v>1954.09504922306</v>
      </c>
      <c r="L1165">
        <v>18.808412327881499</v>
      </c>
      <c r="M1165">
        <v>5.9039074807767999</v>
      </c>
    </row>
    <row r="1166" spans="1:13" x14ac:dyDescent="0.3">
      <c r="A1166" s="48">
        <v>45483.423298472226</v>
      </c>
      <c r="B1166">
        <v>33.8995166888798</v>
      </c>
      <c r="C1166">
        <v>1.0361223246036599</v>
      </c>
      <c r="D1166">
        <v>54514.603235014198</v>
      </c>
      <c r="E1166">
        <v>9.73644110201908E-4</v>
      </c>
      <c r="F1166">
        <v>1064.1583627672501</v>
      </c>
      <c r="G1166">
        <v>153799.740235604</v>
      </c>
      <c r="H1166">
        <v>2500000000</v>
      </c>
      <c r="I1166">
        <v>14366437376</v>
      </c>
      <c r="J1166">
        <v>63213568</v>
      </c>
      <c r="K1166">
        <v>2640.65176983539</v>
      </c>
      <c r="L1166">
        <v>45.563393267865301</v>
      </c>
      <c r="M1166">
        <v>13.7767109307817</v>
      </c>
    </row>
    <row r="1167" spans="1:13" x14ac:dyDescent="0.3">
      <c r="A1167" s="48">
        <v>45483.423310127313</v>
      </c>
      <c r="B1167">
        <v>52.8245917783848</v>
      </c>
      <c r="C1167">
        <v>0.66951521697693595</v>
      </c>
      <c r="D1167">
        <v>55317.005128205099</v>
      </c>
      <c r="E1167">
        <v>8.6461572619196702E-4</v>
      </c>
      <c r="F1167">
        <v>774.37038245626502</v>
      </c>
      <c r="G1167">
        <v>102492.884030794</v>
      </c>
      <c r="H1167">
        <v>2500000000</v>
      </c>
      <c r="I1167">
        <v>14359289856</v>
      </c>
      <c r="J1167">
        <v>70451200</v>
      </c>
      <c r="K1167">
        <v>2008.39908167823</v>
      </c>
      <c r="L1167">
        <v>21.8412159154331</v>
      </c>
      <c r="M1167">
        <v>6.4119881345701701</v>
      </c>
    </row>
    <row r="1168" spans="1:13" x14ac:dyDescent="0.3">
      <c r="A1168" s="48">
        <v>45483.423321527778</v>
      </c>
      <c r="B1168">
        <v>56.035202622723801</v>
      </c>
      <c r="C1168">
        <v>0.63349442268909595</v>
      </c>
      <c r="D1168">
        <v>55725.511111111096</v>
      </c>
      <c r="E1168">
        <v>8.6611117893006697E-4</v>
      </c>
      <c r="F1168">
        <v>731.44654698898705</v>
      </c>
      <c r="G1168">
        <v>106193.84784701699</v>
      </c>
      <c r="H1168">
        <v>2500000000</v>
      </c>
      <c r="I1168">
        <v>14362607616</v>
      </c>
      <c r="J1168">
        <v>67276800</v>
      </c>
      <c r="K1168">
        <v>1824.5527755447499</v>
      </c>
      <c r="L1168">
        <v>34.540531385591002</v>
      </c>
      <c r="M1168">
        <v>5.0270565914911796</v>
      </c>
    </row>
    <row r="1169" spans="1:13" x14ac:dyDescent="0.3">
      <c r="A1169" s="48">
        <v>45483.423333263891</v>
      </c>
      <c r="B1169">
        <v>57.900361270635699</v>
      </c>
      <c r="C1169">
        <v>0.54882046015301</v>
      </c>
      <c r="D1169">
        <v>55511.578947368398</v>
      </c>
      <c r="E1169">
        <v>8.1345032497293903E-4</v>
      </c>
      <c r="F1169">
        <v>674.674626963381</v>
      </c>
      <c r="G1169">
        <v>95959.642922162995</v>
      </c>
      <c r="H1169">
        <v>2500000000</v>
      </c>
      <c r="I1169">
        <v>14365974528</v>
      </c>
      <c r="J1169">
        <v>64057344</v>
      </c>
      <c r="K1169">
        <v>1718.2502926464999</v>
      </c>
      <c r="L1169">
        <v>35.509190892809499</v>
      </c>
      <c r="M1169">
        <v>7.5271061478347097</v>
      </c>
    </row>
    <row r="1170" spans="1:13" x14ac:dyDescent="0.3">
      <c r="A1170" s="48">
        <v>45483.423344918985</v>
      </c>
      <c r="B1170">
        <v>66.704588743419393</v>
      </c>
      <c r="C1170">
        <v>0.46584967365696001</v>
      </c>
      <c r="D1170">
        <v>56239.157894736803</v>
      </c>
      <c r="E1170">
        <v>8.8176624457413295E-4</v>
      </c>
      <c r="F1170">
        <v>528.31426948324497</v>
      </c>
      <c r="G1170">
        <v>70388.938761226294</v>
      </c>
      <c r="H1170">
        <v>2500000000</v>
      </c>
      <c r="I1170">
        <v>14361444352</v>
      </c>
      <c r="J1170">
        <v>68661248</v>
      </c>
      <c r="K1170">
        <v>1370.43927046405</v>
      </c>
      <c r="L1170">
        <v>16.882222897020899</v>
      </c>
      <c r="M1170">
        <v>3.5376173363210102</v>
      </c>
    </row>
    <row r="1171" spans="1:13" x14ac:dyDescent="0.3">
      <c r="A1171" s="48">
        <v>45483.423356435182</v>
      </c>
      <c r="B1171">
        <v>59.993703273072398</v>
      </c>
      <c r="C1171">
        <v>0.56276745769549796</v>
      </c>
      <c r="D1171">
        <v>54858.926829268203</v>
      </c>
      <c r="E1171">
        <v>8.5396360144542104E-4</v>
      </c>
      <c r="F1171">
        <v>659.00153350372204</v>
      </c>
      <c r="G1171">
        <v>103356.75575619499</v>
      </c>
      <c r="H1171">
        <v>2500000000</v>
      </c>
      <c r="I1171">
        <v>14361575424</v>
      </c>
      <c r="J1171">
        <v>68595712</v>
      </c>
      <c r="K1171">
        <v>1623.3940215579501</v>
      </c>
      <c r="L1171">
        <v>15.0686326258473</v>
      </c>
      <c r="M1171">
        <v>6.8667776128252296</v>
      </c>
    </row>
    <row r="1172" spans="1:13" x14ac:dyDescent="0.3">
      <c r="A1172" s="48">
        <v>45483.423367928241</v>
      </c>
      <c r="B1172">
        <v>54.642965561439603</v>
      </c>
      <c r="C1172">
        <v>0.73662785341347303</v>
      </c>
      <c r="D1172">
        <v>54828.346456692903</v>
      </c>
      <c r="E1172">
        <v>9.6010510695056705E-4</v>
      </c>
      <c r="F1172">
        <v>767.22241876453495</v>
      </c>
      <c r="G1172">
        <v>115441.802684864</v>
      </c>
      <c r="H1172">
        <v>2500000000</v>
      </c>
      <c r="I1172">
        <v>14363152384</v>
      </c>
      <c r="J1172">
        <v>67104768</v>
      </c>
      <c r="K1172">
        <v>2030.8236465197699</v>
      </c>
      <c r="L1172">
        <v>21.1439249265817</v>
      </c>
      <c r="M1172">
        <v>10.3254261965042</v>
      </c>
    </row>
    <row r="1173" spans="1:13" x14ac:dyDescent="0.3">
      <c r="A1173" s="48">
        <v>45483.423379594904</v>
      </c>
      <c r="B1173">
        <v>64.506660975077494</v>
      </c>
      <c r="C1173">
        <v>0.48372553799954299</v>
      </c>
      <c r="D1173">
        <v>55384.428324697699</v>
      </c>
      <c r="E1173">
        <v>8.4196898867782701E-4</v>
      </c>
      <c r="F1173">
        <v>574.53130790764305</v>
      </c>
      <c r="G1173">
        <v>96745.5154721578</v>
      </c>
      <c r="H1173">
        <v>2500000000</v>
      </c>
      <c r="I1173">
        <v>14366310400</v>
      </c>
      <c r="J1173">
        <v>63991808</v>
      </c>
      <c r="K1173">
        <v>1455.67776977636</v>
      </c>
      <c r="L1173">
        <v>10.9151025681935</v>
      </c>
      <c r="M1173">
        <v>4.3918508271805798</v>
      </c>
    </row>
    <row r="1174" spans="1:13" x14ac:dyDescent="0.3">
      <c r="A1174" s="48">
        <v>45483.423391064818</v>
      </c>
      <c r="B1174">
        <v>52.266184484801798</v>
      </c>
      <c r="C1174">
        <v>0.71443566593585395</v>
      </c>
      <c r="D1174">
        <v>56243.427122940397</v>
      </c>
      <c r="E1174">
        <v>8.9759161718057096E-4</v>
      </c>
      <c r="F1174">
        <v>795.924903137461</v>
      </c>
      <c r="G1174">
        <v>111217.643309131</v>
      </c>
      <c r="H1174">
        <v>2500000000</v>
      </c>
      <c r="I1174">
        <v>14359339008</v>
      </c>
      <c r="J1174">
        <v>71000064</v>
      </c>
      <c r="K1174">
        <v>1991.3254230587399</v>
      </c>
      <c r="L1174">
        <v>9.0789912905413797</v>
      </c>
      <c r="M1174">
        <v>9.3651802295616307</v>
      </c>
    </row>
    <row r="1175" spans="1:13" x14ac:dyDescent="0.3">
      <c r="A1175" s="48">
        <v>45483.423402719905</v>
      </c>
      <c r="B1175">
        <v>63.114228706969897</v>
      </c>
      <c r="C1175">
        <v>0.51669621203360705</v>
      </c>
      <c r="D1175">
        <v>55783.619047619002</v>
      </c>
      <c r="E1175">
        <v>8.5402324480944201E-4</v>
      </c>
      <c r="F1175">
        <v>605.03123257110894</v>
      </c>
      <c r="G1175">
        <v>82224.638641240206</v>
      </c>
      <c r="H1175">
        <v>2500000000</v>
      </c>
      <c r="I1175">
        <v>14363131904</v>
      </c>
      <c r="J1175">
        <v>67235840</v>
      </c>
      <c r="K1175">
        <v>1517.04875556007</v>
      </c>
      <c r="L1175">
        <v>6.9543819835759697</v>
      </c>
      <c r="M1175">
        <v>4.7938500335191803</v>
      </c>
    </row>
    <row r="1176" spans="1:13" x14ac:dyDescent="0.3">
      <c r="A1176" s="48">
        <v>45483.423414375</v>
      </c>
      <c r="B1176">
        <v>40.842789420515899</v>
      </c>
      <c r="C1176">
        <v>1.0433629672778</v>
      </c>
      <c r="D1176">
        <v>56920.209737827703</v>
      </c>
      <c r="E1176">
        <v>9.8380137816613303E-4</v>
      </c>
      <c r="F1176">
        <v>1060.57544520941</v>
      </c>
      <c r="G1176">
        <v>168156.81876319399</v>
      </c>
      <c r="H1176">
        <v>2500000000</v>
      </c>
      <c r="I1176">
        <v>14363111424</v>
      </c>
      <c r="J1176">
        <v>67428352</v>
      </c>
      <c r="K1176">
        <v>2805.3610793226499</v>
      </c>
      <c r="L1176">
        <v>41.7080231262129</v>
      </c>
      <c r="M1176">
        <v>6.9046557701586604</v>
      </c>
    </row>
    <row r="1177" spans="1:13" x14ac:dyDescent="0.3">
      <c r="A1177" s="48">
        <v>45483.42342590278</v>
      </c>
      <c r="B1177">
        <v>52.141999778255901</v>
      </c>
      <c r="C1177">
        <v>0.62234971615148604</v>
      </c>
      <c r="D1177">
        <v>55407.108504398799</v>
      </c>
      <c r="E1177">
        <v>9.0865102332283196E-4</v>
      </c>
      <c r="F1177">
        <v>684.89978226818698</v>
      </c>
      <c r="G1177">
        <v>106177.542785411</v>
      </c>
      <c r="H1177">
        <v>2500000000</v>
      </c>
      <c r="I1177">
        <v>14357336064</v>
      </c>
      <c r="J1177">
        <v>73232384</v>
      </c>
      <c r="K1177">
        <v>1744.38551583554</v>
      </c>
      <c r="L1177">
        <v>7.0297631611104299</v>
      </c>
      <c r="M1177">
        <v>6.6337337849628497</v>
      </c>
    </row>
    <row r="1178" spans="1:13" x14ac:dyDescent="0.3">
      <c r="A1178" s="48">
        <v>45483.423437407408</v>
      </c>
      <c r="B1178">
        <v>54.163133322678398</v>
      </c>
      <c r="C1178">
        <v>0.66082040098421002</v>
      </c>
      <c r="D1178">
        <v>53366.210678210598</v>
      </c>
      <c r="E1178">
        <v>9.4805218007241901E-4</v>
      </c>
      <c r="F1178">
        <v>697.00594428976603</v>
      </c>
      <c r="G1178">
        <v>96657.525625014605</v>
      </c>
      <c r="H1178">
        <v>2500000000</v>
      </c>
      <c r="I1178">
        <v>14361677824</v>
      </c>
      <c r="J1178">
        <v>68935680</v>
      </c>
      <c r="K1178">
        <v>1699.76918593031</v>
      </c>
      <c r="L1178">
        <v>11.063586417297801</v>
      </c>
      <c r="M1178">
        <v>5.9667757204727696</v>
      </c>
    </row>
    <row r="1179" spans="1:13" x14ac:dyDescent="0.3">
      <c r="A1179" s="48">
        <v>45483.423449085647</v>
      </c>
      <c r="B1179">
        <v>56.8752293216182</v>
      </c>
      <c r="C1179">
        <v>0.56706783520491399</v>
      </c>
      <c r="D1179">
        <v>56651.838664812203</v>
      </c>
      <c r="E1179">
        <v>7.9596672871447803E-4</v>
      </c>
      <c r="F1179">
        <v>712.42806835828196</v>
      </c>
      <c r="G1179">
        <v>104004.589384087</v>
      </c>
      <c r="H1179">
        <v>2500000000</v>
      </c>
      <c r="I1179">
        <v>14363521024</v>
      </c>
      <c r="J1179">
        <v>67170304</v>
      </c>
      <c r="K1179">
        <v>1888.57843990387</v>
      </c>
      <c r="L1179">
        <v>18.826332821706998</v>
      </c>
      <c r="M1179">
        <v>6.8490657252726201</v>
      </c>
    </row>
    <row r="1180" spans="1:13" x14ac:dyDescent="0.3">
      <c r="A1180" s="48">
        <v>45483.423460590275</v>
      </c>
      <c r="B1180">
        <v>57.044399859713003</v>
      </c>
      <c r="C1180">
        <v>0.63563759843680201</v>
      </c>
      <c r="D1180">
        <v>54143.654986522903</v>
      </c>
      <c r="E1180">
        <v>8.5148241685132698E-4</v>
      </c>
      <c r="F1180">
        <v>746.52293541151801</v>
      </c>
      <c r="G1180">
        <v>107605.948832888</v>
      </c>
      <c r="H1180">
        <v>2500000000</v>
      </c>
      <c r="I1180">
        <v>14366912512</v>
      </c>
      <c r="J1180">
        <v>63873024</v>
      </c>
      <c r="K1180">
        <v>1850.2098089242299</v>
      </c>
      <c r="L1180">
        <v>23.140198806556501</v>
      </c>
      <c r="M1180">
        <v>5.4185539777854697</v>
      </c>
    </row>
    <row r="1181" spans="1:13" x14ac:dyDescent="0.3">
      <c r="A1181" s="48">
        <v>45483.423472129631</v>
      </c>
      <c r="B1181">
        <v>58.133027141985401</v>
      </c>
      <c r="C1181">
        <v>0.62275356370701695</v>
      </c>
      <c r="D1181">
        <v>56627.791907514402</v>
      </c>
      <c r="E1181">
        <v>8.9725404747009198E-4</v>
      </c>
      <c r="F1181">
        <v>694.05838948672204</v>
      </c>
      <c r="G1181">
        <v>97037.787836474497</v>
      </c>
      <c r="H1181">
        <v>2500000000</v>
      </c>
      <c r="I1181">
        <v>14359920640</v>
      </c>
      <c r="J1181">
        <v>70971392</v>
      </c>
      <c r="K1181">
        <v>1738.1548973706499</v>
      </c>
      <c r="L1181">
        <v>26.077338333316099</v>
      </c>
      <c r="M1181">
        <v>7.2760965738423797</v>
      </c>
    </row>
    <row r="1182" spans="1:13" x14ac:dyDescent="0.3">
      <c r="A1182" s="48">
        <v>45483.423483796294</v>
      </c>
      <c r="B1182">
        <v>34.518916177491498</v>
      </c>
      <c r="C1182">
        <v>1.14335225521766</v>
      </c>
      <c r="D1182">
        <v>56242.944696282801</v>
      </c>
      <c r="E1182">
        <v>1.0444243518126901E-3</v>
      </c>
      <c r="F1182">
        <v>1094.7093975538901</v>
      </c>
      <c r="G1182">
        <v>168347.05116218099</v>
      </c>
      <c r="H1182">
        <v>2500000000</v>
      </c>
      <c r="I1182">
        <v>14359117824</v>
      </c>
      <c r="J1182">
        <v>71884800</v>
      </c>
      <c r="K1182">
        <v>2832.5481601258398</v>
      </c>
      <c r="L1182">
        <v>25.804573287761698</v>
      </c>
      <c r="M1182">
        <v>12.122997706844201</v>
      </c>
    </row>
    <row r="1183" spans="1:13" x14ac:dyDescent="0.3">
      <c r="A1183" s="48">
        <v>45483.42349523148</v>
      </c>
      <c r="B1183">
        <v>50.716077643837203</v>
      </c>
      <c r="C1183">
        <v>0.86394307340239496</v>
      </c>
      <c r="D1183">
        <v>56202.837528604097</v>
      </c>
      <c r="E1183">
        <v>9.774599448766799E-4</v>
      </c>
      <c r="F1183">
        <v>883.88908594690395</v>
      </c>
      <c r="G1183">
        <v>132710.78854973501</v>
      </c>
      <c r="H1183">
        <v>2500000000</v>
      </c>
      <c r="I1183">
        <v>14365224960</v>
      </c>
      <c r="J1183">
        <v>65990656</v>
      </c>
      <c r="K1183">
        <v>2235.00558345842</v>
      </c>
      <c r="L1183">
        <v>52.588366669609798</v>
      </c>
      <c r="M1183">
        <v>8.08869357103179</v>
      </c>
    </row>
    <row r="1184" spans="1:13" x14ac:dyDescent="0.3">
      <c r="A1184" s="48">
        <v>45483.423506898151</v>
      </c>
      <c r="B1184">
        <v>58.552708400071502</v>
      </c>
      <c r="C1184">
        <v>0.71469622384634901</v>
      </c>
      <c r="D1184">
        <v>58080.0438957476</v>
      </c>
      <c r="E1184">
        <v>9.8820313727248201E-4</v>
      </c>
      <c r="F1184">
        <v>723.23270795952305</v>
      </c>
      <c r="G1184">
        <v>106427.314100227</v>
      </c>
      <c r="H1184">
        <v>2500000000</v>
      </c>
      <c r="I1184">
        <v>14357221376</v>
      </c>
      <c r="J1184">
        <v>73981952</v>
      </c>
      <c r="K1184">
        <v>2045.6870285494299</v>
      </c>
      <c r="L1184">
        <v>30.754751641625798</v>
      </c>
      <c r="M1184">
        <v>7.5089731380769402</v>
      </c>
    </row>
    <row r="1185" spans="1:13" x14ac:dyDescent="0.3">
      <c r="A1185" s="48">
        <v>45483.423518437499</v>
      </c>
      <c r="B1185">
        <v>49.712642669316097</v>
      </c>
      <c r="C1185">
        <v>0.80136057765368496</v>
      </c>
      <c r="D1185">
        <v>56277.333333333299</v>
      </c>
      <c r="E1185">
        <v>9.2465285729312601E-4</v>
      </c>
      <c r="F1185">
        <v>866.66513543877102</v>
      </c>
      <c r="G1185">
        <v>131696.98953938301</v>
      </c>
      <c r="H1185">
        <v>2500000000</v>
      </c>
      <c r="I1185">
        <v>14359363584</v>
      </c>
      <c r="J1185">
        <v>71913472</v>
      </c>
      <c r="K1185">
        <v>2271.9867265842699</v>
      </c>
      <c r="L1185">
        <v>18.055523654974401</v>
      </c>
      <c r="M1185">
        <v>11.1856354937836</v>
      </c>
    </row>
    <row r="1186" spans="1:13" x14ac:dyDescent="0.3">
      <c r="A1186" s="48">
        <v>45483.42353015046</v>
      </c>
      <c r="B1186">
        <v>64.9490461739003</v>
      </c>
      <c r="C1186">
        <v>0.50482987509882404</v>
      </c>
      <c r="D1186">
        <v>55566.222222222197</v>
      </c>
      <c r="E1186">
        <v>8.8697908840874797E-4</v>
      </c>
      <c r="F1186">
        <v>569.13507594911505</v>
      </c>
      <c r="G1186">
        <v>81570.099062331996</v>
      </c>
      <c r="H1186">
        <v>2500000000</v>
      </c>
      <c r="I1186">
        <v>14364745728</v>
      </c>
      <c r="J1186">
        <v>66514944</v>
      </c>
      <c r="K1186">
        <v>1480.1464301593301</v>
      </c>
      <c r="L1186">
        <v>12.8450624780182</v>
      </c>
      <c r="M1186">
        <v>3.7613432328340801</v>
      </c>
    </row>
    <row r="1187" spans="1:13" x14ac:dyDescent="0.3">
      <c r="A1187" s="48">
        <v>45483.423541585646</v>
      </c>
      <c r="B1187">
        <v>56.842283614452597</v>
      </c>
      <c r="C1187">
        <v>0.596155716682916</v>
      </c>
      <c r="D1187">
        <v>54465.321533923299</v>
      </c>
      <c r="E1187">
        <v>8.6873176095277104E-4</v>
      </c>
      <c r="F1187">
        <v>686.25979223307195</v>
      </c>
      <c r="G1187">
        <v>93076.261732425293</v>
      </c>
      <c r="H1187">
        <v>2500000000</v>
      </c>
      <c r="I1187">
        <v>14366105600</v>
      </c>
      <c r="J1187">
        <v>65290240</v>
      </c>
      <c r="K1187">
        <v>1701.47892440087</v>
      </c>
      <c r="L1187">
        <v>33.402025285680502</v>
      </c>
      <c r="M1187">
        <v>5.6382059498364798</v>
      </c>
    </row>
    <row r="1188" spans="1:13" x14ac:dyDescent="0.3">
      <c r="A1188" s="48">
        <v>45483.423553194443</v>
      </c>
      <c r="B1188">
        <v>42.013961639348203</v>
      </c>
      <c r="C1188">
        <v>0.99574983852098797</v>
      </c>
      <c r="D1188">
        <v>57153.0158730158</v>
      </c>
      <c r="E1188">
        <v>9.9057534724669803E-4</v>
      </c>
      <c r="F1188">
        <v>1005.24943788351</v>
      </c>
      <c r="G1188">
        <v>169982.89304401699</v>
      </c>
      <c r="H1188">
        <v>2500000000</v>
      </c>
      <c r="I1188">
        <v>14355755008</v>
      </c>
      <c r="J1188">
        <v>75759616</v>
      </c>
      <c r="K1188">
        <v>2549.0253603474898</v>
      </c>
      <c r="L1188">
        <v>28.920866764505899</v>
      </c>
      <c r="M1188">
        <v>13.2603961119783</v>
      </c>
    </row>
    <row r="1189" spans="1:13" x14ac:dyDescent="0.3">
      <c r="A1189" s="48">
        <v>45483.423564618053</v>
      </c>
      <c r="B1189">
        <v>53.351252817476897</v>
      </c>
      <c r="C1189">
        <v>0.78968362818502003</v>
      </c>
      <c r="D1189">
        <v>56395.237858032298</v>
      </c>
      <c r="E1189">
        <v>9.7085892328445595E-4</v>
      </c>
      <c r="F1189">
        <v>813.36545309686903</v>
      </c>
      <c r="G1189">
        <v>131088.580583923</v>
      </c>
      <c r="H1189">
        <v>2500000000</v>
      </c>
      <c r="I1189">
        <v>14361636864</v>
      </c>
      <c r="J1189">
        <v>69836800</v>
      </c>
      <c r="K1189">
        <v>2141.2883783895099</v>
      </c>
      <c r="L1189">
        <v>7.0903588688394601</v>
      </c>
      <c r="M1189">
        <v>8.2028234937564708</v>
      </c>
    </row>
    <row r="1190" spans="1:13" x14ac:dyDescent="0.3">
      <c r="A1190" s="48">
        <v>45483.423576319445</v>
      </c>
      <c r="B1190">
        <v>53.372762894740802</v>
      </c>
      <c r="C1190">
        <v>0.78916502244920705</v>
      </c>
      <c r="D1190">
        <v>55776.653061224402</v>
      </c>
      <c r="E1190">
        <v>1.01747482877312E-3</v>
      </c>
      <c r="F1190">
        <v>775.60826002604495</v>
      </c>
      <c r="G1190">
        <v>121691.353124086</v>
      </c>
      <c r="H1190">
        <v>2500000000</v>
      </c>
      <c r="I1190">
        <v>14363791360</v>
      </c>
      <c r="J1190">
        <v>67796992</v>
      </c>
      <c r="K1190">
        <v>1992.4426475669</v>
      </c>
      <c r="L1190">
        <v>27.700295000930101</v>
      </c>
      <c r="M1190">
        <v>11.6327890597608</v>
      </c>
    </row>
    <row r="1191" spans="1:13" x14ac:dyDescent="0.3">
      <c r="A1191" s="48">
        <v>45483.423587986108</v>
      </c>
      <c r="B1191">
        <v>57.720292502393903</v>
      </c>
      <c r="C1191">
        <v>0.62670864169409102</v>
      </c>
      <c r="D1191">
        <v>55763.824611032498</v>
      </c>
      <c r="E1191">
        <v>8.9349363882166102E-4</v>
      </c>
      <c r="F1191">
        <v>701.41280318505903</v>
      </c>
      <c r="G1191">
        <v>96140.182610256496</v>
      </c>
      <c r="H1191">
        <v>2500000000</v>
      </c>
      <c r="I1191">
        <v>14366883840</v>
      </c>
      <c r="J1191">
        <v>64684032</v>
      </c>
      <c r="K1191">
        <v>1777.8383922314299</v>
      </c>
      <c r="L1191">
        <v>28.770822195709599</v>
      </c>
      <c r="M1191">
        <v>4.1488171606060602</v>
      </c>
    </row>
    <row r="1192" spans="1:13" x14ac:dyDescent="0.3">
      <c r="A1192" s="48">
        <v>45483.423599490743</v>
      </c>
      <c r="B1192">
        <v>52.6050196856432</v>
      </c>
      <c r="C1192">
        <v>0.72158396027687299</v>
      </c>
      <c r="D1192">
        <v>55816.126984126902</v>
      </c>
      <c r="E1192">
        <v>9.4894178190606097E-4</v>
      </c>
      <c r="F1192">
        <v>760.38794711365301</v>
      </c>
      <c r="G1192">
        <v>122380.215710458</v>
      </c>
      <c r="H1192">
        <v>2500000000</v>
      </c>
      <c r="I1192">
        <v>14360301568</v>
      </c>
      <c r="J1192">
        <v>71335936</v>
      </c>
      <c r="K1192">
        <v>1955.2832925779601</v>
      </c>
      <c r="L1192">
        <v>17.0986707684287</v>
      </c>
      <c r="M1192">
        <v>7.0129129732930302</v>
      </c>
    </row>
    <row r="1193" spans="1:13" x14ac:dyDescent="0.3">
      <c r="A1193" s="48">
        <v>45483.423611030092</v>
      </c>
      <c r="B1193">
        <v>57.914411067721801</v>
      </c>
      <c r="C1193">
        <v>0.67685524246304996</v>
      </c>
      <c r="D1193">
        <v>53259.702857142802</v>
      </c>
      <c r="E1193">
        <v>9.6385674762594598E-4</v>
      </c>
      <c r="F1193">
        <v>702.25164507776606</v>
      </c>
      <c r="G1193">
        <v>97936.014422545297</v>
      </c>
      <c r="H1193">
        <v>2500000000</v>
      </c>
      <c r="I1193">
        <v>14364647424</v>
      </c>
      <c r="J1193">
        <v>67067904</v>
      </c>
      <c r="K1193">
        <v>1711.4875807180899</v>
      </c>
      <c r="L1193">
        <v>19.061116080682201</v>
      </c>
      <c r="M1193">
        <v>6.4730314266687898</v>
      </c>
    </row>
    <row r="1194" spans="1:13" x14ac:dyDescent="0.3">
      <c r="A1194" s="48">
        <v>45483.423622731483</v>
      </c>
      <c r="B1194">
        <v>58.736329265240002</v>
      </c>
      <c r="C1194">
        <v>0.56174835869096396</v>
      </c>
      <c r="D1194">
        <v>56184.401826483998</v>
      </c>
      <c r="E1194">
        <v>8.64536110190487E-4</v>
      </c>
      <c r="F1194">
        <v>649.77082344336202</v>
      </c>
      <c r="G1194">
        <v>92752.065305650394</v>
      </c>
      <c r="H1194">
        <v>2500000000</v>
      </c>
      <c r="I1194">
        <v>14368022528</v>
      </c>
      <c r="J1194">
        <v>63709184</v>
      </c>
      <c r="K1194">
        <v>1682.28336480541</v>
      </c>
      <c r="L1194">
        <v>20.7689304296965</v>
      </c>
      <c r="M1194">
        <v>9.5998047331057403</v>
      </c>
    </row>
    <row r="1195" spans="1:13" x14ac:dyDescent="0.3">
      <c r="A1195" s="48">
        <v>45483.423634212966</v>
      </c>
      <c r="B1195">
        <v>57.421910435124403</v>
      </c>
      <c r="C1195">
        <v>0.62955459465997299</v>
      </c>
      <c r="D1195">
        <v>56800.046444121901</v>
      </c>
      <c r="E1195">
        <v>9.0653113274200199E-4</v>
      </c>
      <c r="F1195">
        <v>694.46684516487903</v>
      </c>
      <c r="G1195">
        <v>109570.539628713</v>
      </c>
      <c r="H1195">
        <v>2500000000</v>
      </c>
      <c r="I1195">
        <v>14360846336</v>
      </c>
      <c r="J1195">
        <v>71049216</v>
      </c>
      <c r="K1195">
        <v>1806.2185581066201</v>
      </c>
      <c r="L1195">
        <v>40.317378529165701</v>
      </c>
      <c r="M1195">
        <v>7.8686764839285104</v>
      </c>
    </row>
    <row r="1196" spans="1:13" x14ac:dyDescent="0.3">
      <c r="A1196" s="48">
        <v>45483.423645648145</v>
      </c>
      <c r="B1196">
        <v>50.734125531156103</v>
      </c>
      <c r="C1196">
        <v>0.66170102234985595</v>
      </c>
      <c r="D1196">
        <v>56223.8375634517</v>
      </c>
      <c r="E1196">
        <v>8.2906092789372004E-4</v>
      </c>
      <c r="F1196">
        <v>798.10699449502499</v>
      </c>
      <c r="G1196">
        <v>117250.83036130801</v>
      </c>
      <c r="H1196">
        <v>2500000000</v>
      </c>
      <c r="I1196">
        <v>14362804224</v>
      </c>
      <c r="J1196">
        <v>69156864</v>
      </c>
      <c r="K1196">
        <v>2041.85748845427</v>
      </c>
      <c r="L1196">
        <v>16.205218162335498</v>
      </c>
      <c r="M1196">
        <v>7.4183237805502404</v>
      </c>
    </row>
    <row r="1197" spans="1:13" x14ac:dyDescent="0.3">
      <c r="A1197" s="48">
        <v>45483.423657384257</v>
      </c>
      <c r="B1197">
        <v>65.508146972051904</v>
      </c>
      <c r="C1197">
        <v>0.48929046278854299</v>
      </c>
      <c r="D1197">
        <v>54223.811764705802</v>
      </c>
      <c r="E1197">
        <v>8.3428571189542297E-4</v>
      </c>
      <c r="F1197">
        <v>586.48053421723102</v>
      </c>
      <c r="G1197">
        <v>81584.8635582524</v>
      </c>
      <c r="H1197">
        <v>2500000000</v>
      </c>
      <c r="I1197">
        <v>14366486528</v>
      </c>
      <c r="J1197">
        <v>65511424</v>
      </c>
      <c r="K1197">
        <v>1447.96622649598</v>
      </c>
      <c r="L1197">
        <v>8.8711341310169392</v>
      </c>
      <c r="M1197">
        <v>6.30926449412107</v>
      </c>
    </row>
    <row r="1198" spans="1:13" x14ac:dyDescent="0.3">
      <c r="A1198" s="48">
        <v>45483.423668935182</v>
      </c>
      <c r="B1198">
        <v>54.909261893423299</v>
      </c>
      <c r="C1198">
        <v>0.65223542741968799</v>
      </c>
      <c r="D1198">
        <v>53357.661360347302</v>
      </c>
      <c r="E1198">
        <v>9.4167888410790304E-4</v>
      </c>
      <c r="F1198">
        <v>692.64785264849399</v>
      </c>
      <c r="G1198">
        <v>87820.931499623606</v>
      </c>
      <c r="H1198">
        <v>2500000000</v>
      </c>
      <c r="I1198">
        <v>14359719936</v>
      </c>
      <c r="J1198">
        <v>72425472</v>
      </c>
      <c r="K1198">
        <v>1692.0254345450901</v>
      </c>
      <c r="L1198">
        <v>35.083465763671903</v>
      </c>
      <c r="M1198">
        <v>3.94053641677873</v>
      </c>
    </row>
    <row r="1199" spans="1:13" x14ac:dyDescent="0.3">
      <c r="A1199" s="48">
        <v>45483.423680347223</v>
      </c>
      <c r="B1199">
        <v>51.033778984370898</v>
      </c>
      <c r="C1199">
        <v>0.65248157584192801</v>
      </c>
      <c r="D1199">
        <v>55957.5804375804</v>
      </c>
      <c r="E1199">
        <v>8.2767040976209597E-4</v>
      </c>
      <c r="F1199">
        <v>788.31309543420696</v>
      </c>
      <c r="G1199">
        <v>114862.39226060201</v>
      </c>
      <c r="H1199">
        <v>2500000000</v>
      </c>
      <c r="I1199">
        <v>14361853952</v>
      </c>
      <c r="J1199">
        <v>70389760</v>
      </c>
      <c r="K1199">
        <v>1994.6248978425299</v>
      </c>
      <c r="L1199">
        <v>24.349439241211002</v>
      </c>
      <c r="M1199">
        <v>8.31717686410515</v>
      </c>
    </row>
    <row r="1200" spans="1:13" x14ac:dyDescent="0.3">
      <c r="A1200" s="48">
        <v>45483.42369196759</v>
      </c>
      <c r="B1200">
        <v>65.945019721753994</v>
      </c>
      <c r="C1200">
        <v>0.39391716205941202</v>
      </c>
      <c r="D1200">
        <v>54758.883018867898</v>
      </c>
      <c r="E1200">
        <v>7.4622643037503499E-4</v>
      </c>
      <c r="F1200">
        <v>527.89737739790598</v>
      </c>
      <c r="G1200">
        <v>83610.976317527995</v>
      </c>
      <c r="H1200">
        <v>2500000000</v>
      </c>
      <c r="I1200">
        <v>14366265344</v>
      </c>
      <c r="J1200">
        <v>66052096</v>
      </c>
      <c r="K1200">
        <v>1335.67996809545</v>
      </c>
      <c r="L1200">
        <v>17.928590175777899</v>
      </c>
      <c r="M1200">
        <v>4.03145082429781</v>
      </c>
    </row>
    <row r="1201" spans="1:13" x14ac:dyDescent="0.3">
      <c r="A1201" s="48">
        <v>45483.423703668981</v>
      </c>
      <c r="B1201">
        <v>53.478961216428203</v>
      </c>
      <c r="C1201">
        <v>0.67939150100914703</v>
      </c>
      <c r="D1201">
        <v>55051.073791348601</v>
      </c>
      <c r="E1201">
        <v>8.7391860617599298E-4</v>
      </c>
      <c r="F1201">
        <v>777.38905953103301</v>
      </c>
      <c r="G1201">
        <v>114272.235572641</v>
      </c>
      <c r="H1201">
        <v>2500000000</v>
      </c>
      <c r="I1201">
        <v>14368346112</v>
      </c>
      <c r="J1201">
        <v>64176128</v>
      </c>
      <c r="K1201">
        <v>1911.82322146754</v>
      </c>
      <c r="L1201">
        <v>49.452230250065703</v>
      </c>
      <c r="M1201">
        <v>5.4717869054780301</v>
      </c>
    </row>
    <row r="1202" spans="1:13" x14ac:dyDescent="0.3">
      <c r="A1202" s="48">
        <v>45483.423715104167</v>
      </c>
      <c r="B1202">
        <v>52.979910022166102</v>
      </c>
      <c r="C1202">
        <v>0.62610781578611097</v>
      </c>
      <c r="D1202">
        <v>56034.3945578231</v>
      </c>
      <c r="E1202">
        <v>8.4204081304778498E-4</v>
      </c>
      <c r="F1202">
        <v>743.55399541750205</v>
      </c>
      <c r="G1202">
        <v>102879.54709928999</v>
      </c>
      <c r="H1202">
        <v>2500000000</v>
      </c>
      <c r="I1202">
        <v>14360346624</v>
      </c>
      <c r="J1202">
        <v>72228864</v>
      </c>
      <c r="K1202">
        <v>1988.88048298069</v>
      </c>
      <c r="L1202">
        <v>13.151295157044199</v>
      </c>
      <c r="M1202">
        <v>8.5830185680573301</v>
      </c>
    </row>
    <row r="1203" spans="1:13" x14ac:dyDescent="0.3">
      <c r="A1203" s="48">
        <v>45483.42372673611</v>
      </c>
      <c r="B1203">
        <v>55.720119886781298</v>
      </c>
      <c r="C1203">
        <v>0.57192197313279602</v>
      </c>
      <c r="D1203">
        <v>55164.757078986499</v>
      </c>
      <c r="E1203">
        <v>8.5692985225658701E-4</v>
      </c>
      <c r="F1203">
        <v>667.45107061399494</v>
      </c>
      <c r="G1203">
        <v>103919.44597494</v>
      </c>
      <c r="H1203">
        <v>2500000000</v>
      </c>
      <c r="I1203">
        <v>14365503488</v>
      </c>
      <c r="J1203">
        <v>67153920</v>
      </c>
      <c r="K1203">
        <v>1659.17792218203</v>
      </c>
      <c r="L1203">
        <v>19.894219690431999</v>
      </c>
      <c r="M1203">
        <v>7.5289201048874999</v>
      </c>
    </row>
    <row r="1204" spans="1:13" x14ac:dyDescent="0.3">
      <c r="A1204" s="48">
        <v>45483.423738472222</v>
      </c>
      <c r="B1204">
        <v>66.043748657376696</v>
      </c>
      <c r="C1204">
        <v>0.514758548749774</v>
      </c>
      <c r="D1204">
        <v>54336.236162361602</v>
      </c>
      <c r="E1204">
        <v>9.6291523622618201E-4</v>
      </c>
      <c r="F1204">
        <v>534.54539850982701</v>
      </c>
      <c r="G1204">
        <v>73964.514218898606</v>
      </c>
      <c r="H1204">
        <v>2500000000</v>
      </c>
      <c r="I1204">
        <v>14368317440</v>
      </c>
      <c r="J1204">
        <v>64401408</v>
      </c>
      <c r="K1204">
        <v>1329.45977341558</v>
      </c>
      <c r="L1204">
        <v>14.7936918406778</v>
      </c>
      <c r="M1204">
        <v>4.1937385870859201</v>
      </c>
    </row>
    <row r="1205" spans="1:13" x14ac:dyDescent="0.3">
      <c r="A1205" s="48">
        <v>45483.423750011571</v>
      </c>
      <c r="B1205">
        <v>52.710347607279402</v>
      </c>
      <c r="C1205">
        <v>0.76124902246994297</v>
      </c>
      <c r="D1205">
        <v>57075.870324189498</v>
      </c>
      <c r="E1205">
        <v>9.4576041796735498E-4</v>
      </c>
      <c r="F1205">
        <v>804.91055772658899</v>
      </c>
      <c r="G1205">
        <v>110445.37061793001</v>
      </c>
      <c r="H1205">
        <v>2500000000</v>
      </c>
      <c r="I1205">
        <v>14361182208</v>
      </c>
      <c r="J1205">
        <v>68935680</v>
      </c>
      <c r="K1205">
        <v>2092.5667242642598</v>
      </c>
      <c r="L1205">
        <v>22.079840735642101</v>
      </c>
      <c r="M1205">
        <v>8.2624674223556092</v>
      </c>
    </row>
    <row r="1206" spans="1:13" x14ac:dyDescent="0.3">
      <c r="A1206" s="48">
        <v>45483.42376153935</v>
      </c>
      <c r="B1206">
        <v>70.823214237864605</v>
      </c>
      <c r="C1206">
        <v>0.374539089607072</v>
      </c>
      <c r="D1206">
        <v>55740.631578947301</v>
      </c>
      <c r="E1206">
        <v>8.1842094277665095E-4</v>
      </c>
      <c r="F1206">
        <v>457.64889266171502</v>
      </c>
      <c r="G1206">
        <v>65837.209119755498</v>
      </c>
      <c r="H1206">
        <v>2500000000</v>
      </c>
      <c r="I1206">
        <v>14365372416</v>
      </c>
      <c r="J1206">
        <v>67538944</v>
      </c>
      <c r="K1206">
        <v>1084.90888808621</v>
      </c>
      <c r="L1206">
        <v>25.09039981698</v>
      </c>
      <c r="M1206">
        <v>5.6522685557674297</v>
      </c>
    </row>
    <row r="1207" spans="1:13" x14ac:dyDescent="0.3">
      <c r="A1207" s="48">
        <v>45483.423773125003</v>
      </c>
      <c r="B1207">
        <v>59.7658163109325</v>
      </c>
      <c r="C1207">
        <v>0.519528995013121</v>
      </c>
      <c r="D1207">
        <v>56131.453968253903</v>
      </c>
      <c r="E1207">
        <v>8.2539715147964996E-4</v>
      </c>
      <c r="F1207">
        <v>629.41416282332796</v>
      </c>
      <c r="G1207">
        <v>83244.518848833904</v>
      </c>
      <c r="H1207">
        <v>2500000000</v>
      </c>
      <c r="I1207">
        <v>14366347264</v>
      </c>
      <c r="J1207">
        <v>66699264</v>
      </c>
      <c r="K1207">
        <v>1559.5484256622401</v>
      </c>
      <c r="L1207">
        <v>32.969313290745703</v>
      </c>
      <c r="M1207">
        <v>4.2534638097101096</v>
      </c>
    </row>
    <row r="1208" spans="1:13" x14ac:dyDescent="0.3">
      <c r="A1208" s="48">
        <v>45483.423784618055</v>
      </c>
      <c r="B1208">
        <v>57.242143432715501</v>
      </c>
      <c r="C1208">
        <v>0.62238114423851698</v>
      </c>
      <c r="D1208">
        <v>56977.642228739001</v>
      </c>
      <c r="E1208">
        <v>9.0601187090987001E-4</v>
      </c>
      <c r="F1208">
        <v>686.94191295877204</v>
      </c>
      <c r="G1208">
        <v>103420.011517529</v>
      </c>
      <c r="H1208">
        <v>2500000000</v>
      </c>
      <c r="I1208">
        <v>14369632256</v>
      </c>
      <c r="J1208">
        <v>63528960</v>
      </c>
      <c r="K1208">
        <v>1698.2171044699201</v>
      </c>
      <c r="L1208">
        <v>28.2028937871636</v>
      </c>
      <c r="M1208">
        <v>7.6685535858178797</v>
      </c>
    </row>
    <row r="1209" spans="1:13" x14ac:dyDescent="0.3">
      <c r="A1209" s="48">
        <v>45483.423796226853</v>
      </c>
      <c r="B1209">
        <v>59.096770463178899</v>
      </c>
      <c r="C1209">
        <v>0.62954808615886404</v>
      </c>
      <c r="D1209">
        <v>54864.842105263102</v>
      </c>
      <c r="E1209">
        <v>9.4962361845336602E-4</v>
      </c>
      <c r="F1209">
        <v>662.96912016251997</v>
      </c>
      <c r="G1209">
        <v>92580.397556048498</v>
      </c>
      <c r="H1209">
        <v>2500000000</v>
      </c>
      <c r="I1209">
        <v>14363086848</v>
      </c>
      <c r="J1209">
        <v>70144000</v>
      </c>
      <c r="K1209">
        <v>1612.06175534255</v>
      </c>
      <c r="L1209">
        <v>16.948082771071899</v>
      </c>
      <c r="M1209">
        <v>8.0974438752647409</v>
      </c>
    </row>
    <row r="1210" spans="1:13" x14ac:dyDescent="0.3">
      <c r="A1210" s="48">
        <v>45483.423807939813</v>
      </c>
      <c r="B1210">
        <v>53.631424457747499</v>
      </c>
      <c r="C1210">
        <v>0.67928526740422701</v>
      </c>
      <c r="D1210">
        <v>56881.042145593798</v>
      </c>
      <c r="E1210">
        <v>8.7803336329098103E-4</v>
      </c>
      <c r="F1210">
        <v>773.620280186218</v>
      </c>
      <c r="G1210">
        <v>122014.63969516801</v>
      </c>
      <c r="H1210">
        <v>2500000000</v>
      </c>
      <c r="I1210">
        <v>14364377088</v>
      </c>
      <c r="J1210">
        <v>68919296</v>
      </c>
      <c r="K1210">
        <v>1948.37700195047</v>
      </c>
      <c r="L1210">
        <v>15.808332673026101</v>
      </c>
      <c r="M1210">
        <v>5.8263606553230396</v>
      </c>
    </row>
    <row r="1211" spans="1:13" x14ac:dyDescent="0.3">
      <c r="A1211" s="48">
        <v>45483.423819363423</v>
      </c>
      <c r="B1211">
        <v>53.4897583679452</v>
      </c>
      <c r="C1211">
        <v>0.72062731864524798</v>
      </c>
      <c r="D1211">
        <v>55066.367666231999</v>
      </c>
      <c r="E1211">
        <v>9.2724887341085697E-4</v>
      </c>
      <c r="F1211">
        <v>777.16944855085399</v>
      </c>
      <c r="G1211">
        <v>120614.266594132</v>
      </c>
      <c r="H1211">
        <v>2500000000</v>
      </c>
      <c r="I1211">
        <v>14367174656</v>
      </c>
      <c r="J1211">
        <v>66105344</v>
      </c>
      <c r="K1211">
        <v>1969.77497781337</v>
      </c>
      <c r="L1211">
        <v>13.172363534760199</v>
      </c>
      <c r="M1211">
        <v>8.9653252818699496</v>
      </c>
    </row>
    <row r="1212" spans="1:13" x14ac:dyDescent="0.3">
      <c r="A1212" s="48">
        <v>45483.4238309375</v>
      </c>
      <c r="B1212">
        <v>52.831504694045101</v>
      </c>
      <c r="C1212">
        <v>0.72728305288509598</v>
      </c>
      <c r="D1212">
        <v>56720.808080807998</v>
      </c>
      <c r="E1212">
        <v>9.1843458156886802E-4</v>
      </c>
      <c r="F1212">
        <v>791.87111070558001</v>
      </c>
      <c r="G1212">
        <v>114985.284363111</v>
      </c>
      <c r="H1212">
        <v>2500000000</v>
      </c>
      <c r="I1212">
        <v>14369849344</v>
      </c>
      <c r="J1212">
        <v>63631360</v>
      </c>
      <c r="K1212">
        <v>2072.6626420361899</v>
      </c>
      <c r="L1212">
        <v>48.992025788602803</v>
      </c>
      <c r="M1212">
        <v>7.8273213667242203</v>
      </c>
    </row>
    <row r="1213" spans="1:13" x14ac:dyDescent="0.3">
      <c r="A1213" s="48">
        <v>45483.423842673612</v>
      </c>
      <c r="B1213">
        <v>58.868964118345197</v>
      </c>
      <c r="C1213">
        <v>0.61365000304358497</v>
      </c>
      <c r="D1213">
        <v>56324.445730824802</v>
      </c>
      <c r="E1213">
        <v>9.0014478755072295E-4</v>
      </c>
      <c r="F1213">
        <v>681.72530036801004</v>
      </c>
      <c r="G1213">
        <v>106615.522879261</v>
      </c>
      <c r="H1213">
        <v>2500000000</v>
      </c>
      <c r="I1213">
        <v>14362787840</v>
      </c>
      <c r="J1213">
        <v>70893568</v>
      </c>
      <c r="K1213">
        <v>1749.20254349129</v>
      </c>
      <c r="L1213">
        <v>47.3557372180383</v>
      </c>
      <c r="M1213">
        <v>8.5362168437849295</v>
      </c>
    </row>
    <row r="1214" spans="1:13" x14ac:dyDescent="0.3">
      <c r="A1214" s="48">
        <v>45483.42385417824</v>
      </c>
      <c r="B1214">
        <v>48.272095319688397</v>
      </c>
      <c r="C1214">
        <v>0.82334092579643603</v>
      </c>
      <c r="D1214">
        <v>52349.3758542141</v>
      </c>
      <c r="E1214">
        <v>9.3245988636340895E-4</v>
      </c>
      <c r="F1214">
        <v>882.99711155362604</v>
      </c>
      <c r="G1214">
        <v>118462.40975412801</v>
      </c>
      <c r="H1214">
        <v>2500000000</v>
      </c>
      <c r="I1214">
        <v>14364672000</v>
      </c>
      <c r="J1214">
        <v>69136384</v>
      </c>
      <c r="K1214">
        <v>2076.7528876517499</v>
      </c>
      <c r="L1214">
        <v>31.176435601551699</v>
      </c>
      <c r="M1214">
        <v>8.8612783677756308</v>
      </c>
    </row>
    <row r="1215" spans="1:13" x14ac:dyDescent="0.3">
      <c r="A1215" s="48">
        <v>45483.423865659723</v>
      </c>
      <c r="B1215">
        <v>47.170609878398302</v>
      </c>
      <c r="C1215">
        <v>0.86289667248178803</v>
      </c>
      <c r="D1215">
        <v>56650.830769230699</v>
      </c>
      <c r="E1215">
        <v>9.4098921993767499E-4</v>
      </c>
      <c r="F1215">
        <v>917.02646332151403</v>
      </c>
      <c r="G1215">
        <v>129288.63867167399</v>
      </c>
      <c r="H1215">
        <v>2500000000</v>
      </c>
      <c r="I1215">
        <v>14367735808</v>
      </c>
      <c r="J1215">
        <v>66240512</v>
      </c>
      <c r="K1215">
        <v>2423.5699387782802</v>
      </c>
      <c r="L1215">
        <v>41.316576918881402</v>
      </c>
      <c r="M1215">
        <v>8.6768528043184503</v>
      </c>
    </row>
    <row r="1216" spans="1:13" x14ac:dyDescent="0.3">
      <c r="A1216" s="48">
        <v>45483.42387741898</v>
      </c>
      <c r="B1216">
        <v>46.716772424691101</v>
      </c>
      <c r="C1216">
        <v>0.82232159305967201</v>
      </c>
      <c r="D1216">
        <v>56734.755148741402</v>
      </c>
      <c r="E1216">
        <v>9.5503408071860802E-4</v>
      </c>
      <c r="F1216">
        <v>861.02701772835303</v>
      </c>
      <c r="G1216">
        <v>114792.43725371</v>
      </c>
      <c r="H1216">
        <v>2500000000</v>
      </c>
      <c r="I1216">
        <v>14358659072</v>
      </c>
      <c r="J1216">
        <v>75407360</v>
      </c>
      <c r="K1216">
        <v>2204.7808531762598</v>
      </c>
      <c r="L1216">
        <v>21.673448958837199</v>
      </c>
      <c r="M1216">
        <v>6.8706264598991398</v>
      </c>
    </row>
    <row r="1217" spans="1:13" x14ac:dyDescent="0.3">
      <c r="A1217" s="48">
        <v>45483.423888958336</v>
      </c>
      <c r="B1217">
        <v>51.975416750802502</v>
      </c>
      <c r="C1217">
        <v>0.69420869132437601</v>
      </c>
      <c r="D1217">
        <v>55144.496697490002</v>
      </c>
      <c r="E1217">
        <v>9.1466324439881902E-4</v>
      </c>
      <c r="F1217">
        <v>758.97626252743896</v>
      </c>
      <c r="G1217">
        <v>107531.99750144299</v>
      </c>
      <c r="H1217">
        <v>2500000000</v>
      </c>
      <c r="I1217">
        <v>14363615232</v>
      </c>
      <c r="J1217">
        <v>70565888</v>
      </c>
      <c r="K1217">
        <v>1981.1586456462601</v>
      </c>
      <c r="L1217">
        <v>28.073098217659499</v>
      </c>
      <c r="M1217">
        <v>5.2218149165836598</v>
      </c>
    </row>
    <row r="1218" spans="1:13" x14ac:dyDescent="0.3">
      <c r="A1218" s="48">
        <v>45483.423900497684</v>
      </c>
      <c r="B1218">
        <v>51.761854533235699</v>
      </c>
      <c r="C1218">
        <v>0.67443920560653403</v>
      </c>
      <c r="D1218">
        <v>56074.852867830399</v>
      </c>
      <c r="E1218">
        <v>8.3815482144030805E-4</v>
      </c>
      <c r="F1218">
        <v>804.670314394559</v>
      </c>
      <c r="G1218">
        <v>117471.83260591399</v>
      </c>
      <c r="H1218">
        <v>2500000000</v>
      </c>
      <c r="I1218">
        <v>14366650368</v>
      </c>
      <c r="J1218">
        <v>67670016</v>
      </c>
      <c r="K1218">
        <v>2005.6558085719701</v>
      </c>
      <c r="L1218">
        <v>36.119864486538802</v>
      </c>
      <c r="M1218">
        <v>6.4602787715494197</v>
      </c>
    </row>
    <row r="1219" spans="1:13" x14ac:dyDescent="0.3">
      <c r="A1219" s="48">
        <v>45483.423911990743</v>
      </c>
      <c r="B1219">
        <v>52.868301658154003</v>
      </c>
      <c r="C1219">
        <v>0.76272490796617098</v>
      </c>
      <c r="D1219">
        <v>57888.0871934604</v>
      </c>
      <c r="E1219">
        <v>1.03228863064546E-3</v>
      </c>
      <c r="F1219">
        <v>738.86946181986696</v>
      </c>
      <c r="G1219">
        <v>116614.539065373</v>
      </c>
      <c r="H1219">
        <v>2500000000</v>
      </c>
      <c r="I1219">
        <v>14370811904</v>
      </c>
      <c r="J1219">
        <v>63557632</v>
      </c>
      <c r="K1219">
        <v>1950.8569713990501</v>
      </c>
      <c r="L1219">
        <v>12.079609730025</v>
      </c>
      <c r="M1219">
        <v>7.7254158119104499</v>
      </c>
    </row>
    <row r="1220" spans="1:13" x14ac:dyDescent="0.3">
      <c r="A1220" s="48">
        <v>45483.423923391201</v>
      </c>
      <c r="B1220">
        <v>55.052864149875298</v>
      </c>
      <c r="C1220">
        <v>0.62423024462028998</v>
      </c>
      <c r="D1220">
        <v>53184.984615384601</v>
      </c>
      <c r="E1220">
        <v>8.5999999441940496E-4</v>
      </c>
      <c r="F1220">
        <v>725.82086430704896</v>
      </c>
      <c r="G1220">
        <v>108454.894406764</v>
      </c>
      <c r="H1220">
        <v>2500000000</v>
      </c>
      <c r="I1220">
        <v>14364721152</v>
      </c>
      <c r="J1220">
        <v>69697536</v>
      </c>
      <c r="K1220">
        <v>1781.5603032991201</v>
      </c>
      <c r="L1220">
        <v>12.181608911446901</v>
      </c>
      <c r="M1220">
        <v>7.7355212896115599</v>
      </c>
    </row>
    <row r="1221" spans="1:13" x14ac:dyDescent="0.3">
      <c r="A1221" s="48">
        <v>45483.423935081017</v>
      </c>
      <c r="B1221">
        <v>54.124082850734297</v>
      </c>
      <c r="C1221">
        <v>0.64261829483101596</v>
      </c>
      <c r="D1221">
        <v>56290.979757084999</v>
      </c>
      <c r="E1221">
        <v>8.7597855369293104E-4</v>
      </c>
      <c r="F1221">
        <v>733.64514115288705</v>
      </c>
      <c r="G1221">
        <v>101833.11383014701</v>
      </c>
      <c r="H1221">
        <v>2500000000</v>
      </c>
      <c r="I1221">
        <v>14366978048</v>
      </c>
      <c r="J1221">
        <v>67571712</v>
      </c>
      <c r="K1221">
        <v>1895.9925037891701</v>
      </c>
      <c r="L1221">
        <v>32.672455678873497</v>
      </c>
      <c r="M1221">
        <v>8.4752452859478105</v>
      </c>
    </row>
    <row r="1222" spans="1:13" x14ac:dyDescent="0.3">
      <c r="A1222" s="48">
        <v>45483.423946759256</v>
      </c>
      <c r="B1222">
        <v>52.198862195697899</v>
      </c>
      <c r="C1222">
        <v>0.72209748197012202</v>
      </c>
      <c r="D1222">
        <v>55681.094017094001</v>
      </c>
      <c r="E1222">
        <v>8.8913283743187802E-4</v>
      </c>
      <c r="F1222">
        <v>812.09927889756796</v>
      </c>
      <c r="G1222">
        <v>117215.970643515</v>
      </c>
      <c r="H1222">
        <v>2500000000</v>
      </c>
      <c r="I1222">
        <v>14369538048</v>
      </c>
      <c r="J1222">
        <v>65163264</v>
      </c>
      <c r="K1222">
        <v>2040.65972646055</v>
      </c>
      <c r="L1222">
        <v>36.688245811001202</v>
      </c>
      <c r="M1222">
        <v>6.0027104933496398</v>
      </c>
    </row>
    <row r="1223" spans="1:13" x14ac:dyDescent="0.3">
      <c r="A1223" s="48">
        <v>45483.423958206018</v>
      </c>
      <c r="B1223">
        <v>52.711674519004703</v>
      </c>
      <c r="C1223">
        <v>0.672061215487751</v>
      </c>
      <c r="D1223">
        <v>54678.1378413524</v>
      </c>
      <c r="E1223">
        <v>8.6462966618193905E-4</v>
      </c>
      <c r="F1223">
        <v>777.29048765479104</v>
      </c>
      <c r="G1223">
        <v>108711.50393790301</v>
      </c>
      <c r="H1223">
        <v>2500000000</v>
      </c>
      <c r="I1223">
        <v>14362763264</v>
      </c>
      <c r="J1223">
        <v>72007680</v>
      </c>
      <c r="K1223">
        <v>1947.7747330439299</v>
      </c>
      <c r="L1223">
        <v>17.183274759598699</v>
      </c>
      <c r="M1223">
        <v>7.6092713518164103</v>
      </c>
    </row>
    <row r="1224" spans="1:13" x14ac:dyDescent="0.3">
      <c r="A1224" s="48">
        <v>45483.423969837961</v>
      </c>
      <c r="B1224">
        <v>54.809902415278998</v>
      </c>
      <c r="C1224">
        <v>0.62435108599460598</v>
      </c>
      <c r="D1224">
        <v>58180.312668463601</v>
      </c>
      <c r="E1224">
        <v>8.4528282037861101E-4</v>
      </c>
      <c r="F1224">
        <v>738.63023985005395</v>
      </c>
      <c r="G1224">
        <v>94540.688866629906</v>
      </c>
      <c r="H1224">
        <v>2500000000</v>
      </c>
      <c r="I1224">
        <v>14365474816</v>
      </c>
      <c r="J1224">
        <v>69242880</v>
      </c>
      <c r="K1224">
        <v>1962.0487907607201</v>
      </c>
      <c r="L1224">
        <v>37.827424682347797</v>
      </c>
      <c r="M1224">
        <v>7.1943023981572001</v>
      </c>
    </row>
    <row r="1225" spans="1:13" x14ac:dyDescent="0.3">
      <c r="A1225" s="48">
        <v>45483.423981458334</v>
      </c>
      <c r="B1225">
        <v>44.2085196061647</v>
      </c>
      <c r="C1225">
        <v>0.90588126681161096</v>
      </c>
      <c r="D1225">
        <v>55153.809630459102</v>
      </c>
      <c r="E1225">
        <v>1.0185889857630499E-3</v>
      </c>
      <c r="F1225">
        <v>889.32010175774406</v>
      </c>
      <c r="G1225">
        <v>123652.341673738</v>
      </c>
      <c r="H1225">
        <v>2500000000</v>
      </c>
      <c r="I1225">
        <v>14367645696</v>
      </c>
      <c r="J1225">
        <v>66813952</v>
      </c>
      <c r="K1225">
        <v>2304.4644070183799</v>
      </c>
      <c r="L1225">
        <v>40.8310461053387</v>
      </c>
      <c r="M1225">
        <v>8.9674477303222506</v>
      </c>
    </row>
    <row r="1226" spans="1:13" x14ac:dyDescent="0.3">
      <c r="A1226" s="48">
        <v>45483.42399289352</v>
      </c>
      <c r="B1226">
        <v>52.566047797158802</v>
      </c>
      <c r="C1226">
        <v>0.81434370100391495</v>
      </c>
      <c r="D1226">
        <v>56870.227662178702</v>
      </c>
      <c r="E1226">
        <v>9.8506722507211704E-4</v>
      </c>
      <c r="F1226">
        <v>826.72539728607705</v>
      </c>
      <c r="G1226">
        <v>128131.30563764001</v>
      </c>
      <c r="H1226">
        <v>2500000000</v>
      </c>
      <c r="I1226">
        <v>14372323328</v>
      </c>
      <c r="J1226">
        <v>62046208</v>
      </c>
      <c r="K1226">
        <v>2089.5813285137701</v>
      </c>
      <c r="L1226">
        <v>29.3452099403871</v>
      </c>
      <c r="M1226">
        <v>9.3543482847228105</v>
      </c>
    </row>
    <row r="1227" spans="1:13" x14ac:dyDescent="0.3">
      <c r="A1227" s="48">
        <v>45483.424004548608</v>
      </c>
      <c r="B1227">
        <v>64.400011360618805</v>
      </c>
      <c r="C1227">
        <v>0.548864861665597</v>
      </c>
      <c r="D1227">
        <v>57773.744262294997</v>
      </c>
      <c r="E1227">
        <v>9.0606601267776798E-4</v>
      </c>
      <c r="F1227">
        <v>605.74940241528896</v>
      </c>
      <c r="G1227">
        <v>84054.184291868398</v>
      </c>
      <c r="H1227">
        <v>2500000000</v>
      </c>
      <c r="I1227">
        <v>14365769728</v>
      </c>
      <c r="J1227">
        <v>68694016</v>
      </c>
      <c r="K1227">
        <v>1611.69062314756</v>
      </c>
      <c r="L1227">
        <v>22.8397315664781</v>
      </c>
      <c r="M1227">
        <v>6.9005232836081101</v>
      </c>
    </row>
    <row r="1228" spans="1:13" x14ac:dyDescent="0.3">
      <c r="A1228" s="48">
        <v>45483.424016215278</v>
      </c>
      <c r="B1228">
        <v>56.905526306648703</v>
      </c>
      <c r="C1228">
        <v>0.61063778054553397</v>
      </c>
      <c r="D1228">
        <v>55872.094256259203</v>
      </c>
      <c r="E1228">
        <v>9.0618527045207198E-4</v>
      </c>
      <c r="F1228">
        <v>673.89371395949399</v>
      </c>
      <c r="G1228">
        <v>107854.75358380799</v>
      </c>
      <c r="H1228">
        <v>2500000000</v>
      </c>
      <c r="I1228">
        <v>14363889664</v>
      </c>
      <c r="J1228">
        <v>67489792</v>
      </c>
      <c r="K1228">
        <v>2175.5154948442</v>
      </c>
      <c r="L1228">
        <v>24.811992413825202</v>
      </c>
      <c r="M1228">
        <v>5.40969696368228</v>
      </c>
    </row>
    <row r="1229" spans="1:13" x14ac:dyDescent="0.3">
      <c r="A1229" s="48">
        <v>45483.42402766204</v>
      </c>
      <c r="B1229">
        <v>39.886075586083699</v>
      </c>
      <c r="C1229">
        <v>1.0876458868330801</v>
      </c>
      <c r="D1229">
        <v>57322</v>
      </c>
      <c r="E1229">
        <v>1.0510744893133699E-3</v>
      </c>
      <c r="F1229">
        <v>1034.7561539471801</v>
      </c>
      <c r="G1229">
        <v>154926.43994000601</v>
      </c>
      <c r="H1229">
        <v>2500000000</v>
      </c>
      <c r="I1229">
        <v>14366404608</v>
      </c>
      <c r="J1229">
        <v>65093632</v>
      </c>
      <c r="K1229">
        <v>2855.6844639206402</v>
      </c>
      <c r="L1229">
        <v>23.2415933015481</v>
      </c>
      <c r="M1229">
        <v>11.0512926645596</v>
      </c>
    </row>
    <row r="1230" spans="1:13" x14ac:dyDescent="0.3">
      <c r="A1230" s="48">
        <v>45483.424039375001</v>
      </c>
      <c r="B1230">
        <v>65.303708175893803</v>
      </c>
      <c r="C1230">
        <v>0.42031051019275201</v>
      </c>
      <c r="D1230">
        <v>54242.532374100701</v>
      </c>
      <c r="E1230">
        <v>7.6528745039511304E-4</v>
      </c>
      <c r="F1230">
        <v>549.21886656088395</v>
      </c>
      <c r="G1230">
        <v>82858.951375647594</v>
      </c>
      <c r="H1230">
        <v>2500000000</v>
      </c>
      <c r="I1230">
        <v>14360756224</v>
      </c>
      <c r="J1230">
        <v>70799360</v>
      </c>
      <c r="K1230">
        <v>1376.01057755272</v>
      </c>
      <c r="L1230">
        <v>13.8292520357057</v>
      </c>
      <c r="M1230">
        <v>3.5347866956264302</v>
      </c>
    </row>
    <row r="1231" spans="1:13" x14ac:dyDescent="0.3">
      <c r="A1231" s="48">
        <v>45483.424050810187</v>
      </c>
      <c r="B1231">
        <v>43.259916675305803</v>
      </c>
      <c r="C1231">
        <v>0.959250434117769</v>
      </c>
      <c r="D1231">
        <v>54046.809628008697</v>
      </c>
      <c r="E1231">
        <v>1.03665189399457E-3</v>
      </c>
      <c r="F1231">
        <v>925.36245004335694</v>
      </c>
      <c r="G1231">
        <v>141349.62045990501</v>
      </c>
      <c r="H1231">
        <v>2500000000</v>
      </c>
      <c r="I1231">
        <v>14360748032</v>
      </c>
      <c r="J1231">
        <v>71090176</v>
      </c>
      <c r="K1231">
        <v>2258.73482062005</v>
      </c>
      <c r="L1231">
        <v>33.410241631762297</v>
      </c>
      <c r="M1231">
        <v>10.8875683573501</v>
      </c>
    </row>
    <row r="1232" spans="1:13" x14ac:dyDescent="0.3">
      <c r="A1232" s="48">
        <v>45483.424062465281</v>
      </c>
      <c r="B1232">
        <v>70.0927660966437</v>
      </c>
      <c r="C1232">
        <v>0.360201697051791</v>
      </c>
      <c r="D1232">
        <v>55410.031180400802</v>
      </c>
      <c r="E1232">
        <v>8.0734987489353496E-4</v>
      </c>
      <c r="F1232">
        <v>446.13871849193799</v>
      </c>
      <c r="G1232">
        <v>69200.189110584804</v>
      </c>
      <c r="H1232">
        <v>2500000000</v>
      </c>
      <c r="I1232">
        <v>14367440896</v>
      </c>
      <c r="J1232">
        <v>64417792</v>
      </c>
      <c r="K1232">
        <v>1155.5887073633</v>
      </c>
      <c r="L1232">
        <v>4.9681371769703597</v>
      </c>
      <c r="M1232">
        <v>3.2216737882268398</v>
      </c>
    </row>
    <row r="1233" spans="1:13" x14ac:dyDescent="0.3">
      <c r="A1233" s="48">
        <v>45483.42407385417</v>
      </c>
      <c r="B1233">
        <v>57.637649009886402</v>
      </c>
      <c r="C1233">
        <v>0.60411816530989804</v>
      </c>
      <c r="D1233">
        <v>54034.285714285703</v>
      </c>
      <c r="E1233">
        <v>8.8467289506183701E-4</v>
      </c>
      <c r="F1233">
        <v>682.86788889763102</v>
      </c>
      <c r="G1233">
        <v>99084.943617009296</v>
      </c>
      <c r="H1233">
        <v>2500000000</v>
      </c>
      <c r="I1233">
        <v>14361808896</v>
      </c>
      <c r="J1233">
        <v>70107136</v>
      </c>
      <c r="K1233">
        <v>1671.6036863639899</v>
      </c>
      <c r="L1233">
        <v>14.226414352033901</v>
      </c>
      <c r="M1233">
        <v>4.9978914294482397</v>
      </c>
    </row>
    <row r="1234" spans="1:13" x14ac:dyDescent="0.3">
      <c r="A1234" s="48">
        <v>45483.424085567131</v>
      </c>
      <c r="B1234">
        <v>55.296840711118499</v>
      </c>
      <c r="C1234">
        <v>0.57549016431399902</v>
      </c>
      <c r="D1234">
        <v>56367.080459770099</v>
      </c>
      <c r="E1234">
        <v>8.3706858668922102E-4</v>
      </c>
      <c r="F1234">
        <v>687.49689918971501</v>
      </c>
      <c r="G1234">
        <v>96310.808426430405</v>
      </c>
      <c r="H1234">
        <v>2500000000</v>
      </c>
      <c r="I1234">
        <v>14363045888</v>
      </c>
      <c r="J1234">
        <v>68956160</v>
      </c>
      <c r="K1234">
        <v>1763.19247852534</v>
      </c>
      <c r="L1234">
        <v>20.743440923827599</v>
      </c>
      <c r="M1234">
        <v>6.8796065883647</v>
      </c>
    </row>
    <row r="1235" spans="1:13" x14ac:dyDescent="0.3">
      <c r="A1235" s="48">
        <v>45483.424097233794</v>
      </c>
      <c r="B1235">
        <v>53.999297542679599</v>
      </c>
      <c r="C1235">
        <v>0.80338965926850103</v>
      </c>
      <c r="D1235">
        <v>56018.385454545401</v>
      </c>
      <c r="E1235">
        <v>9.8121256870949201E-4</v>
      </c>
      <c r="F1235">
        <v>818.80698629309802</v>
      </c>
      <c r="G1235">
        <v>115623.486411119</v>
      </c>
      <c r="H1235">
        <v>2500000000</v>
      </c>
      <c r="I1235">
        <v>14363987968</v>
      </c>
      <c r="J1235">
        <v>68079616</v>
      </c>
      <c r="K1235">
        <v>2105.0783247608001</v>
      </c>
      <c r="L1235">
        <v>15.879893067502501</v>
      </c>
      <c r="M1235">
        <v>4.3731491395890201</v>
      </c>
    </row>
    <row r="1236" spans="1:13" x14ac:dyDescent="0.3">
      <c r="A1236" s="48">
        <v>45483.42410866898</v>
      </c>
      <c r="B1236">
        <v>51.381467486679398</v>
      </c>
      <c r="C1236">
        <v>0.73860227233755904</v>
      </c>
      <c r="D1236">
        <v>55623.130201342203</v>
      </c>
      <c r="E1236">
        <v>9.799995254484821E-4</v>
      </c>
      <c r="F1236">
        <v>753.66465332985797</v>
      </c>
      <c r="G1236">
        <v>99595.013584328306</v>
      </c>
      <c r="H1236">
        <v>2500000000</v>
      </c>
      <c r="I1236">
        <v>14368473088</v>
      </c>
      <c r="J1236">
        <v>63664128</v>
      </c>
      <c r="K1236">
        <v>1971.6676635434801</v>
      </c>
      <c r="L1236">
        <v>17.197716921620898</v>
      </c>
      <c r="M1236">
        <v>6.4754913232695497</v>
      </c>
    </row>
    <row r="1237" spans="1:13" x14ac:dyDescent="0.3">
      <c r="A1237" s="48">
        <v>45483.424120254633</v>
      </c>
      <c r="B1237">
        <v>62.021102954931003</v>
      </c>
      <c r="C1237">
        <v>0.527029565689486</v>
      </c>
      <c r="D1237">
        <v>52578.274881516503</v>
      </c>
      <c r="E1237">
        <v>8.3364985248398499E-4</v>
      </c>
      <c r="F1237">
        <v>632.18680452395995</v>
      </c>
      <c r="G1237">
        <v>84319.537965796</v>
      </c>
      <c r="H1237">
        <v>2500000000</v>
      </c>
      <c r="I1237">
        <v>14362247168</v>
      </c>
      <c r="J1237">
        <v>69963776</v>
      </c>
      <c r="K1237">
        <v>1536.02417908033</v>
      </c>
      <c r="L1237">
        <v>17.9768759580273</v>
      </c>
      <c r="M1237">
        <v>4.8085929888588703</v>
      </c>
    </row>
    <row r="1238" spans="1:13" x14ac:dyDescent="0.3">
      <c r="A1238" s="48">
        <v>45483.424131863423</v>
      </c>
      <c r="B1238">
        <v>66.793601783610598</v>
      </c>
      <c r="C1238">
        <v>0.42067795805154201</v>
      </c>
      <c r="D1238">
        <v>55600.854961832003</v>
      </c>
      <c r="E1238">
        <v>8.04579716595813E-4</v>
      </c>
      <c r="F1238">
        <v>522.86534302660596</v>
      </c>
      <c r="G1238">
        <v>72790.040158597098</v>
      </c>
      <c r="H1238">
        <v>2500000000</v>
      </c>
      <c r="I1238">
        <v>14365294592</v>
      </c>
      <c r="J1238">
        <v>66936832</v>
      </c>
      <c r="K1238">
        <v>1348.07457715447</v>
      </c>
      <c r="L1238">
        <v>4.9891731204828798</v>
      </c>
      <c r="M1238">
        <v>5.1557995186151002</v>
      </c>
    </row>
    <row r="1239" spans="1:13" x14ac:dyDescent="0.3">
      <c r="A1239" s="48">
        <v>45483.424143460645</v>
      </c>
      <c r="B1239">
        <v>58.062345790599601</v>
      </c>
      <c r="C1239">
        <v>0.59349294692143795</v>
      </c>
      <c r="D1239">
        <v>55237.318051575901</v>
      </c>
      <c r="E1239">
        <v>8.5229224657397797E-4</v>
      </c>
      <c r="F1239">
        <v>696.34719778091005</v>
      </c>
      <c r="G1239">
        <v>109751.50132130799</v>
      </c>
      <c r="H1239">
        <v>2500000000</v>
      </c>
      <c r="I1239">
        <v>14365065216</v>
      </c>
      <c r="J1239">
        <v>67235840</v>
      </c>
      <c r="K1239">
        <v>1762.8159003995199</v>
      </c>
      <c r="L1239">
        <v>16.959745504692599</v>
      </c>
      <c r="M1239">
        <v>3.3541280332587502</v>
      </c>
    </row>
    <row r="1240" spans="1:13" x14ac:dyDescent="0.3">
      <c r="A1240" s="48">
        <v>45483.424155092594</v>
      </c>
      <c r="B1240">
        <v>64.081046052666196</v>
      </c>
      <c r="C1240">
        <v>0.498596118533713</v>
      </c>
      <c r="D1240">
        <v>55509.187713310501</v>
      </c>
      <c r="E1240">
        <v>8.5494897467667695E-4</v>
      </c>
      <c r="F1240">
        <v>583.188712501243</v>
      </c>
      <c r="G1240">
        <v>89596.097967682406</v>
      </c>
      <c r="H1240">
        <v>2500000000</v>
      </c>
      <c r="I1240">
        <v>14369394688</v>
      </c>
      <c r="J1240">
        <v>62918656</v>
      </c>
      <c r="K1240">
        <v>1454.98617350992</v>
      </c>
      <c r="L1240">
        <v>2.9856077431804202</v>
      </c>
      <c r="M1240">
        <v>4.6264843310944901</v>
      </c>
    </row>
    <row r="1241" spans="1:13" x14ac:dyDescent="0.3">
      <c r="A1241" s="48">
        <v>45483.424166655095</v>
      </c>
      <c r="B1241">
        <v>55.450440980668901</v>
      </c>
      <c r="C1241">
        <v>0.64390185301979097</v>
      </c>
      <c r="D1241">
        <v>55271.1255060728</v>
      </c>
      <c r="E1241">
        <v>8.6801600410515403E-4</v>
      </c>
      <c r="F1241">
        <v>741.78919074760404</v>
      </c>
      <c r="G1241">
        <v>108607.547749782</v>
      </c>
      <c r="H1241">
        <v>2500000000</v>
      </c>
      <c r="I1241">
        <v>14361915392</v>
      </c>
      <c r="J1241">
        <v>70582272</v>
      </c>
      <c r="K1241">
        <v>1872.9926800118301</v>
      </c>
      <c r="L1241">
        <v>45.047926563619697</v>
      </c>
      <c r="M1241">
        <v>7.1905076533421299</v>
      </c>
    </row>
    <row r="1242" spans="1:13" x14ac:dyDescent="0.3">
      <c r="A1242" s="48">
        <v>45483.424178090281</v>
      </c>
      <c r="B1242">
        <v>56.957632828639397</v>
      </c>
      <c r="C1242">
        <v>0.74773332901682799</v>
      </c>
      <c r="D1242">
        <v>54121.554502369603</v>
      </c>
      <c r="E1242">
        <v>1.1676144491486399E-3</v>
      </c>
      <c r="F1242">
        <v>640.40914137853304</v>
      </c>
      <c r="G1242">
        <v>92813.798783675506</v>
      </c>
      <c r="H1242">
        <v>2500000000</v>
      </c>
      <c r="I1242">
        <v>14364856320</v>
      </c>
      <c r="J1242">
        <v>67653632</v>
      </c>
      <c r="K1242">
        <v>1603.5521154580899</v>
      </c>
      <c r="L1242">
        <v>3.0351144141162698</v>
      </c>
      <c r="M1242">
        <v>5.9452943687819602</v>
      </c>
    </row>
    <row r="1243" spans="1:13" x14ac:dyDescent="0.3">
      <c r="A1243" s="48">
        <v>45483.424189768521</v>
      </c>
      <c r="B1243">
        <v>57.247217044498598</v>
      </c>
      <c r="C1243">
        <v>0.60688198217968403</v>
      </c>
      <c r="D1243">
        <v>55459.839999999902</v>
      </c>
      <c r="E1243">
        <v>9.0666702485610795E-4</v>
      </c>
      <c r="F1243">
        <v>669.35952814780603</v>
      </c>
      <c r="G1243">
        <v>92320.049409636194</v>
      </c>
      <c r="H1243">
        <v>2500000000</v>
      </c>
      <c r="I1243">
        <v>14367145984</v>
      </c>
      <c r="J1243">
        <v>65449984</v>
      </c>
      <c r="K1243">
        <v>1644.14532988009</v>
      </c>
      <c r="L1243">
        <v>20.824518653487299</v>
      </c>
      <c r="M1243">
        <v>3.6769015858559899</v>
      </c>
    </row>
    <row r="1244" spans="1:13" x14ac:dyDescent="0.3">
      <c r="A1244" s="48">
        <v>45483.42420115741</v>
      </c>
      <c r="B1244">
        <v>58.397979897079402</v>
      </c>
      <c r="C1244">
        <v>0.64511994488043101</v>
      </c>
      <c r="D1244">
        <v>55974.731988472602</v>
      </c>
      <c r="E1244">
        <v>9.1527356755248502E-4</v>
      </c>
      <c r="F1244">
        <v>704.82471972504902</v>
      </c>
      <c r="G1244">
        <v>107949.897851606</v>
      </c>
      <c r="H1244">
        <v>2500000000</v>
      </c>
      <c r="I1244">
        <v>14361096192</v>
      </c>
      <c r="J1244">
        <v>71544832</v>
      </c>
      <c r="K1244">
        <v>1771.20217752231</v>
      </c>
      <c r="L1244">
        <v>11.171573367399899</v>
      </c>
      <c r="M1244">
        <v>7.1662547831754004</v>
      </c>
    </row>
    <row r="1245" spans="1:13" x14ac:dyDescent="0.3">
      <c r="A1245" s="48">
        <v>45483.424212789352</v>
      </c>
      <c r="B1245">
        <v>55.338139921889599</v>
      </c>
      <c r="C1245">
        <v>0.69501120696862395</v>
      </c>
      <c r="D1245">
        <v>57206.762886597899</v>
      </c>
      <c r="E1245">
        <v>8.9987104406258301E-4</v>
      </c>
      <c r="F1245">
        <v>772.34613388360503</v>
      </c>
      <c r="G1245">
        <v>128730.990923331</v>
      </c>
      <c r="H1245">
        <v>2500000000</v>
      </c>
      <c r="I1245">
        <v>14362603520</v>
      </c>
      <c r="J1245">
        <v>70148096</v>
      </c>
      <c r="K1245">
        <v>1973.6628653236901</v>
      </c>
      <c r="L1245">
        <v>25.8775766507393</v>
      </c>
      <c r="M1245">
        <v>7.98749318226153</v>
      </c>
    </row>
    <row r="1246" spans="1:13" x14ac:dyDescent="0.3">
      <c r="A1246" s="48">
        <v>45483.424224537041</v>
      </c>
      <c r="B1246">
        <v>50.477780467167698</v>
      </c>
      <c r="C1246">
        <v>0.72889363324858303</v>
      </c>
      <c r="D1246">
        <v>55200.687350835302</v>
      </c>
      <c r="E1246">
        <v>8.82935497168424E-4</v>
      </c>
      <c r="F1246">
        <v>825.54595154187496</v>
      </c>
      <c r="G1246">
        <v>126848.38641101999</v>
      </c>
      <c r="H1246">
        <v>2500000000</v>
      </c>
      <c r="I1246">
        <v>14365151232</v>
      </c>
      <c r="J1246">
        <v>67670016</v>
      </c>
      <c r="K1246">
        <v>2152.5273318842401</v>
      </c>
      <c r="L1246">
        <v>16.747352238916299</v>
      </c>
      <c r="M1246">
        <v>7.1314838802596903</v>
      </c>
    </row>
    <row r="1247" spans="1:13" x14ac:dyDescent="0.3">
      <c r="A1247" s="48">
        <v>45483.424236006947</v>
      </c>
      <c r="B1247">
        <v>65.112659327519594</v>
      </c>
      <c r="C1247">
        <v>0.55992447980745796</v>
      </c>
      <c r="D1247">
        <v>53928.119402985001</v>
      </c>
      <c r="E1247">
        <v>9.2039853735458802E-4</v>
      </c>
      <c r="F1247">
        <v>608.34987598590499</v>
      </c>
      <c r="G1247">
        <v>88330.787797794197</v>
      </c>
      <c r="H1247">
        <v>2500000000</v>
      </c>
      <c r="I1247">
        <v>14369054720</v>
      </c>
      <c r="J1247">
        <v>63827968</v>
      </c>
      <c r="K1247">
        <v>1482.0331141348099</v>
      </c>
      <c r="L1247">
        <v>15.1330814921866</v>
      </c>
      <c r="M1247">
        <v>6.20634417639699</v>
      </c>
    </row>
    <row r="1248" spans="1:13" x14ac:dyDescent="0.3">
      <c r="A1248" s="48">
        <v>45483.424247627314</v>
      </c>
      <c r="B1248">
        <v>60.3915130802798</v>
      </c>
      <c r="C1248">
        <v>0.59764094656127797</v>
      </c>
      <c r="D1248">
        <v>52533.283255085997</v>
      </c>
      <c r="E1248">
        <v>9.3912330615339001E-4</v>
      </c>
      <c r="F1248">
        <v>636.36804358311895</v>
      </c>
      <c r="G1248">
        <v>86251.273112123294</v>
      </c>
      <c r="H1248">
        <v>2500000000</v>
      </c>
      <c r="I1248">
        <v>14363025408</v>
      </c>
      <c r="J1248">
        <v>69914624</v>
      </c>
      <c r="K1248">
        <v>1543.61575517032</v>
      </c>
      <c r="L1248">
        <v>13.942335853151199</v>
      </c>
      <c r="M1248">
        <v>4.0406742417648198</v>
      </c>
    </row>
    <row r="1249" spans="1:13" x14ac:dyDescent="0.3">
      <c r="A1249" s="48">
        <v>45483.424259120373</v>
      </c>
      <c r="B1249">
        <v>56.515964147433202</v>
      </c>
      <c r="C1249">
        <v>0.69707725393686903</v>
      </c>
      <c r="D1249">
        <v>56370.9171270718</v>
      </c>
      <c r="E1249">
        <v>9.5538677672738599E-4</v>
      </c>
      <c r="F1249">
        <v>729.63995695316601</v>
      </c>
      <c r="G1249">
        <v>108168.115828311</v>
      </c>
      <c r="H1249">
        <v>2500000000</v>
      </c>
      <c r="I1249">
        <v>14364803072</v>
      </c>
      <c r="J1249">
        <v>68222976</v>
      </c>
      <c r="K1249">
        <v>1821.07652239554</v>
      </c>
      <c r="L1249">
        <v>21.1635899116249</v>
      </c>
      <c r="M1249">
        <v>9.9826864432230202</v>
      </c>
    </row>
    <row r="1250" spans="1:13" x14ac:dyDescent="0.3">
      <c r="A1250" s="48">
        <v>45483.424270844909</v>
      </c>
      <c r="B1250">
        <v>60.465324566617397</v>
      </c>
      <c r="C1250">
        <v>0.50640942304243697</v>
      </c>
      <c r="D1250">
        <v>53861.743589743499</v>
      </c>
      <c r="E1250">
        <v>8.2275626046211196E-4</v>
      </c>
      <c r="F1250">
        <v>615.50775259501199</v>
      </c>
      <c r="G1250">
        <v>95618.734809383401</v>
      </c>
      <c r="H1250">
        <v>2500000000</v>
      </c>
      <c r="I1250">
        <v>14368284672</v>
      </c>
      <c r="J1250">
        <v>64798720</v>
      </c>
      <c r="K1250">
        <v>1462.81730304231</v>
      </c>
      <c r="L1250">
        <v>13.8094688082214</v>
      </c>
      <c r="M1250">
        <v>7.0127841253764798</v>
      </c>
    </row>
    <row r="1251" spans="1:13" x14ac:dyDescent="0.3">
      <c r="A1251" s="48">
        <v>45483.42428230324</v>
      </c>
      <c r="B1251">
        <v>64.434604788961707</v>
      </c>
      <c r="C1251">
        <v>0.47828164684135999</v>
      </c>
      <c r="D1251">
        <v>57300.502654867203</v>
      </c>
      <c r="E1251">
        <v>8.3752210515458604E-4</v>
      </c>
      <c r="F1251">
        <v>571.05424903959499</v>
      </c>
      <c r="G1251">
        <v>81920.511492313701</v>
      </c>
      <c r="H1251">
        <v>2500000000</v>
      </c>
      <c r="I1251">
        <v>14363103232</v>
      </c>
      <c r="J1251">
        <v>70062080</v>
      </c>
      <c r="K1251">
        <v>1492.8267713831499</v>
      </c>
      <c r="L1251">
        <v>20.214309700516601</v>
      </c>
      <c r="M1251">
        <v>5.5064347681243602</v>
      </c>
    </row>
    <row r="1252" spans="1:13" x14ac:dyDescent="0.3">
      <c r="A1252" s="48">
        <v>45483.424293958335</v>
      </c>
      <c r="B1252">
        <v>52.790438240051301</v>
      </c>
      <c r="C1252">
        <v>0.614961949787736</v>
      </c>
      <c r="D1252">
        <v>54658.844444444403</v>
      </c>
      <c r="E1252">
        <v>8.0980404783350399E-4</v>
      </c>
      <c r="F1252">
        <v>759.404778385339</v>
      </c>
      <c r="G1252">
        <v>120855.54790758299</v>
      </c>
      <c r="H1252">
        <v>2500000000</v>
      </c>
      <c r="I1252">
        <v>14364184576</v>
      </c>
      <c r="J1252">
        <v>69091328</v>
      </c>
      <c r="K1252">
        <v>1826.5422120640801</v>
      </c>
      <c r="L1252">
        <v>26.8025215900708</v>
      </c>
      <c r="M1252">
        <v>8.2293026837753498</v>
      </c>
    </row>
    <row r="1253" spans="1:13" x14ac:dyDescent="0.3">
      <c r="A1253" s="48">
        <v>45483.424305462962</v>
      </c>
      <c r="B1253">
        <v>50.673497489024498</v>
      </c>
      <c r="C1253">
        <v>0.72466926583926705</v>
      </c>
      <c r="D1253">
        <v>54743.165644171699</v>
      </c>
      <c r="E1253">
        <v>8.8331280825263998E-4</v>
      </c>
      <c r="F1253">
        <v>820.40258611776096</v>
      </c>
      <c r="G1253">
        <v>117652.777251867</v>
      </c>
      <c r="H1253">
        <v>2500000000</v>
      </c>
      <c r="I1253">
        <v>14366650368</v>
      </c>
      <c r="J1253">
        <v>66699264</v>
      </c>
      <c r="K1253">
        <v>2054.5296665844699</v>
      </c>
      <c r="L1253">
        <v>18.119320920392202</v>
      </c>
      <c r="M1253">
        <v>10.0853245464374</v>
      </c>
    </row>
    <row r="1254" spans="1:13" x14ac:dyDescent="0.3">
      <c r="A1254" s="48">
        <v>45483.424317129633</v>
      </c>
      <c r="B1254">
        <v>49.3271088305737</v>
      </c>
      <c r="C1254">
        <v>0.82919117819113097</v>
      </c>
      <c r="D1254">
        <v>55445.237668161397</v>
      </c>
      <c r="E1254">
        <v>9.3755625811888703E-4</v>
      </c>
      <c r="F1254">
        <v>884.42287328114503</v>
      </c>
      <c r="G1254">
        <v>150885.31839706001</v>
      </c>
      <c r="H1254">
        <v>2500000000</v>
      </c>
      <c r="I1254">
        <v>14368841728</v>
      </c>
      <c r="J1254">
        <v>64573440</v>
      </c>
      <c r="K1254">
        <v>2293.35213665839</v>
      </c>
      <c r="L1254">
        <v>15.864087413114699</v>
      </c>
      <c r="M1254">
        <v>10.145341954356899</v>
      </c>
    </row>
    <row r="1255" spans="1:13" x14ac:dyDescent="0.3">
      <c r="A1255" s="48">
        <v>45483.424328668982</v>
      </c>
      <c r="B1255">
        <v>50.177265255799199</v>
      </c>
      <c r="C1255">
        <v>0.71740551344139902</v>
      </c>
      <c r="D1255">
        <v>56457.318007662798</v>
      </c>
      <c r="E1255">
        <v>9.1353746889290602E-4</v>
      </c>
      <c r="F1255">
        <v>785.33156307281104</v>
      </c>
      <c r="G1255">
        <v>111801.927631834</v>
      </c>
      <c r="H1255">
        <v>2500000000</v>
      </c>
      <c r="I1255">
        <v>14360924160</v>
      </c>
      <c r="J1255">
        <v>72572928</v>
      </c>
      <c r="K1255">
        <v>1958.81550789425</v>
      </c>
      <c r="L1255">
        <v>20.059554612332299</v>
      </c>
      <c r="M1255">
        <v>5.4516801360312304</v>
      </c>
    </row>
    <row r="1256" spans="1:13" x14ac:dyDescent="0.3">
      <c r="A1256" s="48">
        <v>45483.424340254627</v>
      </c>
      <c r="B1256">
        <v>52.260015769969499</v>
      </c>
      <c r="C1256">
        <v>0.77840233894558697</v>
      </c>
      <c r="D1256">
        <v>53928.0308880308</v>
      </c>
      <c r="E1256">
        <v>1.00218810744721E-3</v>
      </c>
      <c r="F1256">
        <v>776.67720898897801</v>
      </c>
      <c r="G1256">
        <v>119790.214575597</v>
      </c>
      <c r="H1256">
        <v>2500000000</v>
      </c>
      <c r="I1256">
        <v>14365401088</v>
      </c>
      <c r="J1256">
        <v>68194304</v>
      </c>
      <c r="K1256">
        <v>1919.2023697024899</v>
      </c>
      <c r="L1256">
        <v>23.990029621281099</v>
      </c>
      <c r="M1256">
        <v>7.0667876603986599</v>
      </c>
    </row>
    <row r="1257" spans="1:13" x14ac:dyDescent="0.3">
      <c r="A1257" s="48">
        <v>45483.424351770831</v>
      </c>
      <c r="B1257">
        <v>56.436400795652801</v>
      </c>
      <c r="C1257">
        <v>0.62762901240717095</v>
      </c>
      <c r="D1257">
        <v>56684.808803301203</v>
      </c>
      <c r="E1257">
        <v>8.5969704688627501E-4</v>
      </c>
      <c r="F1257">
        <v>730.02305369754504</v>
      </c>
      <c r="G1257">
        <v>98076.137076532599</v>
      </c>
      <c r="H1257">
        <v>2500000000</v>
      </c>
      <c r="I1257">
        <v>14369619968</v>
      </c>
      <c r="J1257">
        <v>64258048</v>
      </c>
      <c r="K1257">
        <v>1887.8175253801701</v>
      </c>
      <c r="L1257">
        <v>69.286919814485003</v>
      </c>
      <c r="M1257">
        <v>7.16320523408453</v>
      </c>
    </row>
    <row r="1258" spans="1:13" x14ac:dyDescent="0.3">
      <c r="A1258" s="48">
        <v>45483.424363483799</v>
      </c>
      <c r="B1258">
        <v>60.901598652139398</v>
      </c>
      <c r="C1258">
        <v>0.67236867190928995</v>
      </c>
      <c r="D1258">
        <v>56418.461538461503</v>
      </c>
      <c r="E1258">
        <v>1.0902245522634499E-3</v>
      </c>
      <c r="F1258">
        <v>616.73898440092898</v>
      </c>
      <c r="G1258">
        <v>92651.195313640797</v>
      </c>
      <c r="H1258">
        <v>2500000000</v>
      </c>
      <c r="I1258">
        <v>14364205056</v>
      </c>
      <c r="J1258">
        <v>69722112</v>
      </c>
      <c r="K1258">
        <v>1641.6722004646499</v>
      </c>
      <c r="L1258">
        <v>11.8603650846332</v>
      </c>
      <c r="M1258">
        <v>5.7987078621868502</v>
      </c>
    </row>
    <row r="1259" spans="1:13" x14ac:dyDescent="0.3">
      <c r="A1259" s="48">
        <v>45483.424374930553</v>
      </c>
      <c r="B1259">
        <v>57.184563101541698</v>
      </c>
      <c r="C1259">
        <v>0.575082683941739</v>
      </c>
      <c r="D1259">
        <v>54262.991202345998</v>
      </c>
      <c r="E1259">
        <v>8.33577679881236E-4</v>
      </c>
      <c r="F1259">
        <v>689.91677254003696</v>
      </c>
      <c r="G1259">
        <v>95795.247349635407</v>
      </c>
      <c r="H1259">
        <v>2500000000</v>
      </c>
      <c r="I1259">
        <v>14365663232</v>
      </c>
      <c r="J1259">
        <v>68374528</v>
      </c>
      <c r="K1259">
        <v>1711.64102512865</v>
      </c>
      <c r="L1259">
        <v>27.313420613755099</v>
      </c>
      <c r="M1259">
        <v>5.1644650491855</v>
      </c>
    </row>
    <row r="1260" spans="1:13" x14ac:dyDescent="0.3">
      <c r="A1260" s="48">
        <v>45483.424386550927</v>
      </c>
      <c r="B1260">
        <v>49.445999732014002</v>
      </c>
      <c r="C1260">
        <v>0.83680908747193405</v>
      </c>
      <c r="D1260">
        <v>54931.9633027522</v>
      </c>
      <c r="E1260">
        <v>9.6399086673463997E-4</v>
      </c>
      <c r="F1260">
        <v>868.06443008976498</v>
      </c>
      <c r="G1260">
        <v>139192.93678081501</v>
      </c>
      <c r="H1260">
        <v>2500000000</v>
      </c>
      <c r="I1260">
        <v>14369681408</v>
      </c>
      <c r="J1260">
        <v>64516096</v>
      </c>
      <c r="K1260">
        <v>2171.1565619561602</v>
      </c>
      <c r="L1260">
        <v>38.823982538418399</v>
      </c>
      <c r="M1260">
        <v>7.70976323061267</v>
      </c>
    </row>
    <row r="1261" spans="1:13" x14ac:dyDescent="0.3">
      <c r="A1261" s="48">
        <v>45483.42439803241</v>
      </c>
      <c r="B1261">
        <v>49.919613183014299</v>
      </c>
      <c r="C1261">
        <v>0.77678509016446395</v>
      </c>
      <c r="D1261">
        <v>54745.277310924299</v>
      </c>
      <c r="E1261">
        <v>9.2448986473406801E-4</v>
      </c>
      <c r="F1261">
        <v>840.20794976278398</v>
      </c>
      <c r="G1261">
        <v>117003.748106222</v>
      </c>
      <c r="H1261">
        <v>2500000000</v>
      </c>
      <c r="I1261">
        <v>14358241280</v>
      </c>
      <c r="J1261">
        <v>72216576</v>
      </c>
      <c r="K1261">
        <v>3182.3002178890501</v>
      </c>
      <c r="L1261">
        <v>16.138448014651299</v>
      </c>
      <c r="M1261">
        <v>8.5883017839831304</v>
      </c>
    </row>
    <row r="1262" spans="1:13" x14ac:dyDescent="0.3">
      <c r="A1262" s="48">
        <v>45483.424409733794</v>
      </c>
      <c r="B1262">
        <v>56.860473609297799</v>
      </c>
      <c r="C1262">
        <v>0.59578469479723195</v>
      </c>
      <c r="D1262">
        <v>56307.199999999903</v>
      </c>
      <c r="E1262">
        <v>8.3722227862828005E-4</v>
      </c>
      <c r="F1262">
        <v>711.63968877611899</v>
      </c>
      <c r="G1262">
        <v>98524.538134140501</v>
      </c>
      <c r="H1262">
        <v>2500000000</v>
      </c>
      <c r="I1262">
        <v>14362873856</v>
      </c>
      <c r="J1262">
        <v>67796992</v>
      </c>
      <c r="K1262">
        <v>1858.17029847097</v>
      </c>
      <c r="L1262">
        <v>10.8722730229684</v>
      </c>
      <c r="M1262">
        <v>7.08366060474519</v>
      </c>
    </row>
    <row r="1263" spans="1:13" x14ac:dyDescent="0.3">
      <c r="A1263" s="48">
        <v>45483.424421203701</v>
      </c>
      <c r="B1263">
        <v>58.039271894810597</v>
      </c>
      <c r="C1263">
        <v>0.57978709176311705</v>
      </c>
      <c r="D1263">
        <v>55275.954323001599</v>
      </c>
      <c r="E1263">
        <v>9.3703072081837097E-4</v>
      </c>
      <c r="F1263">
        <v>618.74957611032698</v>
      </c>
      <c r="G1263">
        <v>93117.268997275605</v>
      </c>
      <c r="H1263">
        <v>2500000000</v>
      </c>
      <c r="I1263">
        <v>14365659136</v>
      </c>
      <c r="J1263">
        <v>65093632</v>
      </c>
      <c r="K1263">
        <v>1552.4255270108999</v>
      </c>
      <c r="L1263">
        <v>18.168829314821998</v>
      </c>
      <c r="M1263">
        <v>7.2107688588520196</v>
      </c>
    </row>
    <row r="1264" spans="1:13" x14ac:dyDescent="0.3">
      <c r="A1264" s="48">
        <v>45483.424432905093</v>
      </c>
      <c r="B1264">
        <v>59.224512043240701</v>
      </c>
      <c r="C1264">
        <v>0.71233624724131595</v>
      </c>
      <c r="D1264">
        <v>56858.5068119891</v>
      </c>
      <c r="E1264">
        <v>9.810629906012629E-4</v>
      </c>
      <c r="F1264">
        <v>726.08782678972204</v>
      </c>
      <c r="G1264">
        <v>110743.231892519</v>
      </c>
      <c r="H1264">
        <v>2500000000</v>
      </c>
      <c r="I1264">
        <v>14358892544</v>
      </c>
      <c r="J1264">
        <v>71946240</v>
      </c>
      <c r="K1264">
        <v>1908.20629138607</v>
      </c>
      <c r="L1264">
        <v>20.773629921776799</v>
      </c>
      <c r="M1264">
        <v>4.1694570872065402</v>
      </c>
    </row>
    <row r="1265" spans="1:13" x14ac:dyDescent="0.3">
      <c r="A1265" s="48">
        <v>45483.424444328703</v>
      </c>
      <c r="B1265">
        <v>66.610484021996299</v>
      </c>
      <c r="C1265">
        <v>0.49200349905186702</v>
      </c>
      <c r="D1265">
        <v>50432.898245614</v>
      </c>
      <c r="E1265">
        <v>8.5175411600595704E-4</v>
      </c>
      <c r="F1265">
        <v>577.64025816638696</v>
      </c>
      <c r="G1265">
        <v>77243.676768347999</v>
      </c>
      <c r="H1265">
        <v>2500000000</v>
      </c>
      <c r="I1265">
        <v>14363488256</v>
      </c>
      <c r="J1265">
        <v>67366912</v>
      </c>
      <c r="K1265">
        <v>1333.63961359116</v>
      </c>
      <c r="L1265">
        <v>4.0536158467816596</v>
      </c>
      <c r="M1265">
        <v>5.2580733163245004</v>
      </c>
    </row>
    <row r="1266" spans="1:13" x14ac:dyDescent="0.3">
      <c r="A1266" s="48">
        <v>45483.424456018518</v>
      </c>
      <c r="B1266">
        <v>64.806395840989097</v>
      </c>
      <c r="C1266">
        <v>0.46526399946317898</v>
      </c>
      <c r="D1266">
        <v>55845.726315789398</v>
      </c>
      <c r="E1266">
        <v>8.24736734745463E-4</v>
      </c>
      <c r="F1266">
        <v>564.12948517940697</v>
      </c>
      <c r="G1266">
        <v>89767.846604811493</v>
      </c>
      <c r="H1266">
        <v>2500000000</v>
      </c>
      <c r="I1266">
        <v>14365450240</v>
      </c>
      <c r="J1266">
        <v>65437696</v>
      </c>
      <c r="K1266">
        <v>1439.02503763308</v>
      </c>
      <c r="L1266">
        <v>7.9176068095355303</v>
      </c>
      <c r="M1266">
        <v>5.1525241487455098</v>
      </c>
    </row>
    <row r="1267" spans="1:13" x14ac:dyDescent="0.3">
      <c r="A1267" s="48">
        <v>45483.424467569443</v>
      </c>
      <c r="B1267">
        <v>57.211163335765697</v>
      </c>
      <c r="C1267">
        <v>0.56729891719902303</v>
      </c>
      <c r="D1267">
        <v>56212.210526315699</v>
      </c>
      <c r="E1267">
        <v>8.2719316485459497E-4</v>
      </c>
      <c r="F1267">
        <v>685.79030285890099</v>
      </c>
      <c r="G1267">
        <v>99022.505075374997</v>
      </c>
      <c r="H1267">
        <v>2500000000</v>
      </c>
      <c r="I1267">
        <v>14366433280</v>
      </c>
      <c r="J1267">
        <v>64512000</v>
      </c>
      <c r="K1267">
        <v>1775.6354186595199</v>
      </c>
      <c r="L1267">
        <v>14.036643625766899</v>
      </c>
      <c r="M1267">
        <v>7.30716699663851</v>
      </c>
    </row>
    <row r="1268" spans="1:13" x14ac:dyDescent="0.3">
      <c r="A1268" s="48">
        <v>45483.424479085646</v>
      </c>
      <c r="B1268">
        <v>70.050218053395199</v>
      </c>
      <c r="C1268">
        <v>0.388911259347476</v>
      </c>
      <c r="D1268">
        <v>54818.711864406701</v>
      </c>
      <c r="E1268">
        <v>8.2055106700155099E-4</v>
      </c>
      <c r="F1268">
        <v>473.967962569706</v>
      </c>
      <c r="G1268">
        <v>70488.676060472702</v>
      </c>
      <c r="H1268">
        <v>2500000000</v>
      </c>
      <c r="I1268">
        <v>14362619904</v>
      </c>
      <c r="J1268">
        <v>68358144</v>
      </c>
      <c r="K1268">
        <v>1199.9824476076201</v>
      </c>
      <c r="L1268">
        <v>8.0333552977916405</v>
      </c>
      <c r="M1268">
        <v>3.76798074422332</v>
      </c>
    </row>
    <row r="1269" spans="1:13" x14ac:dyDescent="0.3">
      <c r="A1269" s="48">
        <v>45483.424490798614</v>
      </c>
      <c r="B1269">
        <v>62.988474482996303</v>
      </c>
      <c r="C1269">
        <v>0.63383820313738504</v>
      </c>
      <c r="D1269">
        <v>55254.556492411401</v>
      </c>
      <c r="E1269">
        <v>1.0814502638103001E-3</v>
      </c>
      <c r="F1269">
        <v>586.12030527614604</v>
      </c>
      <c r="G1269">
        <v>92891.666999093999</v>
      </c>
      <c r="H1269">
        <v>2500000000</v>
      </c>
      <c r="I1269">
        <v>14364844032</v>
      </c>
      <c r="J1269">
        <v>66158592</v>
      </c>
      <c r="K1269">
        <v>1497.42371415406</v>
      </c>
      <c r="L1269">
        <v>4.9419924559540096</v>
      </c>
      <c r="M1269">
        <v>8.1129807454720009</v>
      </c>
    </row>
    <row r="1270" spans="1:13" x14ac:dyDescent="0.3">
      <c r="A1270" s="48">
        <v>45483.424502256945</v>
      </c>
      <c r="B1270">
        <v>48.501885634533302</v>
      </c>
      <c r="C1270">
        <v>0.85236862321913098</v>
      </c>
      <c r="D1270">
        <v>54742.1538461538</v>
      </c>
      <c r="E1270">
        <v>1.0143028698480401E-3</v>
      </c>
      <c r="F1270">
        <v>840.32004315719405</v>
      </c>
      <c r="G1270">
        <v>115053.145908904</v>
      </c>
      <c r="H1270">
        <v>2500000000</v>
      </c>
      <c r="I1270">
        <v>14365011968</v>
      </c>
      <c r="J1270">
        <v>66048000</v>
      </c>
      <c r="K1270">
        <v>2106.8601082042101</v>
      </c>
      <c r="L1270">
        <v>14.1400007262027</v>
      </c>
      <c r="M1270">
        <v>8.2025354709177503</v>
      </c>
    </row>
    <row r="1271" spans="1:13" x14ac:dyDescent="0.3">
      <c r="A1271" s="48">
        <v>45483.424513738428</v>
      </c>
      <c r="B1271">
        <v>47.064252537077799</v>
      </c>
      <c r="C1271">
        <v>0.78971536665493103</v>
      </c>
      <c r="D1271">
        <v>55159.6207674943</v>
      </c>
      <c r="E1271">
        <v>8.8386000416908802E-4</v>
      </c>
      <c r="F1271">
        <v>893.47999687656602</v>
      </c>
      <c r="G1271">
        <v>134794.46643623299</v>
      </c>
      <c r="H1271">
        <v>2500000000</v>
      </c>
      <c r="I1271">
        <v>14356168704</v>
      </c>
      <c r="J1271">
        <v>74997760</v>
      </c>
      <c r="K1271">
        <v>2203.4467191594699</v>
      </c>
      <c r="L1271">
        <v>34.287042769529599</v>
      </c>
      <c r="M1271">
        <v>10.1851298139383</v>
      </c>
    </row>
    <row r="1272" spans="1:13" x14ac:dyDescent="0.3">
      <c r="A1272" s="48">
        <v>45483.424525451388</v>
      </c>
      <c r="B1272">
        <v>58.715065277511698</v>
      </c>
      <c r="C1272">
        <v>0.65278500183954102</v>
      </c>
      <c r="D1272">
        <v>57260.349295774598</v>
      </c>
      <c r="E1272">
        <v>9.3014093432102201E-4</v>
      </c>
      <c r="F1272">
        <v>701.83719694191598</v>
      </c>
      <c r="G1272">
        <v>113669.94781795</v>
      </c>
      <c r="H1272">
        <v>2500000000</v>
      </c>
      <c r="I1272">
        <v>14361698304</v>
      </c>
      <c r="J1272">
        <v>69488640</v>
      </c>
      <c r="K1272">
        <v>2014.5693061515799</v>
      </c>
      <c r="L1272">
        <v>19.770061885687699</v>
      </c>
      <c r="M1272">
        <v>10.1625794457337</v>
      </c>
    </row>
    <row r="1273" spans="1:13" x14ac:dyDescent="0.3">
      <c r="A1273" s="48">
        <v>45483.424536851853</v>
      </c>
      <c r="B1273">
        <v>52.1624379512023</v>
      </c>
      <c r="C1273">
        <v>0.66509391318834998</v>
      </c>
      <c r="D1273">
        <v>57024.338624338598</v>
      </c>
      <c r="E1273">
        <v>8.6706311607536205E-4</v>
      </c>
      <c r="F1273">
        <v>767.05591268115404</v>
      </c>
      <c r="G1273">
        <v>108089.94773776201</v>
      </c>
      <c r="H1273">
        <v>2500000000</v>
      </c>
      <c r="I1273">
        <v>14364471296</v>
      </c>
      <c r="J1273">
        <v>66838528</v>
      </c>
      <c r="K1273">
        <v>1989.67810154463</v>
      </c>
      <c r="L1273">
        <v>30.438726693696601</v>
      </c>
      <c r="M1273">
        <v>5.6705572208551098</v>
      </c>
    </row>
    <row r="1274" spans="1:13" x14ac:dyDescent="0.3">
      <c r="A1274" s="48">
        <v>45483.424548483796</v>
      </c>
      <c r="B1274">
        <v>59.077334997341602</v>
      </c>
      <c r="C1274">
        <v>0.68887077723407397</v>
      </c>
      <c r="D1274">
        <v>55923.706214689199</v>
      </c>
      <c r="E1274">
        <v>9.7796620905353992E-4</v>
      </c>
      <c r="F1274">
        <v>704.37024823791899</v>
      </c>
      <c r="G1274">
        <v>107002.59559178101</v>
      </c>
      <c r="H1274">
        <v>2500000000</v>
      </c>
      <c r="I1274">
        <v>14366564352</v>
      </c>
      <c r="J1274">
        <v>64819200</v>
      </c>
      <c r="K1274">
        <v>1724.11531101174</v>
      </c>
      <c r="L1274">
        <v>17.9077181755403</v>
      </c>
      <c r="M1274">
        <v>5.9505839682140396</v>
      </c>
    </row>
    <row r="1275" spans="1:13" x14ac:dyDescent="0.3">
      <c r="A1275" s="48">
        <v>45483.424560150466</v>
      </c>
      <c r="B1275">
        <v>53.538373631780502</v>
      </c>
      <c r="C1275">
        <v>0.76036989788326503</v>
      </c>
      <c r="D1275">
        <v>56615.194482758598</v>
      </c>
      <c r="E1275">
        <v>1.05724118395905E-3</v>
      </c>
      <c r="F1275">
        <v>719.22178763396005</v>
      </c>
      <c r="G1275">
        <v>100437.090575465</v>
      </c>
      <c r="H1275">
        <v>2500000000</v>
      </c>
      <c r="I1275">
        <v>14359932928</v>
      </c>
      <c r="J1275">
        <v>71479296</v>
      </c>
      <c r="K1275">
        <v>1867.0005576925701</v>
      </c>
      <c r="L1275">
        <v>6.9442103633623802</v>
      </c>
      <c r="M1275">
        <v>3.8997601338012799</v>
      </c>
    </row>
    <row r="1276" spans="1:13" x14ac:dyDescent="0.3">
      <c r="A1276" s="48">
        <v>45483.424571574076</v>
      </c>
      <c r="B1276">
        <v>59.099361396596997</v>
      </c>
      <c r="C1276">
        <v>0.62179458407494603</v>
      </c>
      <c r="D1276">
        <v>55504.791604197897</v>
      </c>
      <c r="E1276">
        <v>9.2009024447787505E-4</v>
      </c>
      <c r="F1276">
        <v>675.77594694475602</v>
      </c>
      <c r="G1276">
        <v>102328.89151637199</v>
      </c>
      <c r="H1276">
        <v>2500000000</v>
      </c>
      <c r="I1276">
        <v>14363054080</v>
      </c>
      <c r="J1276">
        <v>68415488</v>
      </c>
      <c r="K1276">
        <v>1717.3016942599099</v>
      </c>
      <c r="L1276">
        <v>14.184202784447599</v>
      </c>
      <c r="M1276">
        <v>9.7627828838603801</v>
      </c>
    </row>
    <row r="1277" spans="1:13" x14ac:dyDescent="0.3">
      <c r="A1277" s="48">
        <v>45483.424583194443</v>
      </c>
      <c r="B1277">
        <v>57.174817107310702</v>
      </c>
      <c r="C1277">
        <v>0.59316009526414004</v>
      </c>
      <c r="D1277">
        <v>56530.6514285714</v>
      </c>
      <c r="E1277">
        <v>8.5085719681130803E-4</v>
      </c>
      <c r="F1277">
        <v>697.13270067593601</v>
      </c>
      <c r="G1277">
        <v>116496.849706097</v>
      </c>
      <c r="H1277">
        <v>2500000000</v>
      </c>
      <c r="I1277">
        <v>14366048256</v>
      </c>
      <c r="J1277">
        <v>65515520</v>
      </c>
      <c r="K1277">
        <v>1814.53682947365</v>
      </c>
      <c r="L1277">
        <v>21.909884878386499</v>
      </c>
      <c r="M1277">
        <v>8.7088470286324196</v>
      </c>
    </row>
    <row r="1278" spans="1:13" x14ac:dyDescent="0.3">
      <c r="A1278" s="48">
        <v>45483.424594942131</v>
      </c>
      <c r="B1278">
        <v>54.247493986632698</v>
      </c>
      <c r="C1278">
        <v>0.64462034839077498</v>
      </c>
      <c r="D1278">
        <v>57037.071618037102</v>
      </c>
      <c r="E1278">
        <v>8.6710844093382505E-4</v>
      </c>
      <c r="F1278">
        <v>743.43173737316999</v>
      </c>
      <c r="G1278">
        <v>111934.789677754</v>
      </c>
      <c r="H1278">
        <v>2500000000</v>
      </c>
      <c r="I1278">
        <v>14359597056</v>
      </c>
      <c r="J1278">
        <v>70877184</v>
      </c>
      <c r="K1278">
        <v>1967.03755445553</v>
      </c>
      <c r="L1278">
        <v>30.565495833644899</v>
      </c>
      <c r="M1278">
        <v>4.7419329776254102</v>
      </c>
    </row>
    <row r="1279" spans="1:13" x14ac:dyDescent="0.3">
      <c r="A1279" s="48">
        <v>45483.424606493056</v>
      </c>
      <c r="B1279">
        <v>50.960153607747401</v>
      </c>
      <c r="C1279">
        <v>0.67819980327196805</v>
      </c>
      <c r="D1279">
        <v>55391.797724399403</v>
      </c>
      <c r="E1279">
        <v>8.5587884790319104E-4</v>
      </c>
      <c r="F1279">
        <v>792.41405855468599</v>
      </c>
      <c r="G1279">
        <v>129060.307412895</v>
      </c>
      <c r="H1279">
        <v>2500000000</v>
      </c>
      <c r="I1279">
        <v>14361104384</v>
      </c>
      <c r="J1279">
        <v>70643712</v>
      </c>
      <c r="K1279">
        <v>1997.56464318336</v>
      </c>
      <c r="L1279">
        <v>14.0250275850386</v>
      </c>
      <c r="M1279">
        <v>11.040531804815901</v>
      </c>
    </row>
    <row r="1280" spans="1:13" x14ac:dyDescent="0.3">
      <c r="A1280" s="48">
        <v>45483.424617928242</v>
      </c>
      <c r="B1280">
        <v>39.811210622262699</v>
      </c>
      <c r="C1280">
        <v>1.0254525462418</v>
      </c>
      <c r="D1280">
        <v>56284.965786901201</v>
      </c>
      <c r="E1280">
        <v>9.90029330456297E-4</v>
      </c>
      <c r="F1280">
        <v>1035.79703445153</v>
      </c>
      <c r="G1280">
        <v>152429.22810218899</v>
      </c>
      <c r="H1280">
        <v>2500000000</v>
      </c>
      <c r="I1280">
        <v>14361559040</v>
      </c>
      <c r="J1280">
        <v>70144000</v>
      </c>
      <c r="K1280">
        <v>2816.8009284889099</v>
      </c>
      <c r="L1280">
        <v>37.4628448433104</v>
      </c>
      <c r="M1280">
        <v>6.9245080424821603</v>
      </c>
    </row>
    <row r="1281" spans="1:13" x14ac:dyDescent="0.3">
      <c r="A1281" s="48">
        <v>45483.424629594905</v>
      </c>
      <c r="B1281">
        <v>57.108608693875802</v>
      </c>
      <c r="C1281">
        <v>0.71735314341291501</v>
      </c>
      <c r="D1281">
        <v>54334.555112881797</v>
      </c>
      <c r="E1281">
        <v>9.6069081941871901E-4</v>
      </c>
      <c r="F1281">
        <v>746.66766573328096</v>
      </c>
      <c r="G1281">
        <v>100412.422978506</v>
      </c>
      <c r="H1281">
        <v>2500000000</v>
      </c>
      <c r="I1281">
        <v>14366294016</v>
      </c>
      <c r="J1281">
        <v>65482752</v>
      </c>
      <c r="K1281">
        <v>1811.6358901656099</v>
      </c>
      <c r="L1281">
        <v>17.8486294597597</v>
      </c>
      <c r="M1281">
        <v>4.9677349748033901</v>
      </c>
    </row>
    <row r="1282" spans="1:13" x14ac:dyDescent="0.3">
      <c r="A1282" s="48">
        <v>45483.424641053243</v>
      </c>
      <c r="B1282">
        <v>48.3984516940316</v>
      </c>
      <c r="C1282">
        <v>0.83058248764000897</v>
      </c>
      <c r="D1282">
        <v>57164.175609756101</v>
      </c>
      <c r="E1282">
        <v>1.0026824798311899E-3</v>
      </c>
      <c r="F1282">
        <v>828.382497849846</v>
      </c>
      <c r="G1282">
        <v>119426.49040343</v>
      </c>
      <c r="H1282">
        <v>2500000000</v>
      </c>
      <c r="I1282">
        <v>14357934080</v>
      </c>
      <c r="J1282">
        <v>73965568</v>
      </c>
      <c r="K1282">
        <v>2092.1709183500302</v>
      </c>
      <c r="L1282">
        <v>30.306676750604101</v>
      </c>
      <c r="M1282">
        <v>8.71412556948491</v>
      </c>
    </row>
    <row r="1283" spans="1:13" x14ac:dyDescent="0.3">
      <c r="A1283" s="48">
        <v>45483.424652743059</v>
      </c>
      <c r="B1283">
        <v>54.5783775790362</v>
      </c>
      <c r="C1283">
        <v>0.70059078074794701</v>
      </c>
      <c r="D1283">
        <v>55809.966709346903</v>
      </c>
      <c r="E1283">
        <v>9.0627449217704596E-4</v>
      </c>
      <c r="F1283">
        <v>773.041902673398</v>
      </c>
      <c r="G1283">
        <v>106159.14231181399</v>
      </c>
      <c r="H1283">
        <v>2500000000</v>
      </c>
      <c r="I1283">
        <v>14361911296</v>
      </c>
      <c r="J1283">
        <v>70017024</v>
      </c>
      <c r="K1283">
        <v>1979.6207494837299</v>
      </c>
      <c r="L1283">
        <v>14.847155621128</v>
      </c>
      <c r="M1283">
        <v>6.68935519715028</v>
      </c>
    </row>
    <row r="1284" spans="1:13" x14ac:dyDescent="0.3">
      <c r="A1284" s="48">
        <v>45483.424664166669</v>
      </c>
      <c r="B1284">
        <v>65.816048553653502</v>
      </c>
      <c r="C1284">
        <v>0.41184445598874803</v>
      </c>
      <c r="D1284">
        <v>56092.444444444402</v>
      </c>
      <c r="E1284">
        <v>7.7835213569826497E-4</v>
      </c>
      <c r="F1284">
        <v>529.12418307458597</v>
      </c>
      <c r="G1284">
        <v>78650.964776098306</v>
      </c>
      <c r="H1284">
        <v>2500000000</v>
      </c>
      <c r="I1284">
        <v>14365548544</v>
      </c>
      <c r="J1284">
        <v>66441216</v>
      </c>
      <c r="K1284">
        <v>1386.6702728851201</v>
      </c>
      <c r="L1284">
        <v>15.2047179044421</v>
      </c>
      <c r="M1284">
        <v>3.9147827629461598</v>
      </c>
    </row>
    <row r="1285" spans="1:13" x14ac:dyDescent="0.3">
      <c r="A1285" s="48">
        <v>45483.424675856484</v>
      </c>
      <c r="B1285">
        <v>55.6115278401127</v>
      </c>
      <c r="C1285">
        <v>0.60917291265228501</v>
      </c>
      <c r="D1285">
        <v>56112.120300751798</v>
      </c>
      <c r="E1285">
        <v>9.2541375091069499E-4</v>
      </c>
      <c r="F1285">
        <v>658.25401514944099</v>
      </c>
      <c r="G1285">
        <v>97025.651977365706</v>
      </c>
      <c r="H1285">
        <v>2500000000</v>
      </c>
      <c r="I1285">
        <v>14369529856</v>
      </c>
      <c r="J1285">
        <v>62537728</v>
      </c>
      <c r="K1285">
        <v>1662.9575119564799</v>
      </c>
      <c r="L1285">
        <v>26.7261028707292</v>
      </c>
      <c r="M1285">
        <v>10.2920129848661</v>
      </c>
    </row>
    <row r="1286" spans="1:13" x14ac:dyDescent="0.3">
      <c r="A1286" s="48">
        <v>45483.424687476851</v>
      </c>
      <c r="B1286">
        <v>57.121068283477001</v>
      </c>
      <c r="C1286">
        <v>0.58146777842960595</v>
      </c>
      <c r="D1286">
        <v>54556.692867539998</v>
      </c>
      <c r="E1286">
        <v>8.4992705239808597E-4</v>
      </c>
      <c r="F1286">
        <v>684.12565758311496</v>
      </c>
      <c r="G1286">
        <v>108038.079828977</v>
      </c>
      <c r="H1286">
        <v>2500000000</v>
      </c>
      <c r="I1286">
        <v>14362488832</v>
      </c>
      <c r="J1286">
        <v>69603328</v>
      </c>
      <c r="K1286">
        <v>1722.76184515107</v>
      </c>
      <c r="L1286">
        <v>13.9414253364827</v>
      </c>
      <c r="M1286">
        <v>5.8625176748180001</v>
      </c>
    </row>
    <row r="1287" spans="1:13" x14ac:dyDescent="0.3">
      <c r="A1287" s="48">
        <v>45483.424699016206</v>
      </c>
      <c r="B1287">
        <v>61.1990622630492</v>
      </c>
      <c r="C1287">
        <v>0.50044602791403403</v>
      </c>
      <c r="D1287">
        <v>53949.976705490801</v>
      </c>
      <c r="E1287">
        <v>8.3011638965506797E-4</v>
      </c>
      <c r="F1287">
        <v>602.88994909075905</v>
      </c>
      <c r="G1287">
        <v>85303.410500635204</v>
      </c>
      <c r="H1287">
        <v>2500000000</v>
      </c>
      <c r="I1287">
        <v>14364884992</v>
      </c>
      <c r="J1287">
        <v>67252224</v>
      </c>
      <c r="K1287">
        <v>1494.6855643015399</v>
      </c>
      <c r="L1287">
        <v>11.0345914143067</v>
      </c>
      <c r="M1287">
        <v>3.86969464767505</v>
      </c>
    </row>
    <row r="1288" spans="1:13" x14ac:dyDescent="0.3">
      <c r="A1288" s="48">
        <v>45483.42471053241</v>
      </c>
      <c r="B1288">
        <v>59.601117835099203</v>
      </c>
      <c r="C1288">
        <v>0.54665353143408502</v>
      </c>
      <c r="D1288">
        <v>55440.9638554216</v>
      </c>
      <c r="E1288">
        <v>8.1897578093108304E-4</v>
      </c>
      <c r="F1288">
        <v>667.48741711754894</v>
      </c>
      <c r="G1288">
        <v>101626.969760415</v>
      </c>
      <c r="H1288">
        <v>2500000000</v>
      </c>
      <c r="I1288">
        <v>14367711232</v>
      </c>
      <c r="J1288">
        <v>64528384</v>
      </c>
      <c r="K1288">
        <v>1663.6922821228</v>
      </c>
      <c r="L1288">
        <v>25.131303355329401</v>
      </c>
      <c r="M1288">
        <v>11.5172902551317</v>
      </c>
    </row>
    <row r="1289" spans="1:13" x14ac:dyDescent="0.3">
      <c r="A1289" s="48">
        <v>45483.424722256947</v>
      </c>
      <c r="B1289">
        <v>51.263951513026797</v>
      </c>
      <c r="C1289">
        <v>0.73007210115875798</v>
      </c>
      <c r="D1289">
        <v>55013.346246973299</v>
      </c>
      <c r="E1289">
        <v>8.9552063597287898E-4</v>
      </c>
      <c r="F1289">
        <v>815.246631004699</v>
      </c>
      <c r="G1289">
        <v>110356.363566461</v>
      </c>
      <c r="H1289">
        <v>2500000000</v>
      </c>
      <c r="I1289">
        <v>14359863296</v>
      </c>
      <c r="J1289">
        <v>72478720</v>
      </c>
      <c r="K1289">
        <v>2106.2182936610502</v>
      </c>
      <c r="L1289">
        <v>32.570385984449203</v>
      </c>
      <c r="M1289">
        <v>8.4983471965112898</v>
      </c>
    </row>
    <row r="1290" spans="1:13" x14ac:dyDescent="0.3">
      <c r="A1290" s="48">
        <v>45483.424733807871</v>
      </c>
      <c r="B1290">
        <v>57.550878592385203</v>
      </c>
      <c r="C1290">
        <v>0.65062740573639799</v>
      </c>
      <c r="D1290">
        <v>55542.781163434898</v>
      </c>
      <c r="E1290">
        <v>8.9972279995888498E-4</v>
      </c>
      <c r="F1290">
        <v>723.16792558922805</v>
      </c>
      <c r="G1290">
        <v>105965.13506895601</v>
      </c>
      <c r="H1290">
        <v>2500000000</v>
      </c>
      <c r="I1290">
        <v>14362329088</v>
      </c>
      <c r="J1290">
        <v>70156288</v>
      </c>
      <c r="K1290">
        <v>1810.92466684948</v>
      </c>
      <c r="L1290">
        <v>35.056616891444499</v>
      </c>
      <c r="M1290">
        <v>8.4491821034595702</v>
      </c>
    </row>
    <row r="1291" spans="1:13" x14ac:dyDescent="0.3">
      <c r="A1291" s="48">
        <v>45483.424745335651</v>
      </c>
      <c r="B1291">
        <v>59.564142326062601</v>
      </c>
      <c r="C1291">
        <v>0.63038968366328596</v>
      </c>
      <c r="D1291">
        <v>54906.942249240099</v>
      </c>
      <c r="E1291">
        <v>9.5395136940222905E-4</v>
      </c>
      <c r="F1291">
        <v>660.79773714437999</v>
      </c>
      <c r="G1291">
        <v>94303.268554416194</v>
      </c>
      <c r="H1291">
        <v>2500000000</v>
      </c>
      <c r="I1291">
        <v>14367141888</v>
      </c>
      <c r="J1291">
        <v>65388544</v>
      </c>
      <c r="K1291">
        <v>1674.0878842244399</v>
      </c>
      <c r="L1291">
        <v>35.148815805552097</v>
      </c>
      <c r="M1291">
        <v>10.8174046202934</v>
      </c>
    </row>
    <row r="1292" spans="1:13" x14ac:dyDescent="0.3">
      <c r="A1292" s="48">
        <v>45483.424756782406</v>
      </c>
      <c r="B1292">
        <v>55.583902885551502</v>
      </c>
      <c r="C1292">
        <v>0.63882572510763003</v>
      </c>
      <c r="D1292">
        <v>55427.943977591</v>
      </c>
      <c r="E1292">
        <v>8.8515441131528096E-4</v>
      </c>
      <c r="F1292">
        <v>721.69091161749805</v>
      </c>
      <c r="G1292">
        <v>113188.223620099</v>
      </c>
      <c r="H1292">
        <v>2500000000</v>
      </c>
      <c r="I1292">
        <v>14369640448</v>
      </c>
      <c r="J1292">
        <v>62951424</v>
      </c>
      <c r="K1292">
        <v>1828.4857970813</v>
      </c>
      <c r="L1292">
        <v>15.1615737734768</v>
      </c>
      <c r="M1292">
        <v>8.6594646478695498</v>
      </c>
    </row>
    <row r="1293" spans="1:13" x14ac:dyDescent="0.3">
      <c r="A1293" s="48">
        <v>45483.424768483797</v>
      </c>
      <c r="B1293">
        <v>52.699312651666403</v>
      </c>
      <c r="C1293">
        <v>0.64896485897364897</v>
      </c>
      <c r="D1293">
        <v>56164.769426751503</v>
      </c>
      <c r="E1293">
        <v>8.3503198829918204E-4</v>
      </c>
      <c r="F1293">
        <v>777.20081552030899</v>
      </c>
      <c r="G1293">
        <v>117936.51101245701</v>
      </c>
      <c r="H1293">
        <v>2500000000</v>
      </c>
      <c r="I1293">
        <v>14361575424</v>
      </c>
      <c r="J1293">
        <v>71094272</v>
      </c>
      <c r="K1293">
        <v>1968.24868949602</v>
      </c>
      <c r="L1293">
        <v>17.821165196643999</v>
      </c>
      <c r="M1293">
        <v>7.1846597577732396</v>
      </c>
    </row>
    <row r="1294" spans="1:13" x14ac:dyDescent="0.3">
      <c r="A1294" s="48">
        <v>45483.424779907407</v>
      </c>
      <c r="B1294">
        <v>53.557857264615599</v>
      </c>
      <c r="C1294">
        <v>0.71697278965275502</v>
      </c>
      <c r="D1294">
        <v>55328</v>
      </c>
      <c r="E1294">
        <v>9.2226528204718901E-4</v>
      </c>
      <c r="F1294">
        <v>777.39570416722597</v>
      </c>
      <c r="G1294">
        <v>129804.83791613</v>
      </c>
      <c r="H1294">
        <v>2500000000</v>
      </c>
      <c r="I1294">
        <v>14364184576</v>
      </c>
      <c r="J1294">
        <v>68567040</v>
      </c>
      <c r="K1294">
        <v>2042.6881914185701</v>
      </c>
      <c r="L1294">
        <v>20.244679796021501</v>
      </c>
      <c r="M1294">
        <v>7.7381234363352798</v>
      </c>
    </row>
    <row r="1295" spans="1:13" x14ac:dyDescent="0.3">
      <c r="A1295" s="48">
        <v>45483.424791574071</v>
      </c>
      <c r="B1295">
        <v>59.917009729191903</v>
      </c>
      <c r="C1295">
        <v>0.53513286237008195</v>
      </c>
      <c r="D1295">
        <v>55414.675496688702</v>
      </c>
      <c r="E1295">
        <v>8.92383967950235E-4</v>
      </c>
      <c r="F1295">
        <v>599.66699705319195</v>
      </c>
      <c r="G1295">
        <v>93289.916740241999</v>
      </c>
      <c r="H1295">
        <v>2500000000</v>
      </c>
      <c r="I1295">
        <v>14366851072</v>
      </c>
      <c r="J1295">
        <v>65470464</v>
      </c>
      <c r="K1295">
        <v>1660.0053295909499</v>
      </c>
      <c r="L1295">
        <v>10.921087694677301</v>
      </c>
      <c r="M1295">
        <v>7.1811752371487403</v>
      </c>
    </row>
    <row r="1296" spans="1:13" x14ac:dyDescent="0.3">
      <c r="A1296" s="48">
        <v>45483.424803229165</v>
      </c>
      <c r="B1296">
        <v>53.7138641021373</v>
      </c>
      <c r="C1296">
        <v>0.85225600710467997</v>
      </c>
      <c r="D1296">
        <v>57391.048648648597</v>
      </c>
      <c r="E1296">
        <v>1.16040566363707E-3</v>
      </c>
      <c r="F1296">
        <v>734.44707018973895</v>
      </c>
      <c r="G1296">
        <v>118329.347967975</v>
      </c>
      <c r="H1296">
        <v>2500000000</v>
      </c>
      <c r="I1296">
        <v>14358761472</v>
      </c>
      <c r="J1296">
        <v>72355840</v>
      </c>
      <c r="K1296">
        <v>2321.4482394240499</v>
      </c>
      <c r="L1296">
        <v>29.774881223908299</v>
      </c>
      <c r="M1296">
        <v>5.4027591974322897</v>
      </c>
    </row>
    <row r="1297" spans="1:13" x14ac:dyDescent="0.3">
      <c r="A1297" s="48">
        <v>45483.424814791666</v>
      </c>
      <c r="B1297">
        <v>63.380457181962498</v>
      </c>
      <c r="C1297">
        <v>0.49319263065326302</v>
      </c>
      <c r="D1297">
        <v>54807.2336134453</v>
      </c>
      <c r="E1297">
        <v>8.2823495735228898E-4</v>
      </c>
      <c r="F1297">
        <v>595.476381293234</v>
      </c>
      <c r="G1297">
        <v>93486.789461115302</v>
      </c>
      <c r="H1297">
        <v>2500000000</v>
      </c>
      <c r="I1297">
        <v>14362374144</v>
      </c>
      <c r="J1297">
        <v>68833280</v>
      </c>
      <c r="K1297">
        <v>1507.2057650884201</v>
      </c>
      <c r="L1297">
        <v>21.016813457408201</v>
      </c>
      <c r="M1297">
        <v>5.1328062270373396</v>
      </c>
    </row>
    <row r="1298" spans="1:13" x14ac:dyDescent="0.3">
      <c r="A1298" s="48">
        <v>45483.424826354167</v>
      </c>
      <c r="B1298">
        <v>40.856903178955498</v>
      </c>
      <c r="C1298">
        <v>0.97599819704766499</v>
      </c>
      <c r="D1298">
        <v>54400.123195380103</v>
      </c>
      <c r="E1298">
        <v>9.37824821834856E-4</v>
      </c>
      <c r="F1298">
        <v>1040.67082979678</v>
      </c>
      <c r="G1298">
        <v>155567.768953202</v>
      </c>
      <c r="H1298">
        <v>2500000000</v>
      </c>
      <c r="I1298">
        <v>14363721728</v>
      </c>
      <c r="J1298">
        <v>67612672</v>
      </c>
      <c r="K1298">
        <v>2532.0653106124</v>
      </c>
      <c r="L1298">
        <v>30.048243401254702</v>
      </c>
      <c r="M1298">
        <v>8.4438267663298596</v>
      </c>
    </row>
    <row r="1299" spans="1:13" x14ac:dyDescent="0.3">
      <c r="A1299" s="48">
        <v>45483.424837893515</v>
      </c>
      <c r="B1299">
        <v>53.723306921212298</v>
      </c>
      <c r="C1299">
        <v>0.71781477090137902</v>
      </c>
      <c r="D1299">
        <v>55806.6346666666</v>
      </c>
      <c r="E1299">
        <v>9.5453377627671796E-4</v>
      </c>
      <c r="F1299">
        <v>752.00117804899401</v>
      </c>
      <c r="G1299">
        <v>109208.619080987</v>
      </c>
      <c r="H1299">
        <v>2500000000</v>
      </c>
      <c r="I1299">
        <v>14357090304</v>
      </c>
      <c r="J1299">
        <v>73584640</v>
      </c>
      <c r="K1299">
        <v>1914.0936651940301</v>
      </c>
      <c r="L1299">
        <v>12.032018848783901</v>
      </c>
      <c r="M1299">
        <v>8.0881651806192902</v>
      </c>
    </row>
    <row r="1300" spans="1:13" x14ac:dyDescent="0.3">
      <c r="A1300" s="48">
        <v>45483.42484936343</v>
      </c>
      <c r="B1300">
        <v>52.203283257597803</v>
      </c>
      <c r="C1300">
        <v>0.75156988207546604</v>
      </c>
      <c r="D1300">
        <v>57106.809464507998</v>
      </c>
      <c r="E1300">
        <v>9.2764613927394401E-4</v>
      </c>
      <c r="F1300">
        <v>810.199212996715</v>
      </c>
      <c r="G1300">
        <v>117015.770767754</v>
      </c>
      <c r="H1300">
        <v>2500000000</v>
      </c>
      <c r="I1300">
        <v>14359580672</v>
      </c>
      <c r="J1300">
        <v>71827456</v>
      </c>
      <c r="K1300">
        <v>2158.1769820672098</v>
      </c>
      <c r="L1300">
        <v>22.1972387122387</v>
      </c>
      <c r="M1300">
        <v>7.2497889772575599</v>
      </c>
    </row>
    <row r="1301" spans="1:13" x14ac:dyDescent="0.3">
      <c r="A1301" s="48">
        <v>45483.424861006948</v>
      </c>
      <c r="B1301">
        <v>56.596313793504798</v>
      </c>
      <c r="C1301">
        <v>0.58843067160329399</v>
      </c>
      <c r="D1301">
        <v>55172.1533923303</v>
      </c>
      <c r="E1301">
        <v>8.7300868459879095E-4</v>
      </c>
      <c r="F1301">
        <v>674.02336045759398</v>
      </c>
      <c r="G1301">
        <v>95174.484420012202</v>
      </c>
      <c r="H1301">
        <v>2500000000</v>
      </c>
      <c r="I1301">
        <v>14364160000</v>
      </c>
      <c r="J1301">
        <v>67301376</v>
      </c>
      <c r="K1301">
        <v>1706.92936564261</v>
      </c>
      <c r="L1301">
        <v>12.9237517491869</v>
      </c>
      <c r="M1301">
        <v>6.0228299966229102</v>
      </c>
    </row>
    <row r="1302" spans="1:13" x14ac:dyDescent="0.3">
      <c r="A1302" s="48">
        <v>45483.424872743053</v>
      </c>
      <c r="B1302">
        <v>66.860030558665002</v>
      </c>
      <c r="C1302">
        <v>0.52769693540103402</v>
      </c>
      <c r="D1302">
        <v>54257.678321678301</v>
      </c>
      <c r="E1302">
        <v>9.3496505900026805E-4</v>
      </c>
      <c r="F1302">
        <v>564.40656857822603</v>
      </c>
      <c r="G1302">
        <v>79425.423655831793</v>
      </c>
      <c r="H1302">
        <v>2500000000</v>
      </c>
      <c r="I1302">
        <v>14368124928</v>
      </c>
      <c r="J1302">
        <v>63377408</v>
      </c>
      <c r="K1302">
        <v>1412.9898709860499</v>
      </c>
      <c r="L1302">
        <v>9.8672477024165506</v>
      </c>
      <c r="M1302">
        <v>5.4395015888631004</v>
      </c>
    </row>
    <row r="1303" spans="1:13" x14ac:dyDescent="0.3">
      <c r="A1303" s="48">
        <v>45483.424884259257</v>
      </c>
      <c r="B1303">
        <v>65.336638366176203</v>
      </c>
      <c r="C1303">
        <v>0.53554950925203904</v>
      </c>
      <c r="D1303">
        <v>54828.789022298399</v>
      </c>
      <c r="E1303">
        <v>9.1457978236029905E-4</v>
      </c>
      <c r="F1303">
        <v>585.56503612269205</v>
      </c>
      <c r="G1303">
        <v>77618.001477683298</v>
      </c>
      <c r="H1303">
        <v>2500000000</v>
      </c>
      <c r="I1303">
        <v>14362112000</v>
      </c>
      <c r="J1303">
        <v>69431296</v>
      </c>
      <c r="K1303">
        <v>1484.5027845443201</v>
      </c>
      <c r="L1303">
        <v>10.043997189068399</v>
      </c>
      <c r="M1303">
        <v>5.8368970510526701</v>
      </c>
    </row>
    <row r="1304" spans="1:13" x14ac:dyDescent="0.3">
      <c r="A1304" s="48">
        <v>45483.424895787037</v>
      </c>
      <c r="B1304">
        <v>46.150171754970003</v>
      </c>
      <c r="C1304">
        <v>0.81443251961055796</v>
      </c>
      <c r="D1304">
        <v>56270.048780487799</v>
      </c>
      <c r="E1304">
        <v>8.9900229871619098E-4</v>
      </c>
      <c r="F1304">
        <v>905.96027829714001</v>
      </c>
      <c r="G1304">
        <v>147733.79757668401</v>
      </c>
      <c r="H1304">
        <v>2500000000</v>
      </c>
      <c r="I1304">
        <v>14360608768</v>
      </c>
      <c r="J1304">
        <v>71008256</v>
      </c>
      <c r="K1304">
        <v>2286.99728789643</v>
      </c>
      <c r="L1304">
        <v>18.079029943845299</v>
      </c>
      <c r="M1304">
        <v>9.7648641216411995</v>
      </c>
    </row>
    <row r="1305" spans="1:13" x14ac:dyDescent="0.3">
      <c r="A1305" s="48">
        <v>45483.424907314817</v>
      </c>
      <c r="B1305">
        <v>53.696236505168997</v>
      </c>
      <c r="C1305">
        <v>0.69416615336183196</v>
      </c>
      <c r="D1305">
        <v>57412.974093264202</v>
      </c>
      <c r="E1305">
        <v>8.9572555056617402E-4</v>
      </c>
      <c r="F1305">
        <v>774.993735006272</v>
      </c>
      <c r="G1305">
        <v>110153.513671979</v>
      </c>
      <c r="H1305">
        <v>2500000000</v>
      </c>
      <c r="I1305">
        <v>14365032448</v>
      </c>
      <c r="J1305">
        <v>66625536</v>
      </c>
      <c r="K1305">
        <v>2003.74027859134</v>
      </c>
      <c r="L1305">
        <v>18.069802111545201</v>
      </c>
      <c r="M1305">
        <v>7.1956370025995797</v>
      </c>
    </row>
    <row r="1306" spans="1:13" x14ac:dyDescent="0.3">
      <c r="A1306" s="48">
        <v>45483.424918946759</v>
      </c>
      <c r="B1306">
        <v>66.063238012144296</v>
      </c>
      <c r="C1306">
        <v>0.496643501910848</v>
      </c>
      <c r="D1306">
        <v>56439.338345864599</v>
      </c>
      <c r="E1306">
        <v>9.3815761559443102E-4</v>
      </c>
      <c r="F1306">
        <v>529.35515760078204</v>
      </c>
      <c r="G1306">
        <v>77946.551928223402</v>
      </c>
      <c r="H1306">
        <v>2500000000</v>
      </c>
      <c r="I1306">
        <v>14369009664</v>
      </c>
      <c r="J1306">
        <v>62763008</v>
      </c>
      <c r="K1306">
        <v>1340.3033783613701</v>
      </c>
      <c r="L1306">
        <v>27.860797768462199</v>
      </c>
      <c r="M1306">
        <v>2.30613340296226</v>
      </c>
    </row>
    <row r="1307" spans="1:13" x14ac:dyDescent="0.3">
      <c r="A1307" s="48">
        <v>45483.424930439818</v>
      </c>
      <c r="B1307">
        <v>72.464994220929199</v>
      </c>
      <c r="C1307">
        <v>0.35633238297935699</v>
      </c>
      <c r="D1307">
        <v>54626.751842751801</v>
      </c>
      <c r="E1307">
        <v>8.6928757004280902E-4</v>
      </c>
      <c r="F1307">
        <v>409.91527812427501</v>
      </c>
      <c r="G1307">
        <v>56322.560646844497</v>
      </c>
      <c r="H1307">
        <v>2500000000</v>
      </c>
      <c r="I1307">
        <v>14364815360</v>
      </c>
      <c r="J1307">
        <v>66994176</v>
      </c>
      <c r="K1307">
        <v>1040.3992194161499</v>
      </c>
      <c r="L1307">
        <v>9.0644656096276996</v>
      </c>
      <c r="M1307">
        <v>5.5789686141470103</v>
      </c>
    </row>
    <row r="1308" spans="1:13" x14ac:dyDescent="0.3">
      <c r="A1308" s="48">
        <v>45483.424942094905</v>
      </c>
      <c r="B1308">
        <v>96.2226238092735</v>
      </c>
      <c r="C1308">
        <v>3.8739365423368102E-2</v>
      </c>
      <c r="D1308">
        <v>54433.684210526299</v>
      </c>
      <c r="E1308">
        <v>6.8421252934885198E-4</v>
      </c>
      <c r="F1308">
        <v>56.619538916389097</v>
      </c>
      <c r="G1308">
        <v>6349.3349605887597</v>
      </c>
      <c r="H1308">
        <v>2500000000</v>
      </c>
      <c r="I1308">
        <v>14369038336</v>
      </c>
      <c r="J1308">
        <v>62791680</v>
      </c>
      <c r="K1308">
        <v>134.098907959869</v>
      </c>
      <c r="L1308">
        <v>4.9666262207358898</v>
      </c>
      <c r="M1308">
        <v>1.9616720665037699</v>
      </c>
    </row>
    <row r="1309" spans="1:13" x14ac:dyDescent="0.3">
      <c r="A1309" s="48">
        <v>45483.424953622685</v>
      </c>
      <c r="B1309">
        <v>99.804586995528496</v>
      </c>
      <c r="C1309">
        <v>1.0038683061308399E-4</v>
      </c>
      <c r="D1309">
        <v>6144</v>
      </c>
      <c r="E1309" s="49">
        <v>4.99753283853149E-5</v>
      </c>
      <c r="F1309">
        <v>2.0077255326076502</v>
      </c>
      <c r="G1309">
        <v>0</v>
      </c>
      <c r="H1309">
        <v>2500000000</v>
      </c>
      <c r="I1309">
        <v>14369042432</v>
      </c>
      <c r="J1309">
        <v>62791680</v>
      </c>
      <c r="K1309">
        <v>0</v>
      </c>
      <c r="L1309">
        <v>0</v>
      </c>
      <c r="M1309">
        <v>0</v>
      </c>
    </row>
    <row r="1310" spans="1:13" x14ac:dyDescent="0.3">
      <c r="A1310" s="48">
        <v>45483.424965312501</v>
      </c>
      <c r="B1310">
        <v>95.214178449326297</v>
      </c>
      <c r="C1310">
        <v>3.4545948933168598E-2</v>
      </c>
      <c r="D1310">
        <v>52443.4285714285</v>
      </c>
      <c r="E1310">
        <v>1.2464202454993501E-3</v>
      </c>
      <c r="F1310">
        <v>27.7160127249299</v>
      </c>
      <c r="G1310">
        <v>4406.8460232638599</v>
      </c>
      <c r="H1310">
        <v>2500000000</v>
      </c>
      <c r="I1310">
        <v>14369038336</v>
      </c>
      <c r="J1310">
        <v>62795776</v>
      </c>
      <c r="K1310">
        <v>66.320459020368105</v>
      </c>
      <c r="L1310">
        <v>0</v>
      </c>
      <c r="M1310">
        <v>0</v>
      </c>
    </row>
    <row r="1311" spans="1:13" x14ac:dyDescent="0.3">
      <c r="A1311" s="48">
        <v>45483.424976747687</v>
      </c>
      <c r="B1311">
        <v>98.493959350899303</v>
      </c>
      <c r="C1311">
        <v>0</v>
      </c>
      <c r="D1311">
        <v>4096</v>
      </c>
      <c r="E1311">
        <v>0</v>
      </c>
      <c r="F1311">
        <v>2.0242364676989699</v>
      </c>
      <c r="G1311">
        <v>0</v>
      </c>
      <c r="H1311">
        <v>2500000000</v>
      </c>
      <c r="I1311">
        <v>14369038336</v>
      </c>
      <c r="J1311">
        <v>62795776</v>
      </c>
      <c r="K1311">
        <v>0</v>
      </c>
      <c r="L1311">
        <v>0</v>
      </c>
      <c r="M1311">
        <v>0</v>
      </c>
    </row>
    <row r="1312" spans="1:13" x14ac:dyDescent="0.3">
      <c r="A1312" s="48">
        <v>45483.424988460647</v>
      </c>
      <c r="B1312">
        <v>98.666036764291604</v>
      </c>
      <c r="C1312">
        <v>0</v>
      </c>
      <c r="D1312">
        <v>5461.3333333333303</v>
      </c>
      <c r="E1312">
        <v>0</v>
      </c>
      <c r="F1312">
        <v>2.9649442424322801</v>
      </c>
      <c r="G1312">
        <v>0</v>
      </c>
      <c r="H1312">
        <v>2500000000</v>
      </c>
      <c r="I1312">
        <v>14369038336</v>
      </c>
      <c r="J1312">
        <v>62795776</v>
      </c>
      <c r="K1312">
        <v>0</v>
      </c>
      <c r="L1312">
        <v>0</v>
      </c>
      <c r="M1312">
        <v>0</v>
      </c>
    </row>
    <row r="1313" spans="1:13" x14ac:dyDescent="0.3">
      <c r="A1313" s="48">
        <v>45483.424999976851</v>
      </c>
      <c r="B1313">
        <v>99.838216457052894</v>
      </c>
      <c r="C1313">
        <v>2.01023288950071E-4</v>
      </c>
      <c r="D1313">
        <v>4096</v>
      </c>
      <c r="E1313">
        <v>1.00148187712864E-4</v>
      </c>
      <c r="F1313">
        <v>2.0101985104075699</v>
      </c>
      <c r="G1313">
        <v>0</v>
      </c>
      <c r="H1313">
        <v>2500000000</v>
      </c>
      <c r="I1313">
        <v>14368579584</v>
      </c>
      <c r="J1313">
        <v>62795776</v>
      </c>
      <c r="K1313">
        <v>171.871972639847</v>
      </c>
      <c r="L1313">
        <v>0</v>
      </c>
      <c r="M1313">
        <v>0.53535517196737703</v>
      </c>
    </row>
    <row r="1314" spans="1:13" x14ac:dyDescent="0.3">
      <c r="A1314" s="48">
        <v>45483.425011516207</v>
      </c>
      <c r="B1314">
        <v>97.300981124913704</v>
      </c>
      <c r="C1314">
        <v>4.1829390854730898E-2</v>
      </c>
      <c r="D1314">
        <v>9181.8666666666595</v>
      </c>
      <c r="E1314">
        <v>1.38999890304483E-3</v>
      </c>
      <c r="F1314">
        <v>30.093541165602801</v>
      </c>
      <c r="G1314">
        <v>0</v>
      </c>
      <c r="H1314">
        <v>2500000000</v>
      </c>
      <c r="I1314">
        <v>14368579584</v>
      </c>
      <c r="J1314">
        <v>62795776</v>
      </c>
      <c r="K1314">
        <v>8.0249443108274097</v>
      </c>
      <c r="L1314">
        <v>0</v>
      </c>
      <c r="M1314">
        <v>0.73460234543513103</v>
      </c>
    </row>
    <row r="1315" spans="1:13" x14ac:dyDescent="0.3">
      <c r="A1315" s="48">
        <v>45483.425023101852</v>
      </c>
      <c r="B1315">
        <v>98.454773199616398</v>
      </c>
      <c r="C1315" s="49">
        <v>9.9832461163675094E-5</v>
      </c>
      <c r="D1315">
        <v>4096</v>
      </c>
      <c r="E1315" s="49">
        <v>4.99753283853149E-5</v>
      </c>
      <c r="F1315">
        <v>1.9966318532813201</v>
      </c>
      <c r="G1315">
        <v>0</v>
      </c>
      <c r="H1315">
        <v>2500000000</v>
      </c>
      <c r="I1315">
        <v>14368579584</v>
      </c>
      <c r="J1315">
        <v>62795776</v>
      </c>
      <c r="K1315">
        <v>0</v>
      </c>
      <c r="L1315">
        <v>0</v>
      </c>
      <c r="M1315">
        <v>0</v>
      </c>
    </row>
    <row r="1316" spans="1:13" x14ac:dyDescent="0.3">
      <c r="A1316" s="48">
        <v>45483.425034502317</v>
      </c>
      <c r="B1316">
        <v>98.533499511748502</v>
      </c>
      <c r="C1316">
        <v>2.0303626522099401E-4</v>
      </c>
      <c r="D1316">
        <v>4096</v>
      </c>
      <c r="E1316" s="49">
        <v>9.9950656770629801E-5</v>
      </c>
      <c r="F1316">
        <v>2.0303096779937602</v>
      </c>
      <c r="G1316">
        <v>0</v>
      </c>
      <c r="H1316">
        <v>2500000000</v>
      </c>
      <c r="I1316">
        <v>14368579584</v>
      </c>
      <c r="J1316">
        <v>62795776</v>
      </c>
      <c r="K1316">
        <v>0</v>
      </c>
      <c r="L1316">
        <v>0</v>
      </c>
      <c r="M1316">
        <v>0</v>
      </c>
    </row>
    <row r="1317" spans="1:13" x14ac:dyDescent="0.3">
      <c r="A1317" s="48">
        <v>45483.425046157405</v>
      </c>
      <c r="B1317">
        <v>97.385375505849595</v>
      </c>
      <c r="C1317">
        <v>2.9799686507297899E-4</v>
      </c>
      <c r="D1317">
        <v>13926.4</v>
      </c>
      <c r="E1317" s="49">
        <v>6.0049406439271603E-5</v>
      </c>
      <c r="F1317">
        <v>4.9666359658950601</v>
      </c>
      <c r="G1317">
        <v>0</v>
      </c>
      <c r="H1317">
        <v>2500000000</v>
      </c>
      <c r="I1317">
        <v>14368579584</v>
      </c>
      <c r="J1317">
        <v>62795776</v>
      </c>
      <c r="K1317">
        <v>0</v>
      </c>
      <c r="L1317">
        <v>0</v>
      </c>
      <c r="M1317">
        <v>0.40903049699917399</v>
      </c>
    </row>
    <row r="1318" spans="1:13" x14ac:dyDescent="0.3">
      <c r="A1318" s="48">
        <v>45483.425057858796</v>
      </c>
      <c r="B1318">
        <v>99.844969216446501</v>
      </c>
      <c r="C1318" s="49">
        <v>9.8934769338532007E-5</v>
      </c>
      <c r="D1318">
        <v>4096</v>
      </c>
      <c r="E1318" s="49">
        <v>4.99753283853149E-5</v>
      </c>
      <c r="F1318">
        <v>1.97865745937545</v>
      </c>
      <c r="G1318">
        <v>0</v>
      </c>
      <c r="H1318">
        <v>2500000000</v>
      </c>
      <c r="I1318">
        <v>14367338496</v>
      </c>
      <c r="J1318">
        <v>62795776</v>
      </c>
      <c r="K1318">
        <v>339.33975428289102</v>
      </c>
      <c r="L1318">
        <v>0</v>
      </c>
      <c r="M1318">
        <v>0</v>
      </c>
    </row>
    <row r="1319" spans="1:13" x14ac:dyDescent="0.3">
      <c r="A1319" s="48">
        <v>45483.42506927083</v>
      </c>
      <c r="B1319">
        <v>98.573303550403494</v>
      </c>
      <c r="C1319">
        <v>3.0423859120494901E-4</v>
      </c>
      <c r="D1319">
        <v>4096</v>
      </c>
      <c r="E1319">
        <v>1.4992598515594399E-4</v>
      </c>
      <c r="F1319">
        <v>2.0283207781062198</v>
      </c>
      <c r="G1319">
        <v>0</v>
      </c>
      <c r="H1319">
        <v>2500000000</v>
      </c>
      <c r="I1319">
        <v>14367141888</v>
      </c>
      <c r="J1319">
        <v>62795776</v>
      </c>
      <c r="K1319">
        <v>36.509774005912</v>
      </c>
      <c r="L1319">
        <v>0</v>
      </c>
      <c r="M1319">
        <v>0.435801499328347</v>
      </c>
    </row>
    <row r="1320" spans="1:13" x14ac:dyDescent="0.3">
      <c r="A1320" s="48">
        <v>45483.425080914349</v>
      </c>
      <c r="B1320">
        <v>98.437502173973101</v>
      </c>
      <c r="C1320">
        <v>0</v>
      </c>
      <c r="D1320">
        <v>4096</v>
      </c>
      <c r="E1320">
        <v>0</v>
      </c>
      <c r="F1320">
        <v>1.9876699630263699</v>
      </c>
      <c r="G1320">
        <v>0</v>
      </c>
      <c r="H1320">
        <v>2500000000</v>
      </c>
      <c r="I1320">
        <v>14367141888</v>
      </c>
      <c r="J1320">
        <v>62795776</v>
      </c>
      <c r="K1320">
        <v>0</v>
      </c>
      <c r="L1320">
        <v>0</v>
      </c>
      <c r="M1320">
        <v>0.10076303226066401</v>
      </c>
    </row>
    <row r="1321" spans="1:13" x14ac:dyDescent="0.3">
      <c r="A1321" s="48">
        <v>45483.425092662037</v>
      </c>
      <c r="B1321">
        <v>98.535128822929394</v>
      </c>
      <c r="C1321">
        <v>0</v>
      </c>
      <c r="D1321">
        <v>6144</v>
      </c>
      <c r="E1321">
        <v>0</v>
      </c>
      <c r="F1321">
        <v>1.9708995831618701</v>
      </c>
      <c r="G1321">
        <v>0</v>
      </c>
      <c r="H1321">
        <v>2500000000</v>
      </c>
      <c r="I1321">
        <v>14367141888</v>
      </c>
      <c r="J1321">
        <v>62795776</v>
      </c>
      <c r="K1321">
        <v>0</v>
      </c>
      <c r="L1321">
        <v>0</v>
      </c>
      <c r="M1321">
        <v>0</v>
      </c>
    </row>
    <row r="1322" spans="1:13" x14ac:dyDescent="0.3">
      <c r="A1322" s="48">
        <v>45483.425104050926</v>
      </c>
      <c r="B1322">
        <v>98.548777327808494</v>
      </c>
      <c r="C1322">
        <v>1.0157573420718201E-4</v>
      </c>
      <c r="D1322">
        <v>4096</v>
      </c>
      <c r="E1322" s="49">
        <v>3.33168855902099E-5</v>
      </c>
      <c r="F1322">
        <v>3.0472267667301001</v>
      </c>
      <c r="G1322">
        <v>0</v>
      </c>
      <c r="H1322">
        <v>2500000000</v>
      </c>
      <c r="I1322">
        <v>14366867456</v>
      </c>
      <c r="J1322">
        <v>62795776</v>
      </c>
      <c r="K1322">
        <v>39.613947967491399</v>
      </c>
      <c r="L1322">
        <v>0</v>
      </c>
      <c r="M1322">
        <v>0.80494706329824395</v>
      </c>
    </row>
    <row r="1323" spans="1:13" x14ac:dyDescent="0.3">
      <c r="A1323" s="48">
        <v>45483.425115810183</v>
      </c>
      <c r="B1323">
        <v>98.768461966558903</v>
      </c>
      <c r="C1323">
        <v>0</v>
      </c>
      <c r="D1323">
        <v>4096</v>
      </c>
      <c r="E1323">
        <v>0</v>
      </c>
      <c r="F1323">
        <v>1.96964661510502</v>
      </c>
      <c r="G1323">
        <v>0</v>
      </c>
      <c r="H1323">
        <v>2500000000</v>
      </c>
      <c r="I1323">
        <v>14366814208</v>
      </c>
      <c r="J1323">
        <v>62795776</v>
      </c>
      <c r="K1323">
        <v>35.4536390718904</v>
      </c>
      <c r="L1323">
        <v>0</v>
      </c>
      <c r="M1323">
        <v>0.74774097549834495</v>
      </c>
    </row>
    <row r="1324" spans="1:13" x14ac:dyDescent="0.3">
      <c r="A1324" s="48">
        <v>45483.425127233793</v>
      </c>
      <c r="B1324">
        <v>98.858845102274799</v>
      </c>
      <c r="C1324">
        <v>3.0377602715028599E-4</v>
      </c>
      <c r="D1324">
        <v>4096</v>
      </c>
      <c r="E1324">
        <v>1.50123516098179E-4</v>
      </c>
      <c r="F1324">
        <v>2.0252584330794301</v>
      </c>
      <c r="G1324">
        <v>0</v>
      </c>
      <c r="H1324">
        <v>2500000000</v>
      </c>
      <c r="I1324">
        <v>14366679040</v>
      </c>
      <c r="J1324">
        <v>62795776</v>
      </c>
      <c r="K1324">
        <v>36.454651795429797</v>
      </c>
      <c r="L1324">
        <v>0</v>
      </c>
      <c r="M1324">
        <v>0</v>
      </c>
    </row>
    <row r="1325" spans="1:13" x14ac:dyDescent="0.3">
      <c r="A1325" s="48">
        <v>45483.425138935185</v>
      </c>
      <c r="B1325">
        <v>98.893611023346395</v>
      </c>
      <c r="C1325">
        <v>1.9796539089850099E-4</v>
      </c>
      <c r="D1325">
        <v>4096</v>
      </c>
      <c r="E1325" s="49">
        <v>9.9950656770629801E-5</v>
      </c>
      <c r="F1325">
        <v>1.9795874635853501</v>
      </c>
      <c r="G1325">
        <v>0</v>
      </c>
      <c r="H1325">
        <v>2500000000</v>
      </c>
      <c r="I1325">
        <v>14366584832</v>
      </c>
      <c r="J1325">
        <v>62795776</v>
      </c>
      <c r="K1325">
        <v>70.275354957280001</v>
      </c>
      <c r="L1325">
        <v>0</v>
      </c>
      <c r="M1325">
        <v>0</v>
      </c>
    </row>
    <row r="1326" spans="1:13" x14ac:dyDescent="0.3">
      <c r="A1326" s="48">
        <v>45483.425150393516</v>
      </c>
      <c r="B1326">
        <v>98.850557995087996</v>
      </c>
      <c r="C1326">
        <v>2.02003796863365E-4</v>
      </c>
      <c r="D1326">
        <v>6144</v>
      </c>
      <c r="E1326" s="49">
        <v>9.9950656770629801E-5</v>
      </c>
      <c r="F1326">
        <v>2.0200395987770801</v>
      </c>
      <c r="G1326">
        <v>0</v>
      </c>
      <c r="H1326">
        <v>2500000000</v>
      </c>
      <c r="I1326">
        <v>14366552064</v>
      </c>
      <c r="J1326">
        <v>62795776</v>
      </c>
      <c r="K1326">
        <v>35.3506929785989</v>
      </c>
      <c r="L1326">
        <v>0</v>
      </c>
      <c r="M1326">
        <v>1.3653335628096399</v>
      </c>
    </row>
    <row r="1327" spans="1:13" x14ac:dyDescent="0.3">
      <c r="A1327" s="48">
        <v>45483.425162060186</v>
      </c>
      <c r="B1327">
        <v>98.560849005394005</v>
      </c>
      <c r="C1327">
        <v>6.9402066496102803E-4</v>
      </c>
      <c r="D1327">
        <v>10240</v>
      </c>
      <c r="E1327">
        <v>1.00007094182696E-4</v>
      </c>
      <c r="F1327">
        <v>6.9403560984284303</v>
      </c>
      <c r="G1327">
        <v>0</v>
      </c>
      <c r="H1327">
        <v>2500000000</v>
      </c>
      <c r="I1327">
        <v>14366158848</v>
      </c>
      <c r="J1327">
        <v>62795776</v>
      </c>
      <c r="K1327">
        <v>277.61424393713702</v>
      </c>
      <c r="L1327">
        <v>7.9318355410610701</v>
      </c>
      <c r="M1327">
        <v>0</v>
      </c>
    </row>
    <row r="1328" spans="1:13" x14ac:dyDescent="0.3">
      <c r="A1328" s="48">
        <v>45483.42517347222</v>
      </c>
      <c r="B1328">
        <v>99.855578176275699</v>
      </c>
      <c r="C1328">
        <v>1.01448316749238E-4</v>
      </c>
      <c r="D1328">
        <v>4096</v>
      </c>
      <c r="E1328" s="49">
        <v>4.99753283853149E-5</v>
      </c>
      <c r="F1328">
        <v>2.0288678452072402</v>
      </c>
      <c r="G1328">
        <v>0</v>
      </c>
      <c r="H1328">
        <v>2500000000</v>
      </c>
      <c r="I1328">
        <v>14366154752</v>
      </c>
      <c r="J1328">
        <v>62795776</v>
      </c>
      <c r="K1328">
        <v>136.948579551488</v>
      </c>
      <c r="L1328">
        <v>0</v>
      </c>
      <c r="M1328">
        <v>0.929378174571449</v>
      </c>
    </row>
    <row r="1329" spans="1:13" x14ac:dyDescent="0.3">
      <c r="A1329" s="48">
        <v>45483.425185069442</v>
      </c>
      <c r="B1329">
        <v>98.783431378010405</v>
      </c>
      <c r="C1329">
        <v>2.9949499154525598E-4</v>
      </c>
      <c r="D1329">
        <v>6144</v>
      </c>
      <c r="E1329">
        <v>1.4992598515594399E-4</v>
      </c>
      <c r="F1329">
        <v>1.99670036506599</v>
      </c>
      <c r="G1329">
        <v>0</v>
      </c>
      <c r="H1329">
        <v>2500000000</v>
      </c>
      <c r="I1329">
        <v>14366154752</v>
      </c>
      <c r="J1329">
        <v>62795776</v>
      </c>
      <c r="K1329">
        <v>0</v>
      </c>
      <c r="L1329">
        <v>0</v>
      </c>
      <c r="M1329">
        <v>0</v>
      </c>
    </row>
    <row r="1330" spans="1:13" x14ac:dyDescent="0.3">
      <c r="A1330" s="48">
        <v>45483.425196805554</v>
      </c>
      <c r="B1330">
        <v>98.846189827862503</v>
      </c>
      <c r="C1330">
        <v>1.97160047527401E-4</v>
      </c>
      <c r="D1330">
        <v>6144</v>
      </c>
      <c r="E1330">
        <v>1.00148187712864E-4</v>
      </c>
      <c r="F1330">
        <v>1.9715673586984399</v>
      </c>
      <c r="G1330">
        <v>0</v>
      </c>
      <c r="H1330">
        <v>2500000000</v>
      </c>
      <c r="I1330">
        <v>14365675520</v>
      </c>
      <c r="J1330">
        <v>62795776</v>
      </c>
      <c r="K1330">
        <v>210.95770738073301</v>
      </c>
      <c r="L1330">
        <v>0</v>
      </c>
      <c r="M1330">
        <v>0</v>
      </c>
    </row>
    <row r="1331" spans="1:13" x14ac:dyDescent="0.3">
      <c r="A1331" s="48">
        <v>45483.425208368055</v>
      </c>
      <c r="B1331">
        <v>98.727943823819899</v>
      </c>
      <c r="C1331">
        <v>8.0120059909774696E-4</v>
      </c>
      <c r="D1331">
        <v>4096</v>
      </c>
      <c r="E1331" s="49">
        <v>8.0000031604950705E-5</v>
      </c>
      <c r="F1331">
        <v>10.014801140095299</v>
      </c>
      <c r="G1331">
        <v>0</v>
      </c>
      <c r="H1331">
        <v>2500000000</v>
      </c>
      <c r="I1331">
        <v>14365659136</v>
      </c>
      <c r="J1331">
        <v>62799872</v>
      </c>
      <c r="K1331">
        <v>87.128769918829093</v>
      </c>
      <c r="L1331">
        <v>0</v>
      </c>
      <c r="M1331">
        <v>1.41477003289429</v>
      </c>
    </row>
    <row r="1332" spans="1:13" x14ac:dyDescent="0.3">
      <c r="A1332" s="48">
        <v>45483.425219872683</v>
      </c>
      <c r="B1332">
        <v>99.631469180430798</v>
      </c>
      <c r="C1332">
        <v>3.01761138355671E-4</v>
      </c>
      <c r="D1332">
        <v>6553.6</v>
      </c>
      <c r="E1332" s="49">
        <v>5.99703940623779E-5</v>
      </c>
      <c r="F1332">
        <v>5.0295044508027296</v>
      </c>
      <c r="G1332">
        <v>0</v>
      </c>
      <c r="H1332">
        <v>2500000000</v>
      </c>
      <c r="I1332">
        <v>14365659136</v>
      </c>
      <c r="J1332">
        <v>62799872</v>
      </c>
      <c r="K1332">
        <v>0</v>
      </c>
      <c r="L1332">
        <v>0</v>
      </c>
      <c r="M1332">
        <v>0</v>
      </c>
    </row>
    <row r="1333" spans="1:13" x14ac:dyDescent="0.3">
      <c r="A1333" s="48">
        <v>45483.425231261572</v>
      </c>
      <c r="B1333">
        <v>99.849311847278202</v>
      </c>
      <c r="C1333">
        <v>1.01576105643212E-4</v>
      </c>
      <c r="D1333">
        <v>4096</v>
      </c>
      <c r="E1333" s="49">
        <v>4.99753283853149E-5</v>
      </c>
      <c r="F1333">
        <v>2.0314804351803901</v>
      </c>
      <c r="G1333">
        <v>0</v>
      </c>
      <c r="H1333">
        <v>2500000000</v>
      </c>
      <c r="I1333">
        <v>14365659136</v>
      </c>
      <c r="J1333">
        <v>62799872</v>
      </c>
      <c r="K1333">
        <v>0</v>
      </c>
      <c r="L1333">
        <v>0</v>
      </c>
      <c r="M1333">
        <v>0</v>
      </c>
    </row>
    <row r="1334" spans="1:13" x14ac:dyDescent="0.3">
      <c r="A1334" s="48">
        <v>45483.425242951387</v>
      </c>
      <c r="B1334">
        <v>98.831686666714205</v>
      </c>
      <c r="C1334">
        <v>2.9708923847709598E-4</v>
      </c>
      <c r="D1334">
        <v>4096</v>
      </c>
      <c r="E1334">
        <v>1.50123516098179E-4</v>
      </c>
      <c r="F1334">
        <v>1.98062992076694</v>
      </c>
      <c r="G1334">
        <v>0</v>
      </c>
      <c r="H1334">
        <v>2500000000</v>
      </c>
      <c r="I1334">
        <v>14365495296</v>
      </c>
      <c r="J1334">
        <v>62799872</v>
      </c>
      <c r="K1334">
        <v>71.302677147609998</v>
      </c>
      <c r="L1334">
        <v>0</v>
      </c>
      <c r="M1334">
        <v>1.22813720294047</v>
      </c>
    </row>
    <row r="1335" spans="1:13" x14ac:dyDescent="0.3">
      <c r="A1335" s="48">
        <v>45483.425254664355</v>
      </c>
      <c r="B1335">
        <v>98.527393806208806</v>
      </c>
      <c r="C1335">
        <v>3.9513693124607502E-4</v>
      </c>
      <c r="D1335">
        <v>9216</v>
      </c>
      <c r="E1335" s="49">
        <v>9.9950656770629801E-5</v>
      </c>
      <c r="F1335">
        <v>3.95127191981158</v>
      </c>
      <c r="G1335">
        <v>0</v>
      </c>
      <c r="H1335">
        <v>2500000000</v>
      </c>
      <c r="I1335">
        <v>14365491200</v>
      </c>
      <c r="J1335">
        <v>62799872</v>
      </c>
      <c r="K1335">
        <v>42.476173137974499</v>
      </c>
      <c r="L1335">
        <v>0</v>
      </c>
      <c r="M1335">
        <v>0.70126926872897599</v>
      </c>
    </row>
    <row r="1336" spans="1:13" x14ac:dyDescent="0.3">
      <c r="A1336" s="48">
        <v>45483.425266064813</v>
      </c>
      <c r="B1336">
        <v>99.839687728270206</v>
      </c>
      <c r="C1336">
        <v>1.0156631508471E-4</v>
      </c>
      <c r="D1336">
        <v>4096</v>
      </c>
      <c r="E1336" s="49">
        <v>4.99753283853149E-5</v>
      </c>
      <c r="F1336">
        <v>2.0313809865072101</v>
      </c>
      <c r="G1336">
        <v>0</v>
      </c>
      <c r="H1336">
        <v>2500000000</v>
      </c>
      <c r="I1336">
        <v>14365470720</v>
      </c>
      <c r="J1336">
        <v>62799872</v>
      </c>
      <c r="K1336">
        <v>35.5491672638761</v>
      </c>
      <c r="L1336">
        <v>0</v>
      </c>
      <c r="M1336">
        <v>0</v>
      </c>
    </row>
    <row r="1337" spans="1:13" x14ac:dyDescent="0.3">
      <c r="A1337" s="48">
        <v>45483.42527767361</v>
      </c>
      <c r="B1337">
        <v>98.827058132566407</v>
      </c>
      <c r="C1337">
        <v>2.9914355201059298E-4</v>
      </c>
      <c r="D1337">
        <v>4096</v>
      </c>
      <c r="E1337">
        <v>1.00082344065452E-4</v>
      </c>
      <c r="F1337">
        <v>2.99136006239757</v>
      </c>
      <c r="G1337">
        <v>0</v>
      </c>
      <c r="H1337">
        <v>2500000000</v>
      </c>
      <c r="I1337">
        <v>14365487104</v>
      </c>
      <c r="J1337">
        <v>62799872</v>
      </c>
      <c r="K1337">
        <v>0</v>
      </c>
      <c r="L1337">
        <v>0</v>
      </c>
      <c r="M1337">
        <v>0.54515920918410898</v>
      </c>
    </row>
    <row r="1338" spans="1:13" x14ac:dyDescent="0.3">
      <c r="A1338" s="48">
        <v>45483.425289386571</v>
      </c>
      <c r="B1338">
        <v>99.847392786341999</v>
      </c>
      <c r="C1338">
        <v>1.97639336473361E-4</v>
      </c>
      <c r="D1338">
        <v>4096</v>
      </c>
      <c r="E1338" s="49">
        <v>9.9950656770629801E-5</v>
      </c>
      <c r="F1338">
        <v>1.97643811550211</v>
      </c>
      <c r="G1338">
        <v>0</v>
      </c>
      <c r="H1338">
        <v>2500000000</v>
      </c>
      <c r="I1338">
        <v>14364798976</v>
      </c>
      <c r="J1338">
        <v>62799872</v>
      </c>
      <c r="K1338">
        <v>399.24049933142601</v>
      </c>
      <c r="L1338">
        <v>0</v>
      </c>
      <c r="M1338">
        <v>1.43767794334135</v>
      </c>
    </row>
    <row r="1339" spans="1:13" x14ac:dyDescent="0.3">
      <c r="A1339" s="48">
        <v>45483.425300810188</v>
      </c>
      <c r="B1339">
        <v>98.787291746599394</v>
      </c>
      <c r="C1339">
        <v>2.0268217428518501E-4</v>
      </c>
      <c r="D1339">
        <v>4096</v>
      </c>
      <c r="E1339" s="49">
        <v>9.9950656770629801E-5</v>
      </c>
      <c r="F1339">
        <v>2.02674706667029</v>
      </c>
      <c r="G1339">
        <v>0</v>
      </c>
      <c r="H1339">
        <v>2500000000</v>
      </c>
      <c r="I1339">
        <v>14364798976</v>
      </c>
      <c r="J1339">
        <v>62799872</v>
      </c>
      <c r="K1339">
        <v>126.671691666893</v>
      </c>
      <c r="L1339">
        <v>0</v>
      </c>
      <c r="M1339">
        <v>1.2979969123397599</v>
      </c>
    </row>
    <row r="1340" spans="1:13" x14ac:dyDescent="0.3">
      <c r="A1340" s="48">
        <v>45483.425312500003</v>
      </c>
      <c r="B1340">
        <v>98.8870798635417</v>
      </c>
      <c r="C1340">
        <v>1.9797213185894201E-4</v>
      </c>
      <c r="D1340">
        <v>6144</v>
      </c>
      <c r="E1340" s="49">
        <v>9.9950656770629801E-5</v>
      </c>
      <c r="F1340">
        <v>1.97975003324026</v>
      </c>
      <c r="G1340">
        <v>0</v>
      </c>
      <c r="H1340">
        <v>2500000000</v>
      </c>
      <c r="I1340">
        <v>14364798976</v>
      </c>
      <c r="J1340">
        <v>62799872</v>
      </c>
      <c r="K1340">
        <v>0</v>
      </c>
      <c r="L1340">
        <v>0</v>
      </c>
      <c r="M1340">
        <v>0</v>
      </c>
    </row>
    <row r="1341" spans="1:13" x14ac:dyDescent="0.3">
      <c r="A1341" s="48">
        <v>45483.425324016207</v>
      </c>
      <c r="B1341">
        <v>98.8490762693053</v>
      </c>
      <c r="C1341">
        <v>2.01055784133642E-4</v>
      </c>
      <c r="D1341">
        <v>4096</v>
      </c>
      <c r="E1341">
        <v>1.00148187712864E-4</v>
      </c>
      <c r="F1341">
        <v>2.0106136613755901</v>
      </c>
      <c r="G1341">
        <v>0</v>
      </c>
      <c r="H1341">
        <v>2500000000</v>
      </c>
      <c r="I1341">
        <v>14364807168</v>
      </c>
      <c r="J1341">
        <v>62799872</v>
      </c>
      <c r="K1341">
        <v>19.1008297830681</v>
      </c>
      <c r="L1341">
        <v>0</v>
      </c>
      <c r="M1341">
        <v>1.3046409304540001</v>
      </c>
    </row>
    <row r="1342" spans="1:13" x14ac:dyDescent="0.3">
      <c r="A1342" s="48">
        <v>45483.425335601853</v>
      </c>
      <c r="B1342">
        <v>98.629815316943706</v>
      </c>
      <c r="C1342">
        <v>4.9918926671193296E-4</v>
      </c>
      <c r="D1342">
        <v>6553.6</v>
      </c>
      <c r="E1342" s="49">
        <v>9.9950656770629801E-5</v>
      </c>
      <c r="F1342">
        <v>4.99197733458971</v>
      </c>
      <c r="G1342">
        <v>0</v>
      </c>
      <c r="H1342">
        <v>2500000000</v>
      </c>
      <c r="I1342">
        <v>14364807168</v>
      </c>
      <c r="J1342">
        <v>62799872</v>
      </c>
      <c r="K1342">
        <v>0</v>
      </c>
      <c r="L1342">
        <v>0</v>
      </c>
      <c r="M1342">
        <v>0.16214665761337099</v>
      </c>
    </row>
    <row r="1343" spans="1:13" x14ac:dyDescent="0.3">
      <c r="A1343" s="48">
        <v>45483.425347094904</v>
      </c>
      <c r="B1343">
        <v>99.844978858372201</v>
      </c>
      <c r="C1343">
        <v>2.0148315782135399E-4</v>
      </c>
      <c r="D1343">
        <v>6144</v>
      </c>
      <c r="E1343" s="49">
        <v>9.9950656770629801E-5</v>
      </c>
      <c r="F1343">
        <v>2.0148251389782099</v>
      </c>
      <c r="G1343">
        <v>0</v>
      </c>
      <c r="H1343">
        <v>2500000000</v>
      </c>
      <c r="I1343">
        <v>14364807168</v>
      </c>
      <c r="J1343">
        <v>62799872</v>
      </c>
      <c r="K1343">
        <v>0</v>
      </c>
      <c r="L1343">
        <v>0</v>
      </c>
      <c r="M1343">
        <v>0.30781589436157297</v>
      </c>
    </row>
    <row r="1344" spans="1:13" x14ac:dyDescent="0.3">
      <c r="A1344" s="48">
        <v>45483.42535878472</v>
      </c>
      <c r="B1344">
        <v>98.912252299892899</v>
      </c>
      <c r="C1344">
        <v>1.9798289091251599E-4</v>
      </c>
      <c r="D1344">
        <v>4096</v>
      </c>
      <c r="E1344">
        <v>1.00148187712864E-4</v>
      </c>
      <c r="F1344">
        <v>1.97962384590328</v>
      </c>
      <c r="G1344">
        <v>0</v>
      </c>
      <c r="H1344">
        <v>2500000000</v>
      </c>
      <c r="I1344">
        <v>14364684288</v>
      </c>
      <c r="J1344">
        <v>62799872</v>
      </c>
      <c r="K1344">
        <v>125.706114214858</v>
      </c>
      <c r="L1344">
        <v>0</v>
      </c>
      <c r="M1344">
        <v>0</v>
      </c>
    </row>
    <row r="1345" spans="1:13" x14ac:dyDescent="0.3">
      <c r="A1345" s="48">
        <v>45483.425370324076</v>
      </c>
      <c r="B1345">
        <v>98.690052762724704</v>
      </c>
      <c r="C1345">
        <v>2.0056915509140201E-4</v>
      </c>
      <c r="D1345">
        <v>4096</v>
      </c>
      <c r="E1345" s="49">
        <v>9.9950656770629801E-5</v>
      </c>
      <c r="F1345">
        <v>2.0058259112792598</v>
      </c>
      <c r="G1345">
        <v>0</v>
      </c>
      <c r="H1345">
        <v>2500000000</v>
      </c>
      <c r="I1345">
        <v>14364692480</v>
      </c>
      <c r="J1345">
        <v>62799872</v>
      </c>
      <c r="K1345">
        <v>96.279643741404598</v>
      </c>
      <c r="L1345">
        <v>0</v>
      </c>
      <c r="M1345">
        <v>0.23774464798759201</v>
      </c>
    </row>
    <row r="1346" spans="1:13" x14ac:dyDescent="0.3">
      <c r="A1346" s="48">
        <v>45483.42538177083</v>
      </c>
      <c r="B1346">
        <v>98.853209710008997</v>
      </c>
      <c r="C1346">
        <v>2.0229859758520201E-4</v>
      </c>
      <c r="D1346">
        <v>4096</v>
      </c>
      <c r="E1346" s="49">
        <v>9.9950656770629801E-5</v>
      </c>
      <c r="F1346">
        <v>2.02299481673557</v>
      </c>
      <c r="G1346">
        <v>0</v>
      </c>
      <c r="H1346">
        <v>2500000000</v>
      </c>
      <c r="I1346">
        <v>14364684288</v>
      </c>
      <c r="J1346">
        <v>62799872</v>
      </c>
      <c r="K1346">
        <v>113.287709737192</v>
      </c>
      <c r="L1346">
        <v>0</v>
      </c>
      <c r="M1346">
        <v>0.16774599711765201</v>
      </c>
    </row>
    <row r="1347" spans="1:13" x14ac:dyDescent="0.3">
      <c r="A1347" s="48">
        <v>45483.425393483798</v>
      </c>
      <c r="B1347">
        <v>98.724728213115</v>
      </c>
      <c r="C1347">
        <v>2.9635199583684699E-4</v>
      </c>
      <c r="D1347">
        <v>4096</v>
      </c>
      <c r="E1347">
        <v>1.50123516098179E-4</v>
      </c>
      <c r="F1347">
        <v>1.9756482958294901</v>
      </c>
      <c r="G1347">
        <v>0</v>
      </c>
      <c r="H1347">
        <v>2500000000</v>
      </c>
      <c r="I1347">
        <v>14364696576</v>
      </c>
      <c r="J1347">
        <v>62799872</v>
      </c>
      <c r="K1347">
        <v>0</v>
      </c>
      <c r="L1347">
        <v>0</v>
      </c>
      <c r="M1347">
        <v>0</v>
      </c>
    </row>
    <row r="1348" spans="1:13" x14ac:dyDescent="0.3">
      <c r="A1348" s="48">
        <v>45483.425405023147</v>
      </c>
      <c r="B1348">
        <v>128.606688992057</v>
      </c>
      <c r="C1348">
        <v>5.0146880212141305E-4</v>
      </c>
      <c r="D1348">
        <v>4096</v>
      </c>
      <c r="E1348" s="49">
        <v>7.1393326264735497E-5</v>
      </c>
      <c r="F1348">
        <v>7.0205186439294502</v>
      </c>
      <c r="G1348">
        <v>0</v>
      </c>
      <c r="H1348">
        <v>2500000000</v>
      </c>
      <c r="I1348">
        <v>14364684288</v>
      </c>
      <c r="J1348">
        <v>62799872</v>
      </c>
      <c r="K1348">
        <v>6.01758740908239</v>
      </c>
      <c r="L1348">
        <v>0</v>
      </c>
      <c r="M1348">
        <v>1.2733295823466899</v>
      </c>
    </row>
    <row r="1349" spans="1:13" x14ac:dyDescent="0.3">
      <c r="A1349" s="48">
        <v>45483.425416724538</v>
      </c>
      <c r="B1349">
        <v>99.827101637649406</v>
      </c>
      <c r="C1349" s="49">
        <v>9.8985722992215604E-5</v>
      </c>
      <c r="D1349">
        <v>4096</v>
      </c>
      <c r="E1349" s="49">
        <v>4.99753283853149E-5</v>
      </c>
      <c r="F1349">
        <v>1.9796973887145599</v>
      </c>
      <c r="G1349">
        <v>201.929133648885</v>
      </c>
      <c r="H1349">
        <v>2500000000</v>
      </c>
      <c r="I1349">
        <v>14364651520</v>
      </c>
      <c r="J1349">
        <v>62799872</v>
      </c>
      <c r="K1349">
        <v>151.44685023666401</v>
      </c>
      <c r="L1349">
        <v>0</v>
      </c>
      <c r="M1349">
        <v>0</v>
      </c>
    </row>
    <row r="1350" spans="1:13" x14ac:dyDescent="0.3">
      <c r="A1350" s="48">
        <v>45483.425428113427</v>
      </c>
      <c r="B1350">
        <v>98.668252834502994</v>
      </c>
      <c r="C1350">
        <v>2.0314649543854801E-4</v>
      </c>
      <c r="D1350">
        <v>6144</v>
      </c>
      <c r="E1350">
        <v>1.00148187712864E-4</v>
      </c>
      <c r="F1350">
        <v>2.0314616859152301</v>
      </c>
      <c r="G1350">
        <v>103.604545981676</v>
      </c>
      <c r="H1350">
        <v>2500000000</v>
      </c>
      <c r="I1350">
        <v>14364680192</v>
      </c>
      <c r="J1350">
        <v>62799872</v>
      </c>
      <c r="K1350">
        <v>46.723618776050301</v>
      </c>
      <c r="L1350">
        <v>0</v>
      </c>
      <c r="M1350">
        <v>0.27835132804989698</v>
      </c>
    </row>
    <row r="1351" spans="1:13" x14ac:dyDescent="0.3">
      <c r="A1351" s="48">
        <v>45483.425439687497</v>
      </c>
      <c r="B1351">
        <v>99.559456653540295</v>
      </c>
      <c r="C1351">
        <v>1.9997882224272401E-4</v>
      </c>
      <c r="D1351">
        <v>4096</v>
      </c>
      <c r="E1351" s="49">
        <v>9.9950656770629801E-5</v>
      </c>
      <c r="F1351">
        <v>1.9998056484409401</v>
      </c>
      <c r="G1351">
        <v>0</v>
      </c>
      <c r="H1351">
        <v>2500000000</v>
      </c>
      <c r="I1351">
        <v>14364540928</v>
      </c>
      <c r="J1351">
        <v>62803968</v>
      </c>
      <c r="K1351">
        <v>311.96968115678601</v>
      </c>
      <c r="L1351">
        <v>0</v>
      </c>
      <c r="M1351">
        <v>0.79175615302339197</v>
      </c>
    </row>
    <row r="1352" spans="1:13" x14ac:dyDescent="0.3">
      <c r="A1352" s="48">
        <v>45483.425451365743</v>
      </c>
      <c r="B1352">
        <v>98.884383098364694</v>
      </c>
      <c r="C1352">
        <v>2.9742645808611802E-4</v>
      </c>
      <c r="D1352">
        <v>6144</v>
      </c>
      <c r="E1352">
        <v>1.4992598515594399E-4</v>
      </c>
      <c r="F1352">
        <v>1.98290218657892</v>
      </c>
      <c r="G1352">
        <v>202.25602303105001</v>
      </c>
      <c r="H1352">
        <v>2500000000</v>
      </c>
      <c r="I1352">
        <v>14364504064</v>
      </c>
      <c r="J1352">
        <v>62803968</v>
      </c>
      <c r="K1352">
        <v>114.016875728288</v>
      </c>
      <c r="L1352">
        <v>0</v>
      </c>
      <c r="M1352">
        <v>1.6323953725598399</v>
      </c>
    </row>
    <row r="1353" spans="1:13" x14ac:dyDescent="0.3">
      <c r="A1353" s="48">
        <v>45483.425462847219</v>
      </c>
      <c r="B1353">
        <v>98.6373418954025</v>
      </c>
      <c r="C1353">
        <v>2.01485735666229E-4</v>
      </c>
      <c r="D1353">
        <v>6144</v>
      </c>
      <c r="E1353" s="49">
        <v>4.99753283853149E-5</v>
      </c>
      <c r="F1353">
        <v>4.0297593367073201</v>
      </c>
      <c r="G1353">
        <v>102.758863086036</v>
      </c>
      <c r="H1353">
        <v>2500000000</v>
      </c>
      <c r="I1353">
        <v>14364446720</v>
      </c>
      <c r="J1353">
        <v>62803968</v>
      </c>
      <c r="K1353">
        <v>116.863020764512</v>
      </c>
      <c r="L1353">
        <v>0</v>
      </c>
      <c r="M1353">
        <v>1.88063763384823</v>
      </c>
    </row>
    <row r="1354" spans="1:13" x14ac:dyDescent="0.3">
      <c r="A1354" s="48">
        <v>45483.425474571763</v>
      </c>
      <c r="B1354">
        <v>98.892869743144999</v>
      </c>
      <c r="C1354">
        <v>2.9614554724439503E-4</v>
      </c>
      <c r="D1354">
        <v>4096</v>
      </c>
      <c r="E1354">
        <v>1.50123516098179E-4</v>
      </c>
      <c r="F1354">
        <v>1.9742999665782499</v>
      </c>
      <c r="G1354">
        <v>0</v>
      </c>
      <c r="H1354">
        <v>2500000000</v>
      </c>
      <c r="I1354">
        <v>14364327936</v>
      </c>
      <c r="J1354">
        <v>62803968</v>
      </c>
      <c r="K1354">
        <v>37.511699364986796</v>
      </c>
      <c r="L1354">
        <v>0</v>
      </c>
      <c r="M1354">
        <v>0</v>
      </c>
    </row>
    <row r="1355" spans="1:13" x14ac:dyDescent="0.3">
      <c r="A1355" s="48">
        <v>45483.425486134256</v>
      </c>
      <c r="B1355">
        <v>98.796062624741097</v>
      </c>
      <c r="C1355">
        <v>1.00188685351121E-4</v>
      </c>
      <c r="D1355">
        <v>10922.666666666601</v>
      </c>
      <c r="E1355" s="49">
        <v>3.33168855902099E-5</v>
      </c>
      <c r="F1355">
        <v>3.0056437849100002</v>
      </c>
      <c r="G1355">
        <v>0</v>
      </c>
      <c r="H1355">
        <v>2500000000</v>
      </c>
      <c r="I1355">
        <v>14364065792</v>
      </c>
      <c r="J1355">
        <v>63066112</v>
      </c>
      <c r="K1355">
        <v>64.120400744746803</v>
      </c>
      <c r="L1355">
        <v>0</v>
      </c>
      <c r="M1355">
        <v>0</v>
      </c>
    </row>
    <row r="1356" spans="1:13" x14ac:dyDescent="0.3">
      <c r="A1356" s="48">
        <v>45483.425497557873</v>
      </c>
      <c r="B1356">
        <v>98.825941733724093</v>
      </c>
      <c r="C1356">
        <v>2.02615974851305E-4</v>
      </c>
      <c r="D1356">
        <v>4096</v>
      </c>
      <c r="E1356" s="49">
        <v>9.9950656770629801E-5</v>
      </c>
      <c r="F1356">
        <v>2.0261176169245401</v>
      </c>
      <c r="G1356">
        <v>206.66399692630301</v>
      </c>
      <c r="H1356">
        <v>2500000000</v>
      </c>
      <c r="I1356">
        <v>14364065792</v>
      </c>
      <c r="J1356">
        <v>63066112</v>
      </c>
      <c r="K1356">
        <v>0</v>
      </c>
      <c r="L1356">
        <v>0</v>
      </c>
      <c r="M1356">
        <v>0.27494987787322001</v>
      </c>
    </row>
    <row r="1357" spans="1:13" x14ac:dyDescent="0.3">
      <c r="A1357" s="48">
        <v>45483.425509247689</v>
      </c>
      <c r="B1357">
        <v>98.7086598708065</v>
      </c>
      <c r="C1357">
        <v>2.9698724261600597E-4</v>
      </c>
      <c r="D1357">
        <v>4096</v>
      </c>
      <c r="E1357">
        <v>1.50123516098179E-4</v>
      </c>
      <c r="F1357">
        <v>1.97996838307015</v>
      </c>
      <c r="G1357">
        <v>100.978387536578</v>
      </c>
      <c r="H1357">
        <v>2500000000</v>
      </c>
      <c r="I1357">
        <v>14364078080</v>
      </c>
      <c r="J1357">
        <v>63066112</v>
      </c>
      <c r="K1357">
        <v>3.9599367661403102</v>
      </c>
      <c r="L1357">
        <v>0</v>
      </c>
      <c r="M1357">
        <v>0</v>
      </c>
    </row>
    <row r="1358" spans="1:13" x14ac:dyDescent="0.3">
      <c r="A1358" s="48">
        <v>45483.425520659723</v>
      </c>
      <c r="B1358">
        <v>98.784890098388502</v>
      </c>
      <c r="C1358">
        <v>3.04109461565075E-4</v>
      </c>
      <c r="D1358">
        <v>4096</v>
      </c>
      <c r="E1358" s="49">
        <v>9.9950656770629801E-5</v>
      </c>
      <c r="F1358">
        <v>3.0411116406290599</v>
      </c>
      <c r="G1358">
        <v>0</v>
      </c>
      <c r="H1358">
        <v>2500000000</v>
      </c>
      <c r="I1358">
        <v>14364078080</v>
      </c>
      <c r="J1358">
        <v>63066112</v>
      </c>
      <c r="K1358">
        <v>0</v>
      </c>
      <c r="L1358">
        <v>0</v>
      </c>
      <c r="M1358">
        <v>1.5340092199906501</v>
      </c>
    </row>
    <row r="1359" spans="1:13" x14ac:dyDescent="0.3">
      <c r="A1359" s="48">
        <v>45483.425532256944</v>
      </c>
      <c r="B1359">
        <v>98.744326768547694</v>
      </c>
      <c r="C1359">
        <v>2.99497503089316E-4</v>
      </c>
      <c r="D1359">
        <v>4096</v>
      </c>
      <c r="E1359">
        <v>1.4992598515594399E-4</v>
      </c>
      <c r="F1359">
        <v>1.9966397279599399</v>
      </c>
      <c r="G1359">
        <v>0</v>
      </c>
      <c r="H1359">
        <v>2500000000</v>
      </c>
      <c r="I1359">
        <v>14364078080</v>
      </c>
      <c r="J1359">
        <v>63066112</v>
      </c>
      <c r="K1359">
        <v>0</v>
      </c>
      <c r="L1359">
        <v>0</v>
      </c>
      <c r="M1359">
        <v>0</v>
      </c>
    </row>
    <row r="1360" spans="1:13" x14ac:dyDescent="0.3">
      <c r="A1360" s="48">
        <v>45483.425543958336</v>
      </c>
      <c r="B1360">
        <v>98.883636275908302</v>
      </c>
      <c r="C1360">
        <v>1.9774749780203599E-4</v>
      </c>
      <c r="D1360">
        <v>4096</v>
      </c>
      <c r="E1360">
        <v>1.00148187712864E-4</v>
      </c>
      <c r="F1360">
        <v>1.9774278233676701</v>
      </c>
      <c r="G1360">
        <v>0</v>
      </c>
      <c r="H1360">
        <v>2500000000</v>
      </c>
      <c r="I1360">
        <v>14364078080</v>
      </c>
      <c r="J1360">
        <v>63066112</v>
      </c>
      <c r="K1360">
        <v>0</v>
      </c>
      <c r="L1360">
        <v>0</v>
      </c>
      <c r="M1360">
        <v>0</v>
      </c>
    </row>
    <row r="1361" spans="1:13" x14ac:dyDescent="0.3">
      <c r="A1361" s="48">
        <v>45483.425555416667</v>
      </c>
      <c r="B1361">
        <v>98.691059786728601</v>
      </c>
      <c r="C1361">
        <v>2.02152928690554E-4</v>
      </c>
      <c r="D1361">
        <v>4096</v>
      </c>
      <c r="E1361" s="49">
        <v>9.9950656770629801E-5</v>
      </c>
      <c r="F1361">
        <v>2.0215762670645998</v>
      </c>
      <c r="G1361">
        <v>0</v>
      </c>
      <c r="H1361">
        <v>2500000000</v>
      </c>
      <c r="I1361">
        <v>14363455488</v>
      </c>
      <c r="J1361">
        <v>63066112</v>
      </c>
      <c r="K1361">
        <v>287.06382992317401</v>
      </c>
      <c r="L1361">
        <v>0</v>
      </c>
      <c r="M1361">
        <v>1.29251528781523</v>
      </c>
    </row>
    <row r="1362" spans="1:13" x14ac:dyDescent="0.3">
      <c r="A1362" s="48">
        <v>45483.425567106482</v>
      </c>
      <c r="B1362">
        <v>98.860301320578102</v>
      </c>
      <c r="C1362">
        <v>1.9789871148148899E-4</v>
      </c>
      <c r="D1362">
        <v>4096</v>
      </c>
      <c r="E1362" s="49">
        <v>9.9950656770629801E-5</v>
      </c>
      <c r="F1362">
        <v>1.9789745838972099</v>
      </c>
      <c r="G1362">
        <v>0</v>
      </c>
      <c r="H1362">
        <v>2500000000</v>
      </c>
      <c r="I1362">
        <v>14363471872</v>
      </c>
      <c r="J1362">
        <v>63066112</v>
      </c>
      <c r="K1362">
        <v>91.032830859271996</v>
      </c>
      <c r="L1362">
        <v>0</v>
      </c>
      <c r="M1362">
        <v>0</v>
      </c>
    </row>
    <row r="1363" spans="1:13" x14ac:dyDescent="0.3">
      <c r="A1363" s="48">
        <v>45483.425578657407</v>
      </c>
      <c r="B1363">
        <v>98.532296658269004</v>
      </c>
      <c r="C1363">
        <v>4.0082292955667198E-4</v>
      </c>
      <c r="D1363">
        <v>6553.6</v>
      </c>
      <c r="E1363" s="49">
        <v>8.0039537793397594E-5</v>
      </c>
      <c r="F1363">
        <v>5.01016383266946</v>
      </c>
      <c r="G1363">
        <v>0</v>
      </c>
      <c r="H1363">
        <v>2500000000</v>
      </c>
      <c r="I1363">
        <v>14363488256</v>
      </c>
      <c r="J1363">
        <v>63066112</v>
      </c>
      <c r="K1363">
        <v>16.0325242645422</v>
      </c>
      <c r="L1363">
        <v>0</v>
      </c>
      <c r="M1363">
        <v>1.09903643169791</v>
      </c>
    </row>
    <row r="1364" spans="1:13" x14ac:dyDescent="0.3">
      <c r="A1364" s="48">
        <v>45483.425590185187</v>
      </c>
      <c r="B1364">
        <v>77.200081848753598</v>
      </c>
      <c r="C1364">
        <v>0.931240420272064</v>
      </c>
      <c r="D1364">
        <v>77216.308285163701</v>
      </c>
      <c r="E1364">
        <v>1.7870902181306399E-3</v>
      </c>
      <c r="F1364">
        <v>521.08888533665004</v>
      </c>
      <c r="G1364">
        <v>92886.352867119203</v>
      </c>
      <c r="H1364">
        <v>2500000000</v>
      </c>
      <c r="I1364">
        <v>14346043392</v>
      </c>
      <c r="J1364">
        <v>70754304</v>
      </c>
      <c r="K1364">
        <v>4686.7878935481303</v>
      </c>
      <c r="L1364">
        <v>26.104645508194402</v>
      </c>
      <c r="M1364">
        <v>9.53245807108833</v>
      </c>
    </row>
    <row r="1365" spans="1:13" x14ac:dyDescent="0.3">
      <c r="A1365" s="48">
        <v>45483.425601782408</v>
      </c>
      <c r="B1365">
        <v>99.777845565136204</v>
      </c>
      <c r="C1365">
        <v>1.0979954994162599E-3</v>
      </c>
      <c r="D1365">
        <v>5582.4516129032199</v>
      </c>
      <c r="E1365" s="49">
        <v>3.5479106011657898E-5</v>
      </c>
      <c r="F1365">
        <v>30.944925651305201</v>
      </c>
      <c r="G1365">
        <v>0</v>
      </c>
      <c r="H1365">
        <v>2500000000</v>
      </c>
      <c r="I1365">
        <v>14353125376</v>
      </c>
      <c r="J1365">
        <v>63340544</v>
      </c>
      <c r="K1365">
        <v>130.76726646196701</v>
      </c>
      <c r="L1365">
        <v>0</v>
      </c>
      <c r="M1365">
        <v>0.70210823121309396</v>
      </c>
    </row>
    <row r="1366" spans="1:13" x14ac:dyDescent="0.3">
      <c r="A1366" s="48">
        <v>45483.425613460648</v>
      </c>
      <c r="B1366">
        <v>87.432683869259407</v>
      </c>
      <c r="C1366">
        <v>0.23466008772798999</v>
      </c>
      <c r="D1366">
        <v>57200.448598130803</v>
      </c>
      <c r="E1366">
        <v>1.1065424932273501E-3</v>
      </c>
      <c r="F1366">
        <v>212.06554259242799</v>
      </c>
      <c r="G1366">
        <v>36007.539979618901</v>
      </c>
      <c r="H1366">
        <v>2500000000</v>
      </c>
      <c r="I1366">
        <v>14350856192</v>
      </c>
      <c r="J1366">
        <v>65630208</v>
      </c>
      <c r="K1366">
        <v>553.94690798676197</v>
      </c>
      <c r="L1366">
        <v>4.95480239701934</v>
      </c>
      <c r="M1366">
        <v>1.9359358141238401</v>
      </c>
    </row>
    <row r="1367" spans="1:13" x14ac:dyDescent="0.3">
      <c r="A1367" s="48">
        <v>45483.425624861113</v>
      </c>
      <c r="B1367">
        <v>27.965820995804499</v>
      </c>
      <c r="C1367">
        <v>1.44813213185534</v>
      </c>
      <c r="D1367">
        <v>60349.464342313702</v>
      </c>
      <c r="E1367">
        <v>1.1304279475181601E-3</v>
      </c>
      <c r="F1367">
        <v>1280.98567007775</v>
      </c>
      <c r="G1367">
        <v>190619.19407811499</v>
      </c>
      <c r="H1367">
        <v>2500000000</v>
      </c>
      <c r="I1367">
        <v>14342283264</v>
      </c>
      <c r="J1367">
        <v>74346496</v>
      </c>
      <c r="K1367">
        <v>3509.0074971939598</v>
      </c>
      <c r="L1367">
        <v>35.526543940349598</v>
      </c>
      <c r="M1367">
        <v>13.029768322205999</v>
      </c>
    </row>
    <row r="1368" spans="1:13" x14ac:dyDescent="0.3">
      <c r="A1368" s="48">
        <v>45483.42563646991</v>
      </c>
      <c r="B1368">
        <v>42.985154908662203</v>
      </c>
      <c r="C1368">
        <v>1.0776714515624899</v>
      </c>
      <c r="D1368">
        <v>58890.0392156862</v>
      </c>
      <c r="E1368">
        <v>1.0591175329169201E-3</v>
      </c>
      <c r="F1368">
        <v>1017.54021489984</v>
      </c>
      <c r="G1368">
        <v>151860.89395468001</v>
      </c>
      <c r="H1368">
        <v>2500000000</v>
      </c>
      <c r="I1368">
        <v>14348603392</v>
      </c>
      <c r="J1368">
        <v>68091904</v>
      </c>
      <c r="K1368">
        <v>2717.4309268501802</v>
      </c>
      <c r="L1368">
        <v>22.944534257545602</v>
      </c>
      <c r="M1368">
        <v>9.0759328920829105</v>
      </c>
    </row>
    <row r="1369" spans="1:13" x14ac:dyDescent="0.3">
      <c r="A1369" s="48">
        <v>45483.425648159726</v>
      </c>
      <c r="B1369">
        <v>44.410814384669699</v>
      </c>
      <c r="C1369">
        <v>0.94483092069546903</v>
      </c>
      <c r="D1369">
        <v>57424.313725490101</v>
      </c>
      <c r="E1369">
        <v>9.851396061512929E-4</v>
      </c>
      <c r="F1369">
        <v>959.07374854688999</v>
      </c>
      <c r="G1369">
        <v>150718.09316947701</v>
      </c>
      <c r="H1369">
        <v>2500000000</v>
      </c>
      <c r="I1369">
        <v>14352769024</v>
      </c>
      <c r="J1369">
        <v>63995904</v>
      </c>
      <c r="K1369">
        <v>2506.06267422159</v>
      </c>
      <c r="L1369">
        <v>13.856586666312101</v>
      </c>
      <c r="M1369">
        <v>10.560182987995599</v>
      </c>
    </row>
    <row r="1370" spans="1:13" x14ac:dyDescent="0.3">
      <c r="A1370" s="48">
        <v>45483.425659641201</v>
      </c>
      <c r="B1370">
        <v>32.507970248705597</v>
      </c>
      <c r="C1370">
        <v>1.2209892825505999</v>
      </c>
      <c r="D1370">
        <v>56437.174129353203</v>
      </c>
      <c r="E1370">
        <v>1.0043943938905101E-3</v>
      </c>
      <c r="F1370">
        <v>1215.6531906310599</v>
      </c>
      <c r="G1370">
        <v>165859.04418973101</v>
      </c>
      <c r="H1370">
        <v>2500000000</v>
      </c>
      <c r="I1370">
        <v>14341423104</v>
      </c>
      <c r="J1370">
        <v>75440128</v>
      </c>
      <c r="K1370">
        <v>3074.4131272178502</v>
      </c>
      <c r="L1370">
        <v>39.312167856228299</v>
      </c>
      <c r="M1370">
        <v>10.750078321528299</v>
      </c>
    </row>
    <row r="1371" spans="1:13" x14ac:dyDescent="0.3">
      <c r="A1371" s="48">
        <v>45483.425671296296</v>
      </c>
      <c r="B1371">
        <v>49.543486482259397</v>
      </c>
      <c r="C1371">
        <v>0.81052189979099498</v>
      </c>
      <c r="D1371">
        <v>57771.746835443002</v>
      </c>
      <c r="E1371">
        <v>9.3866521903141701E-4</v>
      </c>
      <c r="F1371">
        <v>863.47918905030997</v>
      </c>
      <c r="G1371">
        <v>139132.43154108399</v>
      </c>
      <c r="H1371">
        <v>2500000000</v>
      </c>
      <c r="I1371">
        <v>14347403264</v>
      </c>
      <c r="J1371">
        <v>69570560</v>
      </c>
      <c r="K1371">
        <v>2278.43242864483</v>
      </c>
      <c r="L1371">
        <v>26.8284673237725</v>
      </c>
      <c r="M1371">
        <v>10.467825251597599</v>
      </c>
    </row>
    <row r="1372" spans="1:13" x14ac:dyDescent="0.3">
      <c r="A1372" s="48">
        <v>45483.425682766203</v>
      </c>
      <c r="B1372">
        <v>48.209468476745101</v>
      </c>
      <c r="C1372">
        <v>0.83300234069523404</v>
      </c>
      <c r="D1372">
        <v>56134.660633484098</v>
      </c>
      <c r="E1372">
        <v>9.3450235231554797E-4</v>
      </c>
      <c r="F1372">
        <v>891.41126219223599</v>
      </c>
      <c r="G1372">
        <v>135458.210037112</v>
      </c>
      <c r="H1372">
        <v>2500000000</v>
      </c>
      <c r="I1372">
        <v>14351110144</v>
      </c>
      <c r="J1372">
        <v>65937408</v>
      </c>
      <c r="K1372">
        <v>2337.43360380271</v>
      </c>
      <c r="L1372">
        <v>18.150908053687999</v>
      </c>
      <c r="M1372">
        <v>11.243716559786</v>
      </c>
    </row>
    <row r="1373" spans="1:13" x14ac:dyDescent="0.3">
      <c r="A1373" s="48">
        <v>45483.425694409721</v>
      </c>
      <c r="B1373">
        <v>39.7166803893845</v>
      </c>
      <c r="C1373">
        <v>0.95677930429896496</v>
      </c>
      <c r="D1373">
        <v>54269.862212943597</v>
      </c>
      <c r="E1373">
        <v>1.00459288637335E-3</v>
      </c>
      <c r="F1373">
        <v>952.38296065710995</v>
      </c>
      <c r="G1373">
        <v>125734.433540781</v>
      </c>
      <c r="H1373">
        <v>2500000000</v>
      </c>
      <c r="I1373">
        <v>14341566464</v>
      </c>
      <c r="J1373">
        <v>75591680</v>
      </c>
      <c r="K1373">
        <v>2343.1802069611699</v>
      </c>
      <c r="L1373">
        <v>26.841690957977001</v>
      </c>
      <c r="M1373">
        <v>6.7975272464380696</v>
      </c>
    </row>
    <row r="1374" spans="1:13" x14ac:dyDescent="0.3">
      <c r="A1374" s="48">
        <v>45483.425705937501</v>
      </c>
      <c r="B1374">
        <v>37.914501493122003</v>
      </c>
      <c r="C1374">
        <v>1.06309288500322</v>
      </c>
      <c r="D1374">
        <v>57311.492063491998</v>
      </c>
      <c r="E1374">
        <v>9.8804866644077696E-4</v>
      </c>
      <c r="F1374">
        <v>1075.9862017313601</v>
      </c>
      <c r="G1374">
        <v>146856.54437374699</v>
      </c>
      <c r="H1374">
        <v>2500000000</v>
      </c>
      <c r="I1374">
        <v>14344097792</v>
      </c>
      <c r="J1374">
        <v>73093120</v>
      </c>
      <c r="K1374">
        <v>2884.3663727084399</v>
      </c>
      <c r="L1374">
        <v>24.111735613027701</v>
      </c>
      <c r="M1374">
        <v>11.833805087917099</v>
      </c>
    </row>
    <row r="1375" spans="1:13" x14ac:dyDescent="0.3">
      <c r="A1375" s="48">
        <v>45483.425717592596</v>
      </c>
      <c r="B1375">
        <v>49.244617947562901</v>
      </c>
      <c r="C1375">
        <v>0.84646324538218698</v>
      </c>
      <c r="D1375">
        <v>58412.422691879801</v>
      </c>
      <c r="E1375">
        <v>9.4816434277855699E-4</v>
      </c>
      <c r="F1375">
        <v>892.72929064361301</v>
      </c>
      <c r="G1375">
        <v>126167.77229525401</v>
      </c>
      <c r="H1375">
        <v>2500000000</v>
      </c>
      <c r="I1375">
        <v>14351380480</v>
      </c>
      <c r="J1375">
        <v>65880064</v>
      </c>
      <c r="K1375">
        <v>2239.2709125710198</v>
      </c>
      <c r="L1375">
        <v>16.881421513839101</v>
      </c>
      <c r="M1375">
        <v>8.4545630764073003</v>
      </c>
    </row>
    <row r="1376" spans="1:13" x14ac:dyDescent="0.3">
      <c r="A1376" s="48">
        <v>45483.425729131945</v>
      </c>
      <c r="B1376">
        <v>39.329044890536601</v>
      </c>
      <c r="C1376">
        <v>1.1020952538642701</v>
      </c>
      <c r="D1376">
        <v>57682.3652173913</v>
      </c>
      <c r="E1376">
        <v>1.0624156878058901E-3</v>
      </c>
      <c r="F1376">
        <v>1037.33839217942</v>
      </c>
      <c r="G1376">
        <v>153107.13764841799</v>
      </c>
      <c r="H1376">
        <v>2500000000</v>
      </c>
      <c r="I1376">
        <v>14353166336</v>
      </c>
      <c r="J1376">
        <v>64204800</v>
      </c>
      <c r="K1376">
        <v>2790.28993606523</v>
      </c>
      <c r="L1376">
        <v>27.061001535115398</v>
      </c>
      <c r="M1376">
        <v>7.8643055742506602</v>
      </c>
    </row>
    <row r="1377" spans="1:13" x14ac:dyDescent="0.3">
      <c r="A1377" s="48">
        <v>45483.425740671293</v>
      </c>
      <c r="B1377">
        <v>41.077059982443103</v>
      </c>
      <c r="C1377">
        <v>1.0311917696545401</v>
      </c>
      <c r="D1377">
        <v>58562.949899799503</v>
      </c>
      <c r="E1377">
        <v>1.02955898067735E-3</v>
      </c>
      <c r="F1377">
        <v>1001.60478942675</v>
      </c>
      <c r="G1377">
        <v>156643.763059847</v>
      </c>
      <c r="H1377">
        <v>2500000000</v>
      </c>
      <c r="I1377">
        <v>14342131712</v>
      </c>
      <c r="J1377">
        <v>75284480</v>
      </c>
      <c r="K1377">
        <v>2714.7704963921401</v>
      </c>
      <c r="L1377">
        <v>11.0397321479902</v>
      </c>
      <c r="M1377">
        <v>11.1402130768363</v>
      </c>
    </row>
    <row r="1378" spans="1:13" x14ac:dyDescent="0.3">
      <c r="A1378" s="48">
        <v>45483.425752256946</v>
      </c>
      <c r="B1378">
        <v>39.498306558817198</v>
      </c>
      <c r="C1378">
        <v>1.0216802038044599</v>
      </c>
      <c r="D1378">
        <v>57736.906560636096</v>
      </c>
      <c r="E1378">
        <v>1.0164015502049199E-3</v>
      </c>
      <c r="F1378">
        <v>1005.18512959968</v>
      </c>
      <c r="G1378">
        <v>151169.451915899</v>
      </c>
      <c r="H1378">
        <v>2500000000</v>
      </c>
      <c r="I1378">
        <v>14345134080</v>
      </c>
      <c r="J1378">
        <v>72351744</v>
      </c>
      <c r="K1378">
        <v>2626.8704828206301</v>
      </c>
      <c r="L1378">
        <v>16.986229824249001</v>
      </c>
      <c r="M1378">
        <v>9.18744799173143</v>
      </c>
    </row>
    <row r="1379" spans="1:13" x14ac:dyDescent="0.3">
      <c r="A1379" s="48">
        <v>45483.425763877312</v>
      </c>
      <c r="B1379">
        <v>39.690003951086098</v>
      </c>
      <c r="C1379">
        <v>1.04380331353809</v>
      </c>
      <c r="D1379">
        <v>56988.244131455402</v>
      </c>
      <c r="E1379">
        <v>9.8478875049673193E-4</v>
      </c>
      <c r="F1379">
        <v>1059.9090845468299</v>
      </c>
      <c r="G1379">
        <v>163076.71605055701</v>
      </c>
      <c r="H1379">
        <v>2500000000</v>
      </c>
      <c r="I1379">
        <v>14351306752</v>
      </c>
      <c r="J1379">
        <v>66211840</v>
      </c>
      <c r="K1379">
        <v>2725.90702589086</v>
      </c>
      <c r="L1379">
        <v>7.9617583815724302</v>
      </c>
      <c r="M1379">
        <v>10.3251037284519</v>
      </c>
    </row>
    <row r="1380" spans="1:13" x14ac:dyDescent="0.3">
      <c r="A1380" s="48">
        <v>45483.42577548611</v>
      </c>
      <c r="B1380">
        <v>34.632492481825601</v>
      </c>
      <c r="C1380">
        <v>1.1887396007734601</v>
      </c>
      <c r="D1380">
        <v>59424.055652173898</v>
      </c>
      <c r="E1380">
        <v>1.03599997986902E-3</v>
      </c>
      <c r="F1380">
        <v>1147.45598990248</v>
      </c>
      <c r="G1380">
        <v>159107.24534769499</v>
      </c>
      <c r="H1380">
        <v>2500000000</v>
      </c>
      <c r="I1380">
        <v>14362968064</v>
      </c>
      <c r="J1380">
        <v>63483904</v>
      </c>
      <c r="K1380">
        <v>3809.5538864762302</v>
      </c>
      <c r="L1380">
        <v>68.847359394148896</v>
      </c>
      <c r="M1380">
        <v>9.5773658552160192</v>
      </c>
    </row>
    <row r="1381" spans="1:13" x14ac:dyDescent="0.3">
      <c r="A1381" s="48">
        <v>45483.425786874999</v>
      </c>
      <c r="B1381">
        <v>34.943224626610899</v>
      </c>
      <c r="C1381">
        <v>1.31623882469647</v>
      </c>
      <c r="D1381">
        <v>57535.401869158799</v>
      </c>
      <c r="E1381">
        <v>1.10059474760901E-3</v>
      </c>
      <c r="F1381">
        <v>1195.92887441117</v>
      </c>
      <c r="G1381">
        <v>179637.25524439101</v>
      </c>
      <c r="H1381">
        <v>2500000000</v>
      </c>
      <c r="I1381">
        <v>14351474688</v>
      </c>
      <c r="J1381">
        <v>75194368</v>
      </c>
      <c r="K1381">
        <v>3814.3729775187298</v>
      </c>
      <c r="L1381">
        <v>57.916691454066999</v>
      </c>
      <c r="M1381">
        <v>11.3570154035708</v>
      </c>
    </row>
    <row r="1382" spans="1:13" x14ac:dyDescent="0.3">
      <c r="A1382" s="48">
        <v>45483.425798611112</v>
      </c>
      <c r="B1382">
        <v>47.966075709496103</v>
      </c>
      <c r="C1382">
        <v>0.91998243051450801</v>
      </c>
      <c r="D1382">
        <v>55112.841237113404</v>
      </c>
      <c r="E1382">
        <v>9.6195899018972899E-4</v>
      </c>
      <c r="F1382">
        <v>956.38261746822502</v>
      </c>
      <c r="G1382">
        <v>133244.803804011</v>
      </c>
      <c r="H1382">
        <v>2500000000</v>
      </c>
      <c r="I1382">
        <v>14358872064</v>
      </c>
      <c r="J1382">
        <v>67969024</v>
      </c>
      <c r="K1382">
        <v>2379.1250061348701</v>
      </c>
      <c r="L1382">
        <v>21.691152148763798</v>
      </c>
      <c r="M1382">
        <v>10.905770077352001</v>
      </c>
    </row>
    <row r="1383" spans="1:13" x14ac:dyDescent="0.3">
      <c r="A1383" s="48">
        <v>45483.425810057874</v>
      </c>
      <c r="B1383">
        <v>41.533217578062498</v>
      </c>
      <c r="C1383">
        <v>0.95650727169921101</v>
      </c>
      <c r="D1383">
        <v>56922.418201516703</v>
      </c>
      <c r="E1383">
        <v>1.0252438008319701E-3</v>
      </c>
      <c r="F1383">
        <v>932.94962372027703</v>
      </c>
      <c r="G1383">
        <v>148331.91471392199</v>
      </c>
      <c r="H1383">
        <v>2500000000</v>
      </c>
      <c r="I1383">
        <v>14350745600</v>
      </c>
      <c r="J1383">
        <v>76238848</v>
      </c>
      <c r="K1383">
        <v>2364.2136185067402</v>
      </c>
      <c r="L1383">
        <v>35.377288006727703</v>
      </c>
      <c r="M1383">
        <v>11.029722581556801</v>
      </c>
    </row>
    <row r="1384" spans="1:13" x14ac:dyDescent="0.3">
      <c r="A1384" s="48">
        <v>45483.425821736113</v>
      </c>
      <c r="B1384">
        <v>46.3196044775815</v>
      </c>
      <c r="C1384">
        <v>0.91865728083989695</v>
      </c>
      <c r="D1384">
        <v>55983.014861995704</v>
      </c>
      <c r="E1384">
        <v>9.8343945957902806E-4</v>
      </c>
      <c r="F1384">
        <v>934.09657119262704</v>
      </c>
      <c r="G1384">
        <v>135108.838660443</v>
      </c>
      <c r="H1384">
        <v>2500000000</v>
      </c>
      <c r="I1384">
        <v>14355447808</v>
      </c>
      <c r="J1384">
        <v>71589888</v>
      </c>
      <c r="K1384">
        <v>2448.2849620749398</v>
      </c>
      <c r="L1384">
        <v>12.890929326437499</v>
      </c>
      <c r="M1384">
        <v>6.0005951836139397</v>
      </c>
    </row>
    <row r="1385" spans="1:13" x14ac:dyDescent="0.3">
      <c r="A1385" s="48">
        <v>45483.425833136571</v>
      </c>
      <c r="B1385">
        <v>34.407090398766897</v>
      </c>
      <c r="C1385">
        <v>1.18318156242912</v>
      </c>
      <c r="D1385">
        <v>57860.850990525403</v>
      </c>
      <c r="E1385">
        <v>1.00378963742189E-3</v>
      </c>
      <c r="F1385">
        <v>1178.7365874085101</v>
      </c>
      <c r="G1385">
        <v>177525.24311346101</v>
      </c>
      <c r="H1385">
        <v>2500000000</v>
      </c>
      <c r="I1385">
        <v>14359019520</v>
      </c>
      <c r="J1385">
        <v>68153344</v>
      </c>
      <c r="K1385">
        <v>3267.1613594148098</v>
      </c>
      <c r="L1385">
        <v>31.4735867438966</v>
      </c>
      <c r="M1385">
        <v>10.1073696149959</v>
      </c>
    </row>
    <row r="1386" spans="1:13" x14ac:dyDescent="0.3">
      <c r="A1386" s="48">
        <v>45483.425844756945</v>
      </c>
      <c r="B1386">
        <v>43.589331545951701</v>
      </c>
      <c r="C1386">
        <v>0.94098394801459395</v>
      </c>
      <c r="D1386">
        <v>56103.947252747203</v>
      </c>
      <c r="E1386">
        <v>1.03857167607118E-3</v>
      </c>
      <c r="F1386">
        <v>906.01122249785897</v>
      </c>
      <c r="G1386">
        <v>150911.60116630199</v>
      </c>
      <c r="H1386">
        <v>2500000000</v>
      </c>
      <c r="I1386">
        <v>14362214400</v>
      </c>
      <c r="J1386">
        <v>65060864</v>
      </c>
      <c r="K1386">
        <v>2278.9666904369201</v>
      </c>
      <c r="L1386">
        <v>25.886034928510199</v>
      </c>
      <c r="M1386">
        <v>9.7696854419398598</v>
      </c>
    </row>
    <row r="1387" spans="1:13" x14ac:dyDescent="0.3">
      <c r="A1387" s="48">
        <v>45483.425856469905</v>
      </c>
      <c r="B1387">
        <v>40.317594711011601</v>
      </c>
      <c r="C1387">
        <v>1.1068311487470099</v>
      </c>
      <c r="D1387">
        <v>57807.768115942003</v>
      </c>
      <c r="E1387">
        <v>1.0143113686884001E-3</v>
      </c>
      <c r="F1387">
        <v>1091.2622431705699</v>
      </c>
      <c r="G1387">
        <v>166097.23033823399</v>
      </c>
      <c r="H1387">
        <v>2500000000</v>
      </c>
      <c r="I1387">
        <v>14350368768</v>
      </c>
      <c r="J1387">
        <v>77066240</v>
      </c>
      <c r="K1387">
        <v>2897.18264015667</v>
      </c>
      <c r="L1387">
        <v>39.538487071397697</v>
      </c>
      <c r="M1387">
        <v>13.2559684915872</v>
      </c>
    </row>
    <row r="1388" spans="1:13" x14ac:dyDescent="0.3">
      <c r="A1388" s="48">
        <v>45483.425867986109</v>
      </c>
      <c r="B1388">
        <v>28.193023206727698</v>
      </c>
      <c r="C1388">
        <v>1.35919519723557</v>
      </c>
      <c r="D1388">
        <v>58592.460800000001</v>
      </c>
      <c r="E1388">
        <v>1.08183999282567E-3</v>
      </c>
      <c r="F1388">
        <v>1256.3062254644799</v>
      </c>
      <c r="G1388">
        <v>187581.59513655299</v>
      </c>
      <c r="H1388">
        <v>2500000000</v>
      </c>
      <c r="I1388">
        <v>14353408000</v>
      </c>
      <c r="J1388">
        <v>74207232</v>
      </c>
      <c r="K1388">
        <v>3400.0671685970801</v>
      </c>
      <c r="L1388">
        <v>43.216934155978201</v>
      </c>
      <c r="M1388">
        <v>11.0068778915437</v>
      </c>
    </row>
    <row r="1389" spans="1:13" x14ac:dyDescent="0.3">
      <c r="A1389" s="48">
        <v>45483.425879733797</v>
      </c>
      <c r="B1389">
        <v>33.343153667204902</v>
      </c>
      <c r="C1389">
        <v>1.2210057926832201</v>
      </c>
      <c r="D1389">
        <v>58100.435783879497</v>
      </c>
      <c r="E1389">
        <v>1.0976085868014099E-3</v>
      </c>
      <c r="F1389">
        <v>1112.47709903754</v>
      </c>
      <c r="G1389">
        <v>175558.54280524599</v>
      </c>
      <c r="H1389">
        <v>2500000000</v>
      </c>
      <c r="I1389">
        <v>14359412736</v>
      </c>
      <c r="J1389">
        <v>68337664</v>
      </c>
      <c r="K1389">
        <v>2997.4803678230301</v>
      </c>
      <c r="L1389">
        <v>32.517045410309002</v>
      </c>
      <c r="M1389">
        <v>15.837436360787899</v>
      </c>
    </row>
    <row r="1390" spans="1:13" x14ac:dyDescent="0.3">
      <c r="A1390" s="48">
        <v>45483.425891296298</v>
      </c>
      <c r="B1390">
        <v>35.887233004241899</v>
      </c>
      <c r="C1390">
        <v>0.97931604039190601</v>
      </c>
      <c r="D1390">
        <v>56648.489181561599</v>
      </c>
      <c r="E1390">
        <v>9.2031988787384005E-4</v>
      </c>
      <c r="F1390">
        <v>1064.09173227474</v>
      </c>
      <c r="G1390">
        <v>152372.33031037799</v>
      </c>
      <c r="H1390">
        <v>2500000000</v>
      </c>
      <c r="I1390">
        <v>14363979776</v>
      </c>
      <c r="J1390">
        <v>63885312</v>
      </c>
      <c r="K1390">
        <v>2742.8140606141101</v>
      </c>
      <c r="L1390">
        <v>28.028756823793799</v>
      </c>
      <c r="M1390">
        <v>11.366372611584501</v>
      </c>
    </row>
    <row r="1391" spans="1:13" x14ac:dyDescent="0.3">
      <c r="A1391" s="48">
        <v>45483.425902708332</v>
      </c>
      <c r="B1391">
        <v>43.369965984280697</v>
      </c>
      <c r="C1391">
        <v>0.820967705798751</v>
      </c>
      <c r="D1391">
        <v>56277.796095444603</v>
      </c>
      <c r="E1391">
        <v>8.78307837411885E-4</v>
      </c>
      <c r="F1391">
        <v>934.68513626518597</v>
      </c>
      <c r="G1391">
        <v>141695.02263129901</v>
      </c>
      <c r="H1391">
        <v>2500000000</v>
      </c>
      <c r="I1391">
        <v>14354104320</v>
      </c>
      <c r="J1391">
        <v>73818112</v>
      </c>
      <c r="K1391">
        <v>2472.5564504889198</v>
      </c>
      <c r="L1391">
        <v>14.1926159519659</v>
      </c>
      <c r="M1391">
        <v>8.3892295281949796</v>
      </c>
    </row>
    <row r="1392" spans="1:13" x14ac:dyDescent="0.3">
      <c r="A1392" s="48">
        <v>45483.42591445602</v>
      </c>
      <c r="B1392">
        <v>53.770314570622503</v>
      </c>
      <c r="C1392">
        <v>0.61768390304519805</v>
      </c>
      <c r="D1392">
        <v>53749.388601036197</v>
      </c>
      <c r="E1392">
        <v>8.1230608436015899E-4</v>
      </c>
      <c r="F1392">
        <v>760.42885928135001</v>
      </c>
      <c r="G1392">
        <v>131489.181898273</v>
      </c>
      <c r="H1392">
        <v>2500000000</v>
      </c>
      <c r="I1392">
        <v>14360498176</v>
      </c>
      <c r="J1392">
        <v>67506176</v>
      </c>
      <c r="K1392">
        <v>1873.4918268822901</v>
      </c>
      <c r="L1392">
        <v>19.700229515060901</v>
      </c>
      <c r="M1392">
        <v>8.4272040165311903</v>
      </c>
    </row>
    <row r="1393" spans="1:13" x14ac:dyDescent="0.3">
      <c r="A1393" s="48">
        <v>45483.425925949072</v>
      </c>
      <c r="B1393">
        <v>47.244602127920999</v>
      </c>
      <c r="C1393">
        <v>0.74362399340791696</v>
      </c>
      <c r="D1393">
        <v>56623.452184179398</v>
      </c>
      <c r="E1393">
        <v>8.7154662967918505E-4</v>
      </c>
      <c r="F1393">
        <v>853.23905497584303</v>
      </c>
      <c r="G1393">
        <v>137721.04387481301</v>
      </c>
      <c r="H1393">
        <v>2500000000</v>
      </c>
      <c r="I1393">
        <v>14362468352</v>
      </c>
      <c r="J1393">
        <v>65613824</v>
      </c>
      <c r="K1393">
        <v>2194.04328422359</v>
      </c>
      <c r="L1393">
        <v>19.139955188360101</v>
      </c>
      <c r="M1393">
        <v>8.18446750598868</v>
      </c>
    </row>
    <row r="1394" spans="1:13" x14ac:dyDescent="0.3">
      <c r="A1394" s="48">
        <v>45483.425937395834</v>
      </c>
      <c r="B1394">
        <v>44.850865815834801</v>
      </c>
      <c r="C1394">
        <v>0.95667018113036295</v>
      </c>
      <c r="D1394">
        <v>57820.377985462001</v>
      </c>
      <c r="E1394">
        <v>9.8255459762319991E-4</v>
      </c>
      <c r="F1394">
        <v>973.68369446469296</v>
      </c>
      <c r="G1394">
        <v>148590.40055922201</v>
      </c>
      <c r="H1394">
        <v>2500000000</v>
      </c>
      <c r="I1394">
        <v>14352056320</v>
      </c>
      <c r="J1394">
        <v>76132352</v>
      </c>
      <c r="K1394">
        <v>2596.4898519058502</v>
      </c>
      <c r="L1394">
        <v>26.288448656367599</v>
      </c>
      <c r="M1394">
        <v>11.795059853055699</v>
      </c>
    </row>
    <row r="1395" spans="1:13" x14ac:dyDescent="0.3">
      <c r="A1395" s="48">
        <v>45483.425949108794</v>
      </c>
      <c r="B1395">
        <v>28.905931261814001</v>
      </c>
      <c r="C1395">
        <v>1.3630471280365599</v>
      </c>
      <c r="D1395">
        <v>57601.071129707103</v>
      </c>
      <c r="E1395">
        <v>1.1538074913125501E-3</v>
      </c>
      <c r="F1395">
        <v>1181.31332754817</v>
      </c>
      <c r="G1395">
        <v>190734.157883226</v>
      </c>
      <c r="H1395">
        <v>2500000000</v>
      </c>
      <c r="I1395">
        <v>14355181568</v>
      </c>
      <c r="J1395">
        <v>73064448</v>
      </c>
      <c r="K1395">
        <v>3062.5177311667298</v>
      </c>
      <c r="L1395">
        <v>13.8396540465895</v>
      </c>
      <c r="M1395">
        <v>11.182720184555</v>
      </c>
    </row>
    <row r="1396" spans="1:13" x14ac:dyDescent="0.3">
      <c r="A1396" s="48">
        <v>45483.425960567132</v>
      </c>
      <c r="B1396">
        <v>43.226979286979898</v>
      </c>
      <c r="C1396">
        <v>1.0707331852803399</v>
      </c>
      <c r="D1396">
        <v>58114.661122661098</v>
      </c>
      <c r="E1396">
        <v>1.1028066264828799E-3</v>
      </c>
      <c r="F1396">
        <v>970.88128993570399</v>
      </c>
      <c r="G1396">
        <v>161501.35918988599</v>
      </c>
      <c r="H1396">
        <v>2500000000</v>
      </c>
      <c r="I1396">
        <v>14359904256</v>
      </c>
      <c r="J1396">
        <v>68403200</v>
      </c>
      <c r="K1396">
        <v>2656.2989138365601</v>
      </c>
      <c r="L1396">
        <v>16.147713761924301</v>
      </c>
      <c r="M1396">
        <v>12.740311928627699</v>
      </c>
    </row>
    <row r="1397" spans="1:13" x14ac:dyDescent="0.3">
      <c r="A1397" s="48">
        <v>45483.425972094905</v>
      </c>
      <c r="B1397">
        <v>44.8621535761975</v>
      </c>
      <c r="C1397">
        <v>0.86249423530867397</v>
      </c>
      <c r="D1397">
        <v>57322.305084745698</v>
      </c>
      <c r="E1397">
        <v>9.0974549437110102E-4</v>
      </c>
      <c r="F1397">
        <v>948.09577536767199</v>
      </c>
      <c r="G1397">
        <v>133440.463028019</v>
      </c>
      <c r="H1397">
        <v>2500000000</v>
      </c>
      <c r="I1397">
        <v>14352371712</v>
      </c>
      <c r="J1397">
        <v>75014144</v>
      </c>
      <c r="K1397">
        <v>2423.4693919091001</v>
      </c>
      <c r="L1397">
        <v>30.130162352786201</v>
      </c>
      <c r="M1397">
        <v>10.815926777573701</v>
      </c>
    </row>
    <row r="1398" spans="1:13" x14ac:dyDescent="0.3">
      <c r="A1398" s="48">
        <v>45483.425983761575</v>
      </c>
      <c r="B1398">
        <v>33.546362491812999</v>
      </c>
      <c r="C1398">
        <v>1.2892677734948801</v>
      </c>
      <c r="D1398">
        <v>58205.761316872398</v>
      </c>
      <c r="E1398">
        <v>1.0694650366387299E-3</v>
      </c>
      <c r="F1398">
        <v>1205.47572599762</v>
      </c>
      <c r="G1398">
        <v>197299.17030488601</v>
      </c>
      <c r="H1398">
        <v>2500000000</v>
      </c>
      <c r="I1398">
        <v>14352891904</v>
      </c>
      <c r="J1398">
        <v>75628544</v>
      </c>
      <c r="K1398">
        <v>3213.6097749023202</v>
      </c>
      <c r="L1398">
        <v>20.835382918477499</v>
      </c>
      <c r="M1398">
        <v>11.37358612401</v>
      </c>
    </row>
    <row r="1399" spans="1:13" x14ac:dyDescent="0.3">
      <c r="A1399" s="48">
        <v>45483.42599520833</v>
      </c>
      <c r="B1399">
        <v>37.893037874834597</v>
      </c>
      <c r="C1399">
        <v>1.0098742359703701</v>
      </c>
      <c r="D1399">
        <v>56121.489443378101</v>
      </c>
      <c r="E1399">
        <v>9.5834961203774096E-4</v>
      </c>
      <c r="F1399">
        <v>1053.79417312346</v>
      </c>
      <c r="G1399">
        <v>150682.45356881301</v>
      </c>
      <c r="H1399">
        <v>2500000000</v>
      </c>
      <c r="I1399">
        <v>14359719936</v>
      </c>
      <c r="J1399">
        <v>68980736</v>
      </c>
      <c r="K1399">
        <v>2747.7531366376602</v>
      </c>
      <c r="L1399">
        <v>44.498026504253602</v>
      </c>
      <c r="M1399">
        <v>9.9319806317731096</v>
      </c>
    </row>
    <row r="1400" spans="1:13" x14ac:dyDescent="0.3">
      <c r="A1400" s="48">
        <v>45483.426006898146</v>
      </c>
      <c r="B1400">
        <v>41.183477889750201</v>
      </c>
      <c r="C1400">
        <v>0.96220210304088305</v>
      </c>
      <c r="D1400">
        <v>56236.687950566396</v>
      </c>
      <c r="E1400">
        <v>1.0007206404799901E-3</v>
      </c>
      <c r="F1400">
        <v>961.515700349383</v>
      </c>
      <c r="G1400">
        <v>134802.322677613</v>
      </c>
      <c r="H1400">
        <v>2500000000</v>
      </c>
      <c r="I1400">
        <v>14363574272</v>
      </c>
      <c r="J1400">
        <v>65204224</v>
      </c>
      <c r="K1400">
        <v>2457.7569189157198</v>
      </c>
      <c r="L1400">
        <v>18.814416381707801</v>
      </c>
      <c r="M1400">
        <v>9.7450763513359497</v>
      </c>
    </row>
    <row r="1401" spans="1:13" x14ac:dyDescent="0.3">
      <c r="A1401" s="48">
        <v>45483.426018402781</v>
      </c>
      <c r="B1401">
        <v>30.974543231116598</v>
      </c>
      <c r="C1401">
        <v>1.3290181572792501</v>
      </c>
      <c r="D1401">
        <v>57878.331482950001</v>
      </c>
      <c r="E1401">
        <v>1.04766056994937E-3</v>
      </c>
      <c r="F1401">
        <v>1268.4969766986201</v>
      </c>
      <c r="G1401">
        <v>196298.14673990101</v>
      </c>
      <c r="H1401">
        <v>2500000000</v>
      </c>
      <c r="I1401">
        <v>14350471168</v>
      </c>
      <c r="J1401">
        <v>78434304</v>
      </c>
      <c r="K1401">
        <v>3442.3446901369398</v>
      </c>
      <c r="L1401">
        <v>33.1961936804556</v>
      </c>
      <c r="M1401">
        <v>15.119289213203301</v>
      </c>
    </row>
    <row r="1402" spans="1:13" x14ac:dyDescent="0.3">
      <c r="A1402" s="48">
        <v>45483.426030115741</v>
      </c>
      <c r="B1402">
        <v>47.624565503633399</v>
      </c>
      <c r="C1402">
        <v>0.807572750450536</v>
      </c>
      <c r="D1402">
        <v>58804.891377379601</v>
      </c>
      <c r="E1402">
        <v>9.1545350199769503E-4</v>
      </c>
      <c r="F1402">
        <v>882.20201730445001</v>
      </c>
      <c r="G1402">
        <v>130676.544278794</v>
      </c>
      <c r="H1402">
        <v>2500000000</v>
      </c>
      <c r="I1402">
        <v>14358769664</v>
      </c>
      <c r="J1402">
        <v>70234112</v>
      </c>
      <c r="K1402">
        <v>2316.6447150939898</v>
      </c>
      <c r="L1402">
        <v>23.7097966576784</v>
      </c>
      <c r="M1402">
        <v>8.4174567296593104</v>
      </c>
    </row>
    <row r="1403" spans="1:13" x14ac:dyDescent="0.3">
      <c r="A1403" s="48">
        <v>45483.426041562503</v>
      </c>
      <c r="B1403">
        <v>38.561828762636303</v>
      </c>
      <c r="C1403">
        <v>1.07508154841258</v>
      </c>
      <c r="D1403">
        <v>57492.979742173098</v>
      </c>
      <c r="E1403">
        <v>9.7937405401185801E-4</v>
      </c>
      <c r="F1403">
        <v>1097.71328295741</v>
      </c>
      <c r="G1403">
        <v>170127.36471558799</v>
      </c>
      <c r="H1403">
        <v>2500000000</v>
      </c>
      <c r="I1403">
        <v>14362243072</v>
      </c>
      <c r="J1403">
        <v>67727360</v>
      </c>
      <c r="K1403">
        <v>3473.0597055632402</v>
      </c>
      <c r="L1403">
        <v>35.377499911150601</v>
      </c>
      <c r="M1403">
        <v>11.5554386178065</v>
      </c>
    </row>
    <row r="1404" spans="1:13" x14ac:dyDescent="0.3">
      <c r="A1404" s="48">
        <v>45483.426053252311</v>
      </c>
      <c r="B1404">
        <v>41.538355614092502</v>
      </c>
      <c r="C1404">
        <v>0.97857351957072702</v>
      </c>
      <c r="D1404">
        <v>57140.595910418597</v>
      </c>
      <c r="E1404">
        <v>9.6183028128902701E-4</v>
      </c>
      <c r="F1404">
        <v>1017.4129018774599</v>
      </c>
      <c r="G1404">
        <v>151258.686962276</v>
      </c>
      <c r="H1404">
        <v>2500000000</v>
      </c>
      <c r="I1404">
        <v>14352584704</v>
      </c>
      <c r="J1404">
        <v>77467648</v>
      </c>
      <c r="K1404">
        <v>2630.2154376676299</v>
      </c>
      <c r="L1404">
        <v>26.747953603399601</v>
      </c>
      <c r="M1404">
        <v>9.7055115840299599</v>
      </c>
    </row>
    <row r="1405" spans="1:13" x14ac:dyDescent="0.3">
      <c r="A1405" s="48">
        <v>45483.426064791667</v>
      </c>
      <c r="B1405">
        <v>23.233087605177801</v>
      </c>
      <c r="C1405">
        <v>1.7794660799927799</v>
      </c>
      <c r="D1405">
        <v>61168.294478527598</v>
      </c>
      <c r="E1405">
        <v>1.3615032266606701E-3</v>
      </c>
      <c r="F1405">
        <v>1306.94045583662</v>
      </c>
      <c r="G1405">
        <v>208210.44798804499</v>
      </c>
      <c r="H1405">
        <v>2500000000</v>
      </c>
      <c r="I1405">
        <v>14351536128</v>
      </c>
      <c r="J1405">
        <v>77697024</v>
      </c>
      <c r="K1405">
        <v>4103.2317685545404</v>
      </c>
      <c r="L1405">
        <v>37.083433179413298</v>
      </c>
      <c r="M1405">
        <v>13.3436602637025</v>
      </c>
    </row>
    <row r="1406" spans="1:13" x14ac:dyDescent="0.3">
      <c r="A1406" s="48">
        <v>45483.426076296295</v>
      </c>
      <c r="B1406">
        <v>40.587365941370102</v>
      </c>
      <c r="C1406">
        <v>1.1457296875387</v>
      </c>
      <c r="D1406">
        <v>59186.238497652499</v>
      </c>
      <c r="E1406">
        <v>1.06845061627307E-3</v>
      </c>
      <c r="F1406">
        <v>1072.3382918437901</v>
      </c>
      <c r="G1406">
        <v>160379.51906240699</v>
      </c>
      <c r="H1406">
        <v>2500000000</v>
      </c>
      <c r="I1406">
        <v>14355951616</v>
      </c>
      <c r="J1406">
        <v>70295552</v>
      </c>
      <c r="K1406">
        <v>2981.4025184502102</v>
      </c>
      <c r="L1406">
        <v>53.365191988470599</v>
      </c>
      <c r="M1406">
        <v>11.8979280607817</v>
      </c>
    </row>
    <row r="1407" spans="1:13" x14ac:dyDescent="0.3">
      <c r="A1407" s="48">
        <v>45483.426087939813</v>
      </c>
      <c r="B1407">
        <v>32.119407873945597</v>
      </c>
      <c r="C1407">
        <v>1.5025164840537799</v>
      </c>
      <c r="D1407">
        <v>59252.154537286602</v>
      </c>
      <c r="E1407">
        <v>1.3584009448471799E-3</v>
      </c>
      <c r="F1407">
        <v>1106.1209627360199</v>
      </c>
      <c r="G1407">
        <v>183274.20594968699</v>
      </c>
      <c r="H1407">
        <v>2500000000</v>
      </c>
      <c r="I1407">
        <v>14361247744</v>
      </c>
      <c r="J1407">
        <v>64864256</v>
      </c>
      <c r="K1407">
        <v>3000.3406886793</v>
      </c>
      <c r="L1407">
        <v>17.888748723493698</v>
      </c>
      <c r="M1407">
        <v>15.1134633983844</v>
      </c>
    </row>
    <row r="1408" spans="1:13" x14ac:dyDescent="0.3">
      <c r="A1408" s="48">
        <v>45483.42609940972</v>
      </c>
      <c r="B1408">
        <v>14.559336409056201</v>
      </c>
      <c r="C1408">
        <v>1.7305733755241299</v>
      </c>
      <c r="D1408">
        <v>61303.618201997699</v>
      </c>
      <c r="E1408">
        <v>1.9036624722379299E-3</v>
      </c>
      <c r="F1408">
        <v>909.04448573827995</v>
      </c>
      <c r="G1408">
        <v>135692.79797548501</v>
      </c>
      <c r="H1408">
        <v>2500000000</v>
      </c>
      <c r="I1408">
        <v>14352195584</v>
      </c>
      <c r="J1408">
        <v>73945088</v>
      </c>
      <c r="K1408">
        <v>2559.6513433052301</v>
      </c>
      <c r="L1408">
        <v>7.0624987793207099</v>
      </c>
      <c r="M1408">
        <v>11.7157355653209</v>
      </c>
    </row>
    <row r="1409" spans="1:13" x14ac:dyDescent="0.3">
      <c r="A1409" s="48">
        <v>45483.426111006942</v>
      </c>
      <c r="B1409">
        <v>11.839854487589299</v>
      </c>
      <c r="C1409">
        <v>1.87361204909845</v>
      </c>
      <c r="D1409">
        <v>61536.603773584902</v>
      </c>
      <c r="E1409">
        <v>1.9672955464658001E-3</v>
      </c>
      <c r="F1409">
        <v>952.41405360123395</v>
      </c>
      <c r="G1409">
        <v>157847.155151877</v>
      </c>
      <c r="H1409">
        <v>2500000000</v>
      </c>
      <c r="I1409">
        <v>14354644992</v>
      </c>
      <c r="J1409">
        <v>71602176</v>
      </c>
      <c r="K1409">
        <v>2718.4732368513201</v>
      </c>
      <c r="L1409">
        <v>25.956777142172001</v>
      </c>
      <c r="M1409">
        <v>13.1685736718972</v>
      </c>
    </row>
    <row r="1410" spans="1:13" x14ac:dyDescent="0.3">
      <c r="A1410" s="48">
        <v>45483.426122719909</v>
      </c>
      <c r="B1410">
        <v>13.0402555652995</v>
      </c>
      <c r="C1410">
        <v>1.8878733625217701</v>
      </c>
      <c r="D1410">
        <v>60993.475890985297</v>
      </c>
      <c r="E1410">
        <v>2.0031447207599102E-3</v>
      </c>
      <c r="F1410">
        <v>942.42285423034502</v>
      </c>
      <c r="G1410">
        <v>170456.04140193501</v>
      </c>
      <c r="H1410">
        <v>2500000000</v>
      </c>
      <c r="I1410">
        <v>14359285760</v>
      </c>
      <c r="J1410">
        <v>66961408</v>
      </c>
      <c r="K1410">
        <v>2634.6349604112402</v>
      </c>
      <c r="L1410">
        <v>16.793698660289099</v>
      </c>
      <c r="M1410">
        <v>11.5007941219269</v>
      </c>
    </row>
    <row r="1411" spans="1:13" x14ac:dyDescent="0.3">
      <c r="A1411" s="48">
        <v>45483.426134259258</v>
      </c>
      <c r="B1411">
        <v>17.5276330957008</v>
      </c>
      <c r="C1411">
        <v>1.65900852155818</v>
      </c>
      <c r="D1411">
        <v>59775.853714285702</v>
      </c>
      <c r="E1411">
        <v>1.89085693042672E-3</v>
      </c>
      <c r="F1411">
        <v>877.375717746232</v>
      </c>
      <c r="G1411">
        <v>135163.99085800699</v>
      </c>
      <c r="H1411">
        <v>2500000000</v>
      </c>
      <c r="I1411">
        <v>14350422016</v>
      </c>
      <c r="J1411">
        <v>74772480</v>
      </c>
      <c r="K1411">
        <v>2428.5759867215702</v>
      </c>
      <c r="L1411">
        <v>16.043441695931101</v>
      </c>
      <c r="M1411">
        <v>8.0835378223861092</v>
      </c>
    </row>
    <row r="1412" spans="1:13" x14ac:dyDescent="0.3">
      <c r="A1412" s="48">
        <v>45483.426145659723</v>
      </c>
      <c r="B1412">
        <v>19.544051988599598</v>
      </c>
      <c r="C1412">
        <v>1.8219117555086799</v>
      </c>
      <c r="D1412">
        <v>61260.946285714199</v>
      </c>
      <c r="E1412">
        <v>2.05085744513592E-3</v>
      </c>
      <c r="F1412">
        <v>888.37164365226397</v>
      </c>
      <c r="G1412">
        <v>157453.97483904799</v>
      </c>
      <c r="H1412">
        <v>2500000000</v>
      </c>
      <c r="I1412">
        <v>14352744448</v>
      </c>
      <c r="J1412">
        <v>73641984</v>
      </c>
      <c r="K1412">
        <v>2537.1894142708602</v>
      </c>
      <c r="L1412">
        <v>18.2750738122751</v>
      </c>
      <c r="M1412">
        <v>14.071747890054599</v>
      </c>
    </row>
    <row r="1413" spans="1:13" x14ac:dyDescent="0.3">
      <c r="A1413" s="48">
        <v>45483.426157361115</v>
      </c>
      <c r="B1413">
        <v>15.997820259888799</v>
      </c>
      <c r="C1413">
        <v>1.86245495604457</v>
      </c>
      <c r="D1413">
        <v>62247.178197064903</v>
      </c>
      <c r="E1413">
        <v>1.9732703398296502E-3</v>
      </c>
      <c r="F1413">
        <v>943.87088636588305</v>
      </c>
      <c r="G1413">
        <v>156318.47438392401</v>
      </c>
      <c r="H1413">
        <v>2500000000</v>
      </c>
      <c r="I1413">
        <v>14357078016</v>
      </c>
      <c r="J1413">
        <v>69406720</v>
      </c>
      <c r="K1413">
        <v>2928.5721421834501</v>
      </c>
      <c r="L1413">
        <v>21.7664145702824</v>
      </c>
      <c r="M1413">
        <v>11.8858462030702</v>
      </c>
    </row>
    <row r="1414" spans="1:13" x14ac:dyDescent="0.3">
      <c r="A1414" s="48">
        <v>45483.426168761573</v>
      </c>
      <c r="B1414">
        <v>8.0971585974625402</v>
      </c>
      <c r="C1414">
        <v>2.48069340088677</v>
      </c>
      <c r="D1414">
        <v>65552.154250657302</v>
      </c>
      <c r="E1414">
        <v>2.1426816657858301E-3</v>
      </c>
      <c r="F1414">
        <v>1157.7396063576</v>
      </c>
      <c r="G1414">
        <v>187371.17545066401</v>
      </c>
      <c r="H1414">
        <v>2500000000</v>
      </c>
      <c r="I1414">
        <v>14361161728</v>
      </c>
      <c r="J1414">
        <v>65519616</v>
      </c>
      <c r="K1414">
        <v>3552.3631567554498</v>
      </c>
      <c r="L1414">
        <v>46.6748658128394</v>
      </c>
      <c r="M1414">
        <v>18.878322333678199</v>
      </c>
    </row>
    <row r="1415" spans="1:13" x14ac:dyDescent="0.3">
      <c r="A1415" s="48">
        <v>45483.426180381946</v>
      </c>
      <c r="B1415">
        <v>10.7617237770421</v>
      </c>
      <c r="C1415">
        <v>1.9294375693969199</v>
      </c>
      <c r="D1415">
        <v>59048.279720279701</v>
      </c>
      <c r="E1415">
        <v>1.93436585589234E-3</v>
      </c>
      <c r="F1415">
        <v>997.49119403437498</v>
      </c>
      <c r="G1415">
        <v>164136.62790627099</v>
      </c>
      <c r="H1415">
        <v>2500000000</v>
      </c>
      <c r="I1415">
        <v>14351233024</v>
      </c>
      <c r="J1415">
        <v>75554816</v>
      </c>
      <c r="K1415">
        <v>2741.3569178706898</v>
      </c>
      <c r="L1415">
        <v>25.908862182711001</v>
      </c>
      <c r="M1415">
        <v>10.474664759848601</v>
      </c>
    </row>
    <row r="1416" spans="1:13" x14ac:dyDescent="0.3">
      <c r="A1416" s="48">
        <v>45483.426191967592</v>
      </c>
      <c r="B1416">
        <v>16.926538324070801</v>
      </c>
      <c r="C1416">
        <v>1.7086411177190699</v>
      </c>
      <c r="D1416">
        <v>61349.358851674602</v>
      </c>
      <c r="E1416">
        <v>2.0454546446925701E-3</v>
      </c>
      <c r="F1416">
        <v>835.30898263677602</v>
      </c>
      <c r="G1416">
        <v>152597.76203853899</v>
      </c>
      <c r="H1416">
        <v>2500000000</v>
      </c>
      <c r="I1416">
        <v>14355050496</v>
      </c>
      <c r="J1416">
        <v>71860224</v>
      </c>
      <c r="K1416">
        <v>2371.0385356424199</v>
      </c>
      <c r="L1416">
        <v>29.975202726200099</v>
      </c>
      <c r="M1416">
        <v>13.610375668231001</v>
      </c>
    </row>
    <row r="1417" spans="1:13" x14ac:dyDescent="0.3">
      <c r="A1417" s="48">
        <v>45483.426203541669</v>
      </c>
      <c r="B1417">
        <v>11.6153886906897</v>
      </c>
      <c r="C1417">
        <v>2.0756759566452101</v>
      </c>
      <c r="D1417">
        <v>63735.313373253397</v>
      </c>
      <c r="E1417">
        <v>2.0723550731622299E-3</v>
      </c>
      <c r="F1417">
        <v>1001.5932293347</v>
      </c>
      <c r="G1417">
        <v>188689.368791013</v>
      </c>
      <c r="H1417">
        <v>2500000000</v>
      </c>
      <c r="I1417">
        <v>14358343680</v>
      </c>
      <c r="J1417">
        <v>68620288</v>
      </c>
      <c r="K1417">
        <v>2931.8093229926999</v>
      </c>
      <c r="L1417">
        <v>11.9951284950264</v>
      </c>
      <c r="M1417">
        <v>12.7950303729419</v>
      </c>
    </row>
    <row r="1418" spans="1:13" x14ac:dyDescent="0.3">
      <c r="A1418" s="48">
        <v>45483.426215173611</v>
      </c>
      <c r="B1418">
        <v>33.1273633712633</v>
      </c>
      <c r="C1418">
        <v>1.36120634537236</v>
      </c>
      <c r="D1418">
        <v>60379.674017257901</v>
      </c>
      <c r="E1418">
        <v>1.31188877982079E-3</v>
      </c>
      <c r="F1418">
        <v>1037.59364818478</v>
      </c>
      <c r="G1418">
        <v>182797.53869027199</v>
      </c>
      <c r="H1418">
        <v>2500000000</v>
      </c>
      <c r="I1418">
        <v>14361939968</v>
      </c>
      <c r="J1418">
        <v>65167360</v>
      </c>
      <c r="K1418">
        <v>3272.94640702583</v>
      </c>
      <c r="L1418">
        <v>47.7511937803161</v>
      </c>
      <c r="M1418">
        <v>15.8033639295539</v>
      </c>
    </row>
    <row r="1419" spans="1:13" x14ac:dyDescent="0.3">
      <c r="A1419" s="48">
        <v>45483.426226840274</v>
      </c>
      <c r="B1419">
        <v>33.8638403738139</v>
      </c>
      <c r="C1419">
        <v>1.2391605696705601</v>
      </c>
      <c r="D1419">
        <v>58233.014273719498</v>
      </c>
      <c r="E1419">
        <v>1.0486146506701599E-3</v>
      </c>
      <c r="F1419">
        <v>1181.7217590057301</v>
      </c>
      <c r="G1419">
        <v>197929.96085096599</v>
      </c>
      <c r="H1419">
        <v>2500000000</v>
      </c>
      <c r="I1419">
        <v>14350213120</v>
      </c>
      <c r="J1419">
        <v>76980224</v>
      </c>
      <c r="K1419">
        <v>3210.7906063329701</v>
      </c>
      <c r="L1419">
        <v>16.867564990006301</v>
      </c>
      <c r="M1419">
        <v>18.0916847850945</v>
      </c>
    </row>
    <row r="1420" spans="1:13" x14ac:dyDescent="0.3">
      <c r="A1420" s="48">
        <v>45483.426238310189</v>
      </c>
      <c r="B1420">
        <v>45.580034208249799</v>
      </c>
      <c r="C1420">
        <v>1.0559946782230301</v>
      </c>
      <c r="D1420">
        <v>57253.399176954699</v>
      </c>
      <c r="E1420">
        <v>1.0759258429304101E-3</v>
      </c>
      <c r="F1420">
        <v>981.46589086800998</v>
      </c>
      <c r="G1420">
        <v>143378.83810668101</v>
      </c>
      <c r="H1420">
        <v>2500000000</v>
      </c>
      <c r="I1420">
        <v>14356504576</v>
      </c>
      <c r="J1420">
        <v>70717440</v>
      </c>
      <c r="K1420">
        <v>2752.54734414217</v>
      </c>
      <c r="L1420">
        <v>7.0681699959630304</v>
      </c>
      <c r="M1420">
        <v>9.5433928690975502</v>
      </c>
    </row>
    <row r="1421" spans="1:13" x14ac:dyDescent="0.3">
      <c r="A1421" s="48">
        <v>45483.42624990741</v>
      </c>
      <c r="B1421">
        <v>41.827544395867299</v>
      </c>
      <c r="C1421">
        <v>1.1064542934298001</v>
      </c>
      <c r="D1421">
        <v>51551.534733441003</v>
      </c>
      <c r="E1421">
        <v>8.9571889631623802E-4</v>
      </c>
      <c r="F1421">
        <v>1235.2038633350901</v>
      </c>
      <c r="G1421">
        <v>173575.077299417</v>
      </c>
      <c r="H1421">
        <v>2500000000</v>
      </c>
      <c r="I1421">
        <v>14361690112</v>
      </c>
      <c r="J1421">
        <v>65531904</v>
      </c>
      <c r="K1421">
        <v>3944.0717865618899</v>
      </c>
      <c r="L1421">
        <v>1206.26936249767</v>
      </c>
      <c r="M1421">
        <v>13.992191659555701</v>
      </c>
    </row>
    <row r="1422" spans="1:13" x14ac:dyDescent="0.3">
      <c r="A1422" s="48">
        <v>45483.426261527777</v>
      </c>
      <c r="B1422">
        <v>52.279936909635403</v>
      </c>
      <c r="C1422">
        <v>0.80535595060377296</v>
      </c>
      <c r="D1422">
        <v>55709.844559585399</v>
      </c>
      <c r="E1422">
        <v>1.04779827743888E-3</v>
      </c>
      <c r="F1422">
        <v>768.636067665567</v>
      </c>
      <c r="G1422">
        <v>123125.143357247</v>
      </c>
      <c r="H1422">
        <v>2500000000</v>
      </c>
      <c r="I1422">
        <v>14354173952</v>
      </c>
      <c r="J1422">
        <v>72540160</v>
      </c>
      <c r="K1422">
        <v>2050.0280612997399</v>
      </c>
      <c r="L1422">
        <v>2.9869277240889902</v>
      </c>
      <c r="M1422">
        <v>6.6607487092301501</v>
      </c>
    </row>
    <row r="1423" spans="1:13" x14ac:dyDescent="0.3">
      <c r="A1423" s="48">
        <v>45483.426273067133</v>
      </c>
      <c r="B1423">
        <v>49.156077114360698</v>
      </c>
      <c r="C1423">
        <v>0.89375597462980705</v>
      </c>
      <c r="D1423">
        <v>57151.5704697986</v>
      </c>
      <c r="E1423">
        <v>9.96756159239928E-4</v>
      </c>
      <c r="F1423">
        <v>896.71183478800401</v>
      </c>
      <c r="G1423">
        <v>141000.413270121</v>
      </c>
      <c r="H1423">
        <v>2500000000</v>
      </c>
      <c r="I1423">
        <v>14355476480</v>
      </c>
      <c r="J1423">
        <v>71053312</v>
      </c>
      <c r="K1423">
        <v>2452.4165951416899</v>
      </c>
      <c r="L1423">
        <v>20.060667444921801</v>
      </c>
      <c r="M1423">
        <v>11.455622673900001</v>
      </c>
    </row>
    <row r="1424" spans="1:13" x14ac:dyDescent="0.3">
      <c r="A1424" s="48">
        <v>45483.426284745372</v>
      </c>
      <c r="B1424">
        <v>47.886243699935001</v>
      </c>
      <c r="C1424">
        <v>0.79532804753805197</v>
      </c>
      <c r="D1424">
        <v>56500.5688282138</v>
      </c>
      <c r="E1424">
        <v>9.1262800980913502E-4</v>
      </c>
      <c r="F1424">
        <v>871.45854539130801</v>
      </c>
      <c r="G1424">
        <v>130498.686476413</v>
      </c>
      <c r="H1424">
        <v>2500000000</v>
      </c>
      <c r="I1424">
        <v>14360592384</v>
      </c>
      <c r="J1424">
        <v>66084864</v>
      </c>
      <c r="K1424">
        <v>2207.8932657411101</v>
      </c>
      <c r="L1424">
        <v>36.6825553805214</v>
      </c>
      <c r="M1424">
        <v>4.9876150112567403</v>
      </c>
    </row>
    <row r="1425" spans="1:13" x14ac:dyDescent="0.3">
      <c r="A1425" s="48">
        <v>45483.426296203703</v>
      </c>
      <c r="B1425">
        <v>37.754299904684999</v>
      </c>
      <c r="C1425">
        <v>1.1673734571919401</v>
      </c>
      <c r="D1425">
        <v>58863.569817866402</v>
      </c>
      <c r="E1425">
        <v>1.0024282439325401E-3</v>
      </c>
      <c r="F1425">
        <v>1164.58256899038</v>
      </c>
      <c r="G1425">
        <v>181101.174865546</v>
      </c>
      <c r="H1425">
        <v>2500000000</v>
      </c>
      <c r="I1425">
        <v>14362783744</v>
      </c>
      <c r="J1425">
        <v>64262144</v>
      </c>
      <c r="K1425">
        <v>3404.8636947671898</v>
      </c>
      <c r="L1425">
        <v>187.86848034016501</v>
      </c>
      <c r="M1425">
        <v>10.834756863015601</v>
      </c>
    </row>
    <row r="1426" spans="1:13" x14ac:dyDescent="0.3">
      <c r="A1426" s="48">
        <v>45483.426307835645</v>
      </c>
      <c r="B1426">
        <v>39.806173179531498</v>
      </c>
      <c r="C1426">
        <v>1.1004885058928899</v>
      </c>
      <c r="D1426">
        <v>51714.0932134096</v>
      </c>
      <c r="E1426">
        <v>9.0466070485248102E-4</v>
      </c>
      <c r="F1426">
        <v>1216.4263692332299</v>
      </c>
      <c r="G1426">
        <v>175244.96716920799</v>
      </c>
      <c r="H1426">
        <v>2500000000</v>
      </c>
      <c r="I1426">
        <v>14339244032</v>
      </c>
      <c r="J1426">
        <v>75354112</v>
      </c>
      <c r="K1426">
        <v>6649.0680934784796</v>
      </c>
      <c r="L1426">
        <v>1143.8187445774399</v>
      </c>
      <c r="M1426">
        <v>11.931408055348999</v>
      </c>
    </row>
    <row r="1427" spans="1:13" x14ac:dyDescent="0.3">
      <c r="A1427" s="48">
        <v>45483.426319270831</v>
      </c>
      <c r="B1427">
        <v>35.272643873420002</v>
      </c>
      <c r="C1427">
        <v>1.2734588384946099</v>
      </c>
      <c r="D1427">
        <v>59299.184236453097</v>
      </c>
      <c r="E1427">
        <v>1.23960610913344E-3</v>
      </c>
      <c r="F1427">
        <v>1027.31725978647</v>
      </c>
      <c r="G1427">
        <v>151696.80419928799</v>
      </c>
      <c r="H1427">
        <v>2500000000</v>
      </c>
      <c r="I1427">
        <v>14344040448</v>
      </c>
      <c r="J1427">
        <v>70533120</v>
      </c>
      <c r="K1427">
        <v>2973.65330960854</v>
      </c>
      <c r="L1427">
        <v>24.291245551601399</v>
      </c>
      <c r="M1427">
        <v>11.438842498586499</v>
      </c>
    </row>
    <row r="1428" spans="1:13" x14ac:dyDescent="0.3">
      <c r="A1428" s="48">
        <v>45483.426330844908</v>
      </c>
      <c r="B1428">
        <v>39.725936036743398</v>
      </c>
      <c r="C1428">
        <v>1.21067614783007</v>
      </c>
      <c r="D1428">
        <v>55076.038834951403</v>
      </c>
      <c r="E1428">
        <v>9.7961155804862708E-4</v>
      </c>
      <c r="F1428">
        <v>1235.51336007639</v>
      </c>
      <c r="G1428">
        <v>175602.834135388</v>
      </c>
      <c r="H1428">
        <v>2500000000</v>
      </c>
      <c r="I1428">
        <v>14323183616</v>
      </c>
      <c r="J1428">
        <v>68657152</v>
      </c>
      <c r="K1428">
        <v>14541.272531578599</v>
      </c>
      <c r="L1428">
        <v>543.78581543815199</v>
      </c>
      <c r="M1428">
        <v>33.860936026244502</v>
      </c>
    </row>
    <row r="1429" spans="1:13" x14ac:dyDescent="0.3">
      <c r="A1429" s="48">
        <v>45483.426342511571</v>
      </c>
      <c r="B1429">
        <v>42.430280169899802</v>
      </c>
      <c r="C1429">
        <v>0.89496718701835898</v>
      </c>
      <c r="D1429">
        <v>55889.939864209497</v>
      </c>
      <c r="E1429">
        <v>8.7439380258888403E-4</v>
      </c>
      <c r="F1429">
        <v>1023.81137510778</v>
      </c>
      <c r="G1429">
        <v>158751.33782054399</v>
      </c>
      <c r="H1429">
        <v>2500000000</v>
      </c>
      <c r="I1429">
        <v>14310289408</v>
      </c>
      <c r="J1429">
        <v>78643200</v>
      </c>
      <c r="K1429">
        <v>3954.23559231736</v>
      </c>
      <c r="L1429">
        <v>319.75486206082098</v>
      </c>
      <c r="M1429">
        <v>14.685254981264199</v>
      </c>
    </row>
    <row r="1430" spans="1:13" x14ac:dyDescent="0.3">
      <c r="A1430" s="48">
        <v>45483.426354108793</v>
      </c>
      <c r="B1430">
        <v>38.826294966145397</v>
      </c>
      <c r="C1430">
        <v>0.94068742389078697</v>
      </c>
      <c r="D1430">
        <v>54692.787401574802</v>
      </c>
      <c r="E1430">
        <v>9.2834643460677595E-4</v>
      </c>
      <c r="F1430">
        <v>1013.30066603834</v>
      </c>
      <c r="G1430">
        <v>141876.05604982199</v>
      </c>
      <c r="H1430">
        <v>2500000000</v>
      </c>
      <c r="I1430">
        <v>14315716608</v>
      </c>
      <c r="J1430">
        <v>72716288</v>
      </c>
      <c r="K1430">
        <v>2816.4971268624899</v>
      </c>
      <c r="L1430">
        <v>59.8405905140757</v>
      </c>
      <c r="M1430">
        <v>15.330322708046801</v>
      </c>
    </row>
    <row r="1431" spans="1:13" x14ac:dyDescent="0.3">
      <c r="A1431" s="48">
        <v>45483.426365520834</v>
      </c>
      <c r="B1431">
        <v>35.900811447659301</v>
      </c>
      <c r="C1431">
        <v>1.1215831679294199</v>
      </c>
      <c r="D1431">
        <v>56441.667844522897</v>
      </c>
      <c r="E1431">
        <v>9.7614835928977602E-4</v>
      </c>
      <c r="F1431">
        <v>1148.9548353259299</v>
      </c>
      <c r="G1431">
        <v>174854.280301183</v>
      </c>
      <c r="H1431">
        <v>2500000000</v>
      </c>
      <c r="I1431">
        <v>14319833088</v>
      </c>
      <c r="J1431">
        <v>68702208</v>
      </c>
      <c r="K1431">
        <v>2941.40557665596</v>
      </c>
      <c r="L1431">
        <v>45.673999637514903</v>
      </c>
      <c r="M1431">
        <v>24.138763690546501</v>
      </c>
    </row>
    <row r="1432" spans="1:13" x14ac:dyDescent="0.3">
      <c r="A1432" s="48">
        <v>45483.426377222226</v>
      </c>
      <c r="B1432">
        <v>37.638522711705299</v>
      </c>
      <c r="C1432">
        <v>1.0415828580250801</v>
      </c>
      <c r="D1432">
        <v>56127.366336633597</v>
      </c>
      <c r="E1432">
        <v>9.4851478171814401E-4</v>
      </c>
      <c r="F1432">
        <v>1098.1150116167801</v>
      </c>
      <c r="G1432">
        <v>159951.17560748901</v>
      </c>
      <c r="H1432">
        <v>2500000000</v>
      </c>
      <c r="I1432">
        <v>14324043776</v>
      </c>
      <c r="J1432">
        <v>64622592</v>
      </c>
      <c r="K1432">
        <v>2799.1554571545698</v>
      </c>
      <c r="L1432">
        <v>26.686863468634598</v>
      </c>
      <c r="M1432">
        <v>11.197845985300001</v>
      </c>
    </row>
    <row r="1433" spans="1:13" x14ac:dyDescent="0.3">
      <c r="A1433" s="48">
        <v>45483.42638892361</v>
      </c>
      <c r="B1433">
        <v>34.645044199652403</v>
      </c>
      <c r="C1433">
        <v>1.14843372229819</v>
      </c>
      <c r="D1433">
        <v>57517.250222617899</v>
      </c>
      <c r="E1433">
        <v>1.03312552495408E-3</v>
      </c>
      <c r="F1433">
        <v>1111.6518146220101</v>
      </c>
      <c r="G1433">
        <v>165605.43364114399</v>
      </c>
      <c r="H1433">
        <v>2500000000</v>
      </c>
      <c r="I1433">
        <v>14318485504</v>
      </c>
      <c r="J1433">
        <v>75689984</v>
      </c>
      <c r="K1433">
        <v>5246.4422239507503</v>
      </c>
      <c r="L1433">
        <v>39.595790369439598</v>
      </c>
      <c r="M1433">
        <v>9.2629860761567304</v>
      </c>
    </row>
    <row r="1434" spans="1:13" x14ac:dyDescent="0.3">
      <c r="A1434" s="48">
        <v>45483.426400439814</v>
      </c>
      <c r="B1434">
        <v>37.265121754494103</v>
      </c>
      <c r="C1434">
        <v>1.1087127060002799</v>
      </c>
      <c r="D1434">
        <v>57929.470852017897</v>
      </c>
      <c r="E1434">
        <v>9.8995528230752809E-4</v>
      </c>
      <c r="F1434">
        <v>1119.9421268142701</v>
      </c>
      <c r="G1434">
        <v>164343.220542689</v>
      </c>
      <c r="H1434">
        <v>2500000000</v>
      </c>
      <c r="I1434">
        <v>14322069504</v>
      </c>
      <c r="J1434">
        <v>72302592</v>
      </c>
      <c r="K1434">
        <v>3018.31936419453</v>
      </c>
      <c r="L1434">
        <v>22.097512816066398</v>
      </c>
      <c r="M1434">
        <v>8.7100743393978703</v>
      </c>
    </row>
    <row r="1435" spans="1:13" x14ac:dyDescent="0.3">
      <c r="A1435" s="48">
        <v>45483.426411944441</v>
      </c>
      <c r="B1435">
        <v>55.460410944241403</v>
      </c>
      <c r="C1435">
        <v>0.62643203147068904</v>
      </c>
      <c r="D1435">
        <v>56133.565217391297</v>
      </c>
      <c r="E1435">
        <v>8.4605991556634304E-4</v>
      </c>
      <c r="F1435">
        <v>740.41249457507502</v>
      </c>
      <c r="G1435">
        <v>99166.986501674706</v>
      </c>
      <c r="H1435">
        <v>2500000000</v>
      </c>
      <c r="I1435">
        <v>14327996416</v>
      </c>
      <c r="J1435">
        <v>66478080</v>
      </c>
      <c r="K1435">
        <v>1862.0971840468201</v>
      </c>
      <c r="L1435">
        <v>24.143885692665499</v>
      </c>
      <c r="M1435">
        <v>7.5219729057834899</v>
      </c>
    </row>
    <row r="1436" spans="1:13" x14ac:dyDescent="0.3">
      <c r="A1436" s="48">
        <v>45483.42642358796</v>
      </c>
      <c r="B1436">
        <v>47.603199778475002</v>
      </c>
      <c r="C1436">
        <v>0.84285314442707304</v>
      </c>
      <c r="D1436">
        <v>57541.284403669699</v>
      </c>
      <c r="E1436">
        <v>9.7178880842670298E-4</v>
      </c>
      <c r="F1436">
        <v>867.32390164470303</v>
      </c>
      <c r="G1436">
        <v>131662.15539967001</v>
      </c>
      <c r="H1436">
        <v>2500000000</v>
      </c>
      <c r="I1436">
        <v>14331908096</v>
      </c>
      <c r="J1436">
        <v>62599168</v>
      </c>
      <c r="K1436">
        <v>2227.9880042249201</v>
      </c>
      <c r="L1436">
        <v>12.930287524519599</v>
      </c>
      <c r="M1436">
        <v>6.4940074275314297</v>
      </c>
    </row>
    <row r="1437" spans="1:13" x14ac:dyDescent="0.3">
      <c r="A1437" s="48">
        <v>45483.426435057867</v>
      </c>
      <c r="B1437">
        <v>40.443888566449097</v>
      </c>
      <c r="C1437">
        <v>0.97706626828444898</v>
      </c>
      <c r="D1437">
        <v>57805.521126760497</v>
      </c>
      <c r="E1437">
        <v>9.7484898288491902E-4</v>
      </c>
      <c r="F1437">
        <v>1002.29155295224</v>
      </c>
      <c r="G1437">
        <v>168142.97891136099</v>
      </c>
      <c r="H1437">
        <v>2500000000</v>
      </c>
      <c r="I1437">
        <v>14321102848</v>
      </c>
      <c r="J1437">
        <v>73617408</v>
      </c>
      <c r="K1437">
        <v>2712.4389109069798</v>
      </c>
      <c r="L1437">
        <v>52.433763333517902</v>
      </c>
      <c r="M1437">
        <v>10.458702867392001</v>
      </c>
    </row>
    <row r="1438" spans="1:13" x14ac:dyDescent="0.3">
      <c r="A1438" s="48">
        <v>45483.426446805555</v>
      </c>
      <c r="B1438">
        <v>36.503114051776599</v>
      </c>
      <c r="C1438">
        <v>1.2434520136351801</v>
      </c>
      <c r="D1438">
        <v>59186.497427101203</v>
      </c>
      <c r="E1438">
        <v>1.08181835508974E-3</v>
      </c>
      <c r="F1438">
        <v>1149.3973600871</v>
      </c>
      <c r="G1438">
        <v>174022.30905689299</v>
      </c>
      <c r="H1438">
        <v>2500000000</v>
      </c>
      <c r="I1438">
        <v>14327697408</v>
      </c>
      <c r="J1438">
        <v>69722112</v>
      </c>
      <c r="K1438">
        <v>3336.8010839578601</v>
      </c>
      <c r="L1438">
        <v>48.302290432477101</v>
      </c>
      <c r="M1438">
        <v>11.691307665161</v>
      </c>
    </row>
    <row r="1439" spans="1:13" x14ac:dyDescent="0.3">
      <c r="A1439" s="48">
        <v>45483.426458287038</v>
      </c>
      <c r="B1439">
        <v>28.783811403952502</v>
      </c>
      <c r="C1439">
        <v>1.2907362487759799</v>
      </c>
      <c r="D1439">
        <v>58102.810256410201</v>
      </c>
      <c r="E1439">
        <v>1.0946151839442001E-3</v>
      </c>
      <c r="F1439">
        <v>1179.17438797876</v>
      </c>
      <c r="G1439">
        <v>181070.79392567501</v>
      </c>
      <c r="H1439">
        <v>2500000000</v>
      </c>
      <c r="I1439">
        <v>14331793408</v>
      </c>
      <c r="J1439">
        <v>66162688</v>
      </c>
      <c r="K1439">
        <v>3170.6689098984398</v>
      </c>
      <c r="L1439">
        <v>41.321495647119001</v>
      </c>
      <c r="M1439">
        <v>15.488714044927701</v>
      </c>
    </row>
    <row r="1440" spans="1:13" x14ac:dyDescent="0.3">
      <c r="A1440" s="48">
        <v>45483.426469745369</v>
      </c>
      <c r="B1440">
        <v>29.704316306831299</v>
      </c>
      <c r="C1440">
        <v>1.34603680183999</v>
      </c>
      <c r="D1440">
        <v>59122.9197080292</v>
      </c>
      <c r="E1440">
        <v>1.0808598384589E-3</v>
      </c>
      <c r="F1440">
        <v>1245.3514311228701</v>
      </c>
      <c r="G1440">
        <v>182889.907333337</v>
      </c>
      <c r="H1440">
        <v>2500000000</v>
      </c>
      <c r="I1440">
        <v>14319558656</v>
      </c>
      <c r="J1440">
        <v>78815232</v>
      </c>
      <c r="K1440">
        <v>3383.5582273005798</v>
      </c>
      <c r="L1440">
        <v>19.190330244391301</v>
      </c>
      <c r="M1440">
        <v>10.3092359718563</v>
      </c>
    </row>
    <row r="1441" spans="1:13" x14ac:dyDescent="0.3">
      <c r="A1441" s="48">
        <v>45483.426481446761</v>
      </c>
      <c r="B1441">
        <v>56.124112147313603</v>
      </c>
      <c r="C1441">
        <v>0.64582796421234501</v>
      </c>
      <c r="D1441">
        <v>55127.406207827204</v>
      </c>
      <c r="E1441">
        <v>8.8097147481040901E-4</v>
      </c>
      <c r="F1441">
        <v>733.06365067869604</v>
      </c>
      <c r="G1441">
        <v>104083.16692025001</v>
      </c>
      <c r="H1441">
        <v>2500000000</v>
      </c>
      <c r="I1441">
        <v>14329044992</v>
      </c>
      <c r="J1441">
        <v>69828608</v>
      </c>
      <c r="K1441">
        <v>1799.5179225162599</v>
      </c>
      <c r="L1441">
        <v>11.8714761243513</v>
      </c>
      <c r="M1441">
        <v>5.19018931128997</v>
      </c>
    </row>
    <row r="1442" spans="1:13" x14ac:dyDescent="0.3">
      <c r="A1442" s="48">
        <v>45483.426492916667</v>
      </c>
      <c r="B1442">
        <v>35.267134420238897</v>
      </c>
      <c r="C1442">
        <v>1.0905977981041199</v>
      </c>
      <c r="D1442">
        <v>57268.489208633</v>
      </c>
      <c r="E1442">
        <v>9.7221248107301798E-4</v>
      </c>
      <c r="F1442">
        <v>1121.7830600827201</v>
      </c>
      <c r="G1442">
        <v>183744.43356977199</v>
      </c>
      <c r="H1442">
        <v>2500000000</v>
      </c>
      <c r="I1442">
        <v>14328610816</v>
      </c>
      <c r="J1442">
        <v>70410240</v>
      </c>
      <c r="K1442">
        <v>2916.4341966718898</v>
      </c>
      <c r="L1442">
        <v>27.237538329346599</v>
      </c>
      <c r="M1442">
        <v>13.570220334852101</v>
      </c>
    </row>
    <row r="1443" spans="1:13" x14ac:dyDescent="0.3">
      <c r="A1443" s="48">
        <v>45483.426504560186</v>
      </c>
      <c r="B1443">
        <v>46.182131352080802</v>
      </c>
      <c r="C1443">
        <v>0.94024274743721903</v>
      </c>
      <c r="D1443">
        <v>58217.128526645698</v>
      </c>
      <c r="E1443">
        <v>9.8840107678050695E-4</v>
      </c>
      <c r="F1443">
        <v>951.26179865997403</v>
      </c>
      <c r="G1443">
        <v>160487.904874028</v>
      </c>
      <c r="H1443">
        <v>2500000000</v>
      </c>
      <c r="I1443">
        <v>14334828544</v>
      </c>
      <c r="J1443">
        <v>64409600</v>
      </c>
      <c r="K1443">
        <v>2458.1718161819299</v>
      </c>
      <c r="L1443">
        <v>50.694202436424902</v>
      </c>
      <c r="M1443">
        <v>14.0587513051471</v>
      </c>
    </row>
    <row r="1444" spans="1:13" x14ac:dyDescent="0.3">
      <c r="A1444" s="48">
        <v>45483.426516284722</v>
      </c>
      <c r="B1444">
        <v>32.473637378044899</v>
      </c>
      <c r="C1444">
        <v>1.29410899593783</v>
      </c>
      <c r="D1444">
        <v>58593.539240506303</v>
      </c>
      <c r="E1444">
        <v>1.1064136474991399E-3</v>
      </c>
      <c r="F1444">
        <v>1169.6819545951901</v>
      </c>
      <c r="G1444">
        <v>192771.482704322</v>
      </c>
      <c r="H1444">
        <v>2500000000</v>
      </c>
      <c r="I1444">
        <v>14322327552</v>
      </c>
      <c r="J1444">
        <v>77041664</v>
      </c>
      <c r="K1444">
        <v>3045.1213754651098</v>
      </c>
      <c r="L1444">
        <v>31.5863481409671</v>
      </c>
      <c r="M1444">
        <v>12.0916921282027</v>
      </c>
    </row>
    <row r="1445" spans="1:13" x14ac:dyDescent="0.3">
      <c r="A1445" s="48">
        <v>45483.426527777781</v>
      </c>
      <c r="B1445">
        <v>30.009046015448199</v>
      </c>
      <c r="C1445">
        <v>1.4090153417723199</v>
      </c>
      <c r="D1445">
        <v>59471.626749611103</v>
      </c>
      <c r="E1445">
        <v>1.08802469879223E-3</v>
      </c>
      <c r="F1445">
        <v>1295.0145840933501</v>
      </c>
      <c r="G1445">
        <v>191428.53217559101</v>
      </c>
      <c r="H1445">
        <v>2500000000</v>
      </c>
      <c r="I1445">
        <v>14326214656</v>
      </c>
      <c r="J1445">
        <v>73265152</v>
      </c>
      <c r="K1445">
        <v>3408.7281237604998</v>
      </c>
      <c r="L1445">
        <v>27.1892642072477</v>
      </c>
      <c r="M1445">
        <v>13.459651276759001</v>
      </c>
    </row>
    <row r="1446" spans="1:13" x14ac:dyDescent="0.3">
      <c r="A1446" s="48">
        <v>45483.426539178239</v>
      </c>
      <c r="B1446">
        <v>33.049733499059499</v>
      </c>
      <c r="C1446">
        <v>1.1078213774169801</v>
      </c>
      <c r="D1446">
        <v>55290.454873646202</v>
      </c>
      <c r="E1446">
        <v>9.841155556981891E-4</v>
      </c>
      <c r="F1446">
        <v>1125.6872497719201</v>
      </c>
      <c r="G1446">
        <v>161767.75995684401</v>
      </c>
      <c r="H1446">
        <v>2500000000</v>
      </c>
      <c r="I1446">
        <v>14334541824</v>
      </c>
      <c r="J1446">
        <v>65036288</v>
      </c>
      <c r="K1446">
        <v>2726.8452873536398</v>
      </c>
      <c r="L1446">
        <v>24.383117323579501</v>
      </c>
      <c r="M1446">
        <v>10.837437372634501</v>
      </c>
    </row>
    <row r="1447" spans="1:13" x14ac:dyDescent="0.3">
      <c r="A1447" s="48">
        <v>45483.426550925928</v>
      </c>
      <c r="B1447">
        <v>40.803294046087302</v>
      </c>
      <c r="C1447">
        <v>0.96970609021910603</v>
      </c>
      <c r="D1447">
        <v>56941.0825335892</v>
      </c>
      <c r="E1447">
        <v>9.4491371658495004E-4</v>
      </c>
      <c r="F1447">
        <v>1026.2481739044399</v>
      </c>
      <c r="G1447">
        <v>152306.259697965</v>
      </c>
      <c r="H1447">
        <v>2500000000</v>
      </c>
      <c r="I1447">
        <v>14336548864</v>
      </c>
      <c r="J1447">
        <v>63107072</v>
      </c>
      <c r="K1447">
        <v>2695.6250018968099</v>
      </c>
      <c r="L1447">
        <v>18.712778602864201</v>
      </c>
      <c r="M1447">
        <v>13.3106392299395</v>
      </c>
    </row>
    <row r="1448" spans="1:13" x14ac:dyDescent="0.3">
      <c r="A1448" s="48">
        <v>45483.426562349538</v>
      </c>
      <c r="B1448">
        <v>47.731516603575201</v>
      </c>
      <c r="C1448">
        <v>0.89970361869753901</v>
      </c>
      <c r="D1448">
        <v>58480.502242152397</v>
      </c>
      <c r="E1448">
        <v>9.9529154085148809E-4</v>
      </c>
      <c r="F1448">
        <v>903.95235288936499</v>
      </c>
      <c r="G1448">
        <v>149966.91142374399</v>
      </c>
      <c r="H1448">
        <v>2500000000</v>
      </c>
      <c r="I1448">
        <v>14326894592</v>
      </c>
      <c r="J1448">
        <v>72810496</v>
      </c>
      <c r="K1448">
        <v>2401.7568120490901</v>
      </c>
      <c r="L1448">
        <v>13.1741934838136</v>
      </c>
      <c r="M1448">
        <v>13.9658870654075</v>
      </c>
    </row>
    <row r="1449" spans="1:13" x14ac:dyDescent="0.3">
      <c r="A1449" s="48">
        <v>45483.426573935183</v>
      </c>
      <c r="B1449">
        <v>32.789106104228502</v>
      </c>
      <c r="C1449">
        <v>1.2684049088948299</v>
      </c>
      <c r="D1449">
        <v>57351.413574660597</v>
      </c>
      <c r="E1449">
        <v>1.1489590148839801E-3</v>
      </c>
      <c r="F1449">
        <v>1103.9258388482899</v>
      </c>
      <c r="G1449">
        <v>197749.582256389</v>
      </c>
      <c r="H1449">
        <v>2500000000</v>
      </c>
      <c r="I1449">
        <v>14329618432</v>
      </c>
      <c r="J1449">
        <v>70144000</v>
      </c>
      <c r="K1449">
        <v>2946.1333020485299</v>
      </c>
      <c r="L1449">
        <v>12.987362809979899</v>
      </c>
      <c r="M1449">
        <v>17.0052776274194</v>
      </c>
    </row>
    <row r="1450" spans="1:13" x14ac:dyDescent="0.3">
      <c r="A1450" s="48">
        <v>45483.426585590278</v>
      </c>
      <c r="B1450">
        <v>47.2731457453622</v>
      </c>
      <c r="C1450">
        <v>0.92123555182833605</v>
      </c>
      <c r="D1450">
        <v>55933.793103448203</v>
      </c>
      <c r="E1450">
        <v>9.9978455845043399E-4</v>
      </c>
      <c r="F1450">
        <v>921.46302495757402</v>
      </c>
      <c r="G1450">
        <v>132919.05543843799</v>
      </c>
      <c r="H1450">
        <v>2500000000</v>
      </c>
      <c r="I1450">
        <v>14332710912</v>
      </c>
      <c r="J1450">
        <v>67096576</v>
      </c>
      <c r="K1450">
        <v>2364.2278689913601</v>
      </c>
      <c r="L1450">
        <v>10.922514304453999</v>
      </c>
      <c r="M1450">
        <v>8.7233301662344598</v>
      </c>
    </row>
    <row r="1451" spans="1:13" x14ac:dyDescent="0.3">
      <c r="A1451" s="48">
        <v>45483.426597337966</v>
      </c>
      <c r="B1451">
        <v>40.136683489977699</v>
      </c>
      <c r="C1451">
        <v>1.1095974861211599</v>
      </c>
      <c r="D1451">
        <v>59107.658802177801</v>
      </c>
      <c r="E1451">
        <v>1.0217788088100999E-3</v>
      </c>
      <c r="F1451">
        <v>1085.96313364055</v>
      </c>
      <c r="G1451">
        <v>169333.38394373</v>
      </c>
      <c r="H1451">
        <v>2500000000</v>
      </c>
      <c r="I1451">
        <v>14321520640</v>
      </c>
      <c r="J1451">
        <v>78376960</v>
      </c>
      <c r="K1451">
        <v>2966.19694397283</v>
      </c>
      <c r="L1451">
        <v>21.679844773223302</v>
      </c>
      <c r="M1451">
        <v>12.2348791228543</v>
      </c>
    </row>
    <row r="1452" spans="1:13" x14ac:dyDescent="0.3">
      <c r="A1452" s="48">
        <v>45483.426608831018</v>
      </c>
      <c r="B1452">
        <v>32.130780230195697</v>
      </c>
      <c r="C1452">
        <v>1.36296534376662</v>
      </c>
      <c r="D1452">
        <v>60346.7439613526</v>
      </c>
      <c r="E1452">
        <v>1.08985486685346E-3</v>
      </c>
      <c r="F1452">
        <v>1250.57480887213</v>
      </c>
      <c r="G1452">
        <v>200575.28335533699</v>
      </c>
      <c r="H1452">
        <v>2500000000</v>
      </c>
      <c r="I1452">
        <v>14323642368</v>
      </c>
      <c r="J1452">
        <v>76357632</v>
      </c>
      <c r="K1452">
        <v>3451.6670248097198</v>
      </c>
      <c r="L1452">
        <v>25.172600822707999</v>
      </c>
      <c r="M1452">
        <v>16.3523116389648</v>
      </c>
    </row>
    <row r="1453" spans="1:13" x14ac:dyDescent="0.3">
      <c r="A1453" s="48">
        <v>45483.426620300925</v>
      </c>
      <c r="B1453">
        <v>42.864208829502402</v>
      </c>
      <c r="C1453">
        <v>0.93647552498063302</v>
      </c>
      <c r="D1453">
        <v>57405.855837563402</v>
      </c>
      <c r="E1453">
        <v>9.4243677013983802E-4</v>
      </c>
      <c r="F1453">
        <v>993.63763402935899</v>
      </c>
      <c r="G1453">
        <v>133415.77555958001</v>
      </c>
      <c r="H1453">
        <v>2500000000</v>
      </c>
      <c r="I1453">
        <v>14330294272</v>
      </c>
      <c r="J1453">
        <v>69853184</v>
      </c>
      <c r="K1453">
        <v>2571.3526184170901</v>
      </c>
      <c r="L1453">
        <v>34.298151834515899</v>
      </c>
      <c r="M1453">
        <v>11.466685309419701</v>
      </c>
    </row>
    <row r="1454" spans="1:13" x14ac:dyDescent="0.3">
      <c r="A1454" s="48">
        <v>45483.426632002316</v>
      </c>
      <c r="B1454">
        <v>26.464547149171899</v>
      </c>
      <c r="C1454">
        <v>1.6165526446201901</v>
      </c>
      <c r="D1454">
        <v>60390.380591357003</v>
      </c>
      <c r="E1454">
        <v>1.2392719915685401E-3</v>
      </c>
      <c r="F1454">
        <v>1304.53301306597</v>
      </c>
      <c r="G1454">
        <v>200654.782176515</v>
      </c>
      <c r="H1454">
        <v>2500000000</v>
      </c>
      <c r="I1454">
        <v>14332788736</v>
      </c>
      <c r="J1454">
        <v>67461120</v>
      </c>
      <c r="K1454">
        <v>3669.3081717018499</v>
      </c>
      <c r="L1454">
        <v>24.725796305268499</v>
      </c>
      <c r="M1454">
        <v>14.496232609524</v>
      </c>
    </row>
    <row r="1455" spans="1:13" x14ac:dyDescent="0.3">
      <c r="A1455" s="48">
        <v>45483.426643460647</v>
      </c>
      <c r="B1455">
        <v>25.389749835694001</v>
      </c>
      <c r="C1455">
        <v>1.4738785141388899</v>
      </c>
      <c r="D1455">
        <v>57870.583525788999</v>
      </c>
      <c r="E1455">
        <v>1.1230176933975701E-3</v>
      </c>
      <c r="F1455">
        <v>1312.40690614758</v>
      </c>
      <c r="G1455">
        <v>198212.84534509701</v>
      </c>
      <c r="H1455">
        <v>2500000000</v>
      </c>
      <c r="I1455">
        <v>14320214016</v>
      </c>
      <c r="J1455">
        <v>80289792</v>
      </c>
      <c r="K1455">
        <v>3422.9673579892301</v>
      </c>
      <c r="L1455">
        <v>62.639898522825298</v>
      </c>
      <c r="M1455">
        <v>16.331529714746701</v>
      </c>
    </row>
    <row r="1456" spans="1:13" x14ac:dyDescent="0.3">
      <c r="A1456" s="48">
        <v>45483.4266550463</v>
      </c>
      <c r="B1456">
        <v>42.149704847216</v>
      </c>
      <c r="C1456">
        <v>0.86016952749092401</v>
      </c>
      <c r="D1456">
        <v>56442.628454452402</v>
      </c>
      <c r="E1456">
        <v>8.8167865302957399E-4</v>
      </c>
      <c r="F1456">
        <v>975.56319958721497</v>
      </c>
      <c r="G1456">
        <v>147770.365179644</v>
      </c>
      <c r="H1456">
        <v>2500000000</v>
      </c>
      <c r="I1456">
        <v>14328856576</v>
      </c>
      <c r="J1456">
        <v>71733248</v>
      </c>
      <c r="K1456">
        <v>2426.4263817778201</v>
      </c>
      <c r="L1456">
        <v>20.969116879561401</v>
      </c>
      <c r="M1456">
        <v>9.2444158631078199</v>
      </c>
    </row>
    <row r="1457" spans="1:13" x14ac:dyDescent="0.3">
      <c r="A1457" s="48">
        <v>45483.426666608793</v>
      </c>
      <c r="B1457">
        <v>47.138400587857703</v>
      </c>
      <c r="C1457">
        <v>0.85802707062386097</v>
      </c>
      <c r="D1457">
        <v>57820.650334075697</v>
      </c>
      <c r="E1457">
        <v>9.5389759700845904E-4</v>
      </c>
      <c r="F1457">
        <v>899.52417212777402</v>
      </c>
      <c r="G1457">
        <v>141764.20816949999</v>
      </c>
      <c r="H1457">
        <v>2500000000</v>
      </c>
      <c r="I1457">
        <v>14333140992</v>
      </c>
      <c r="J1457">
        <v>67493888</v>
      </c>
      <c r="K1457">
        <v>2416.0938788109002</v>
      </c>
      <c r="L1457">
        <v>11.018670259917</v>
      </c>
      <c r="M1457">
        <v>9.4848652278469405</v>
      </c>
    </row>
    <row r="1458" spans="1:13" x14ac:dyDescent="0.3">
      <c r="A1458" s="48">
        <v>45483.426678194446</v>
      </c>
      <c r="B1458">
        <v>47.425219129383599</v>
      </c>
      <c r="C1458">
        <v>0.86040614486206901</v>
      </c>
      <c r="D1458">
        <v>57818.031460674101</v>
      </c>
      <c r="E1458">
        <v>9.67865217988644E-4</v>
      </c>
      <c r="F1458">
        <v>888.96958506942804</v>
      </c>
      <c r="G1458">
        <v>118702.410662529</v>
      </c>
      <c r="H1458">
        <v>2500000000</v>
      </c>
      <c r="I1458">
        <v>14335819776</v>
      </c>
      <c r="J1458">
        <v>64847872</v>
      </c>
      <c r="K1458">
        <v>2617.96548591794</v>
      </c>
      <c r="L1458">
        <v>19.9768446083017</v>
      </c>
      <c r="M1458">
        <v>6.3581656828197701</v>
      </c>
    </row>
    <row r="1459" spans="1:13" x14ac:dyDescent="0.3">
      <c r="A1459" s="48">
        <v>45483.426689594904</v>
      </c>
      <c r="B1459">
        <v>32.590330615307799</v>
      </c>
      <c r="C1459">
        <v>1.3020912602311501</v>
      </c>
      <c r="D1459">
        <v>59651.475113122098</v>
      </c>
      <c r="E1459">
        <v>1.1613575226590901E-3</v>
      </c>
      <c r="F1459">
        <v>1121.18358552009</v>
      </c>
      <c r="G1459">
        <v>169056.22107241201</v>
      </c>
      <c r="H1459">
        <v>2500000000</v>
      </c>
      <c r="I1459">
        <v>14323351552</v>
      </c>
      <c r="J1459">
        <v>77393920</v>
      </c>
      <c r="K1459">
        <v>3107.8600203149699</v>
      </c>
      <c r="L1459">
        <v>19.278269796273001</v>
      </c>
      <c r="M1459">
        <v>9.1049083960078203</v>
      </c>
    </row>
    <row r="1460" spans="1:13" x14ac:dyDescent="0.3">
      <c r="A1460" s="48">
        <v>45483.426701319448</v>
      </c>
      <c r="B1460">
        <v>37.192535532207401</v>
      </c>
      <c r="C1460">
        <v>1.0957227201148501</v>
      </c>
      <c r="D1460">
        <v>55901.090909090897</v>
      </c>
      <c r="E1460">
        <v>1.0083634960089201E-3</v>
      </c>
      <c r="F1460">
        <v>1086.59638560094</v>
      </c>
      <c r="G1460">
        <v>165808.68155332701</v>
      </c>
      <c r="H1460">
        <v>2500000000</v>
      </c>
      <c r="I1460">
        <v>14330183680</v>
      </c>
      <c r="J1460">
        <v>70660096</v>
      </c>
      <c r="K1460">
        <v>2772.7964130743999</v>
      </c>
      <c r="L1460">
        <v>16.792853232014501</v>
      </c>
      <c r="M1460">
        <v>13.048662753004299</v>
      </c>
    </row>
    <row r="1461" spans="1:13" x14ac:dyDescent="0.3">
      <c r="A1461" s="48">
        <v>45483.42671295139</v>
      </c>
      <c r="B1461">
        <v>41.055095041798502</v>
      </c>
      <c r="C1461">
        <v>1.0327968999969499</v>
      </c>
      <c r="D1461">
        <v>56900.069364161798</v>
      </c>
      <c r="E1461">
        <v>9.9971094943265598E-4</v>
      </c>
      <c r="F1461">
        <v>1033.1291385637601</v>
      </c>
      <c r="G1461">
        <v>141136.587771308</v>
      </c>
      <c r="H1461">
        <v>2500000000</v>
      </c>
      <c r="I1461">
        <v>14335627264</v>
      </c>
      <c r="J1461">
        <v>68870144</v>
      </c>
      <c r="K1461">
        <v>2654.4849831883898</v>
      </c>
      <c r="L1461">
        <v>18.910841650011001</v>
      </c>
      <c r="M1461">
        <v>11.099127999734</v>
      </c>
    </row>
    <row r="1462" spans="1:13" x14ac:dyDescent="0.3">
      <c r="A1462" s="48">
        <v>45483.426724375</v>
      </c>
      <c r="B1462">
        <v>37.652477854997301</v>
      </c>
      <c r="C1462">
        <v>1.0570839507502701</v>
      </c>
      <c r="D1462">
        <v>56628.249767008303</v>
      </c>
      <c r="E1462">
        <v>9.7306650801619505E-4</v>
      </c>
      <c r="F1462">
        <v>1086.3634017196</v>
      </c>
      <c r="G1462">
        <v>161672.743187505</v>
      </c>
      <c r="H1462">
        <v>2500000000</v>
      </c>
      <c r="I1462">
        <v>14325497856</v>
      </c>
      <c r="J1462">
        <v>76533760</v>
      </c>
      <c r="K1462">
        <v>2863.2205965172702</v>
      </c>
      <c r="L1462">
        <v>11.1369966625495</v>
      </c>
      <c r="M1462">
        <v>9.8299594256331702</v>
      </c>
    </row>
    <row r="1463" spans="1:13" x14ac:dyDescent="0.3">
      <c r="A1463" s="48">
        <v>45483.426735960646</v>
      </c>
      <c r="B1463">
        <v>33.900845273065102</v>
      </c>
      <c r="C1463">
        <v>1.1837819475251199</v>
      </c>
      <c r="D1463">
        <v>57884.685908319101</v>
      </c>
      <c r="E1463">
        <v>1.00577222236464E-3</v>
      </c>
      <c r="F1463">
        <v>1176.9895903643301</v>
      </c>
      <c r="G1463">
        <v>182417.40023020201</v>
      </c>
      <c r="H1463">
        <v>2500000000</v>
      </c>
      <c r="I1463">
        <v>14328999936</v>
      </c>
      <c r="J1463">
        <v>75644928</v>
      </c>
      <c r="K1463">
        <v>3230.2269487673102</v>
      </c>
      <c r="L1463">
        <v>27.975983472157399</v>
      </c>
      <c r="M1463">
        <v>12.575185340607</v>
      </c>
    </row>
    <row r="1464" spans="1:13" x14ac:dyDescent="0.3">
      <c r="A1464" s="48">
        <v>45483.426747662037</v>
      </c>
      <c r="B1464">
        <v>42.109912412173699</v>
      </c>
      <c r="C1464">
        <v>0.93807349525333406</v>
      </c>
      <c r="D1464">
        <v>57287.5334040296</v>
      </c>
      <c r="E1464">
        <v>1.00540819736325E-3</v>
      </c>
      <c r="F1464">
        <v>933.003360342718</v>
      </c>
      <c r="G1464">
        <v>141652.27051990101</v>
      </c>
      <c r="H1464">
        <v>2500000000</v>
      </c>
      <c r="I1464">
        <v>14334009344</v>
      </c>
      <c r="J1464">
        <v>70721536</v>
      </c>
      <c r="K1464">
        <v>2405.2292354115998</v>
      </c>
      <c r="L1464">
        <v>20.777381301375399</v>
      </c>
      <c r="M1464">
        <v>8.0144285815489695</v>
      </c>
    </row>
    <row r="1465" spans="1:13" x14ac:dyDescent="0.3">
      <c r="A1465" s="48">
        <v>45483.426759201386</v>
      </c>
      <c r="B1465">
        <v>28.9747345327803</v>
      </c>
      <c r="C1465">
        <v>1.2385947073286101</v>
      </c>
      <c r="D1465">
        <v>58054.357615893998</v>
      </c>
      <c r="E1465">
        <v>1.02268244146852E-3</v>
      </c>
      <c r="F1465">
        <v>1211.1229640332599</v>
      </c>
      <c r="G1465">
        <v>187752.13181173999</v>
      </c>
      <c r="H1465">
        <v>2500000000</v>
      </c>
      <c r="I1465">
        <v>14338605056</v>
      </c>
      <c r="J1465">
        <v>66265088</v>
      </c>
      <c r="K1465">
        <v>3260.4071846326001</v>
      </c>
      <c r="L1465">
        <v>27.069801348425599</v>
      </c>
      <c r="M1465">
        <v>12.012634187359399</v>
      </c>
    </row>
    <row r="1466" spans="1:13" x14ac:dyDescent="0.3">
      <c r="A1466" s="48">
        <v>45483.426770775463</v>
      </c>
      <c r="B1466">
        <v>46.662435298891701</v>
      </c>
      <c r="C1466">
        <v>0.91714096137422796</v>
      </c>
      <c r="D1466">
        <v>58278.908700322201</v>
      </c>
      <c r="E1466">
        <v>9.8463976521181106E-4</v>
      </c>
      <c r="F1466">
        <v>931.471025534305</v>
      </c>
      <c r="G1466">
        <v>151170.44375089099</v>
      </c>
      <c r="H1466">
        <v>2500000000</v>
      </c>
      <c r="I1466">
        <v>14328553472</v>
      </c>
      <c r="J1466">
        <v>76447744</v>
      </c>
      <c r="K1466">
        <v>2487.2577545416498</v>
      </c>
      <c r="L1466">
        <v>32.016189921694597</v>
      </c>
      <c r="M1466">
        <v>13.239535568701401</v>
      </c>
    </row>
    <row r="1467" spans="1:13" x14ac:dyDescent="0.3">
      <c r="A1467" s="48">
        <v>45483.426782349539</v>
      </c>
      <c r="B1467">
        <v>37.954661468003899</v>
      </c>
      <c r="C1467">
        <v>1.1281468491634901</v>
      </c>
      <c r="D1467">
        <v>58669.948717948697</v>
      </c>
      <c r="E1467">
        <v>1.03379121020214E-3</v>
      </c>
      <c r="F1467">
        <v>1091.21497155625</v>
      </c>
      <c r="G1467">
        <v>159641.152926685</v>
      </c>
      <c r="H1467">
        <v>2500000000</v>
      </c>
      <c r="I1467">
        <v>14332620800</v>
      </c>
      <c r="J1467">
        <v>72458240</v>
      </c>
      <c r="K1467">
        <v>2890.9202497364799</v>
      </c>
      <c r="L1467">
        <v>18.986341080191199</v>
      </c>
      <c r="M1467">
        <v>7.6137670491180103</v>
      </c>
    </row>
    <row r="1468" spans="1:13" x14ac:dyDescent="0.3">
      <c r="A1468" s="48">
        <v>45483.426793888888</v>
      </c>
      <c r="B1468">
        <v>37.926151089797202</v>
      </c>
      <c r="C1468">
        <v>1.11018545476405</v>
      </c>
      <c r="D1468">
        <v>57538.5977859778</v>
      </c>
      <c r="E1468">
        <v>1.0204798346135E-3</v>
      </c>
      <c r="F1468">
        <v>1087.9391471497299</v>
      </c>
      <c r="G1468">
        <v>162436.139379973</v>
      </c>
      <c r="H1468">
        <v>2500000000</v>
      </c>
      <c r="I1468">
        <v>14334976000</v>
      </c>
      <c r="J1468">
        <v>70279168</v>
      </c>
      <c r="K1468">
        <v>2755.9786882593899</v>
      </c>
      <c r="L1468">
        <v>43.156257682139</v>
      </c>
      <c r="M1468">
        <v>11.662035541390001</v>
      </c>
    </row>
    <row r="1469" spans="1:13" x14ac:dyDescent="0.3">
      <c r="A1469" s="48">
        <v>45483.426805497686</v>
      </c>
      <c r="B1469">
        <v>46.377111026065897</v>
      </c>
      <c r="C1469">
        <v>0.80319851497519001</v>
      </c>
      <c r="D1469">
        <v>56487.608124253202</v>
      </c>
      <c r="E1469">
        <v>9.6236555859402495E-4</v>
      </c>
      <c r="F1469">
        <v>834.61082767545304</v>
      </c>
      <c r="G1469">
        <v>122948.046657566</v>
      </c>
      <c r="H1469">
        <v>2500000000</v>
      </c>
      <c r="I1469">
        <v>14339645440</v>
      </c>
      <c r="J1469">
        <v>65630208</v>
      </c>
      <c r="K1469">
        <v>2208.67739940397</v>
      </c>
      <c r="L1469">
        <v>4.9857277638915898</v>
      </c>
      <c r="M1469">
        <v>8.5952511673052001</v>
      </c>
    </row>
    <row r="1470" spans="1:13" x14ac:dyDescent="0.3">
      <c r="A1470" s="48">
        <v>45483.42681715278</v>
      </c>
      <c r="B1470">
        <v>46.274592558763601</v>
      </c>
      <c r="C1470">
        <v>0.93114961989223799</v>
      </c>
      <c r="D1470">
        <v>55668.757671957603</v>
      </c>
      <c r="E1470">
        <v>9.9269854359140298E-4</v>
      </c>
      <c r="F1470">
        <v>937.99040650310803</v>
      </c>
      <c r="G1470">
        <v>129825.812919556</v>
      </c>
      <c r="H1470">
        <v>2500000000</v>
      </c>
      <c r="I1470">
        <v>14330118144</v>
      </c>
      <c r="J1470">
        <v>75243520</v>
      </c>
      <c r="K1470">
        <v>2329.5909884262301</v>
      </c>
      <c r="L1470">
        <v>19.851648814880601</v>
      </c>
      <c r="M1470">
        <v>6.4276123729644796</v>
      </c>
    </row>
    <row r="1471" spans="1:13" x14ac:dyDescent="0.3">
      <c r="A1471" s="48">
        <v>45483.426828622687</v>
      </c>
      <c r="B1471">
        <v>47.386946914308503</v>
      </c>
      <c r="C1471">
        <v>0.770744251557684</v>
      </c>
      <c r="D1471">
        <v>56421.925925925898</v>
      </c>
      <c r="E1471">
        <v>8.8402778408779297E-4</v>
      </c>
      <c r="F1471">
        <v>871.85835306011597</v>
      </c>
      <c r="G1471">
        <v>136070.44879634</v>
      </c>
      <c r="H1471">
        <v>2500000000</v>
      </c>
      <c r="I1471">
        <v>14334574592</v>
      </c>
      <c r="J1471">
        <v>70864896</v>
      </c>
      <c r="K1471">
        <v>2319.9101315800999</v>
      </c>
      <c r="L1471">
        <v>17.1546203727106</v>
      </c>
      <c r="M1471">
        <v>9.0766386993534294</v>
      </c>
    </row>
    <row r="1472" spans="1:13" x14ac:dyDescent="0.3">
      <c r="A1472" s="48">
        <v>45483.426840254629</v>
      </c>
      <c r="B1472">
        <v>33.503220258307003</v>
      </c>
      <c r="C1472">
        <v>1.27079465201862</v>
      </c>
      <c r="D1472">
        <v>57375.355358581699</v>
      </c>
      <c r="E1472">
        <v>1.02941157449679E-3</v>
      </c>
      <c r="F1472">
        <v>1234.4892098912201</v>
      </c>
      <c r="G1472">
        <v>185105.738239306</v>
      </c>
      <c r="H1472">
        <v>2500000000</v>
      </c>
      <c r="I1472">
        <v>14337110016</v>
      </c>
      <c r="J1472">
        <v>68526080</v>
      </c>
      <c r="K1472">
        <v>3221.01213668636</v>
      </c>
      <c r="L1472">
        <v>46.753418908047898</v>
      </c>
      <c r="M1472">
        <v>10.3687691893722</v>
      </c>
    </row>
    <row r="1473" spans="1:13" x14ac:dyDescent="0.3">
      <c r="A1473" s="48">
        <v>45483.426851747688</v>
      </c>
      <c r="B1473">
        <v>36.455424097428399</v>
      </c>
      <c r="C1473">
        <v>1.0626196744793599</v>
      </c>
      <c r="D1473">
        <v>57534.078252957202</v>
      </c>
      <c r="E1473">
        <v>9.5932672505422698E-4</v>
      </c>
      <c r="F1473">
        <v>1107.67278044779</v>
      </c>
      <c r="G1473">
        <v>161137.66464683399</v>
      </c>
      <c r="H1473">
        <v>2500000000</v>
      </c>
      <c r="I1473">
        <v>14341812224</v>
      </c>
      <c r="J1473">
        <v>64000000</v>
      </c>
      <c r="K1473">
        <v>2883.5776386361499</v>
      </c>
      <c r="L1473">
        <v>43.339335358739802</v>
      </c>
      <c r="M1473">
        <v>12.8594114762118</v>
      </c>
    </row>
    <row r="1474" spans="1:13" x14ac:dyDescent="0.3">
      <c r="A1474" s="48">
        <v>45483.426863321758</v>
      </c>
      <c r="B1474">
        <v>29.335882970609799</v>
      </c>
      <c r="C1474">
        <v>1.37237177316528</v>
      </c>
      <c r="D1474">
        <v>59343.238095237997</v>
      </c>
      <c r="E1474">
        <v>1.1679423443353299E-3</v>
      </c>
      <c r="F1474">
        <v>1175.0506747341601</v>
      </c>
      <c r="G1474">
        <v>198391.719021953</v>
      </c>
      <c r="H1474">
        <v>2500000000</v>
      </c>
      <c r="I1474">
        <v>14330105856</v>
      </c>
      <c r="J1474">
        <v>75857920</v>
      </c>
      <c r="K1474">
        <v>3148.4563572171201</v>
      </c>
      <c r="L1474">
        <v>36.970131773098501</v>
      </c>
      <c r="M1474">
        <v>20.1177511967411</v>
      </c>
    </row>
    <row r="1475" spans="1:13" x14ac:dyDescent="0.3">
      <c r="A1475" s="48">
        <v>45483.42687491898</v>
      </c>
      <c r="B1475">
        <v>45.3779961128811</v>
      </c>
      <c r="C1475">
        <v>0.80636509477035301</v>
      </c>
      <c r="D1475">
        <v>53541.196581196498</v>
      </c>
      <c r="E1475">
        <v>8.6324778220952701E-4</v>
      </c>
      <c r="F1475">
        <v>934.090303513923</v>
      </c>
      <c r="G1475">
        <v>142414.84065519</v>
      </c>
      <c r="H1475">
        <v>2500000000</v>
      </c>
      <c r="I1475">
        <v>14335815680</v>
      </c>
      <c r="J1475">
        <v>70205440</v>
      </c>
      <c r="K1475">
        <v>2257.38490015864</v>
      </c>
      <c r="L1475">
        <v>13.971436163669701</v>
      </c>
      <c r="M1475">
        <v>7.2193627420405102</v>
      </c>
    </row>
    <row r="1476" spans="1:13" x14ac:dyDescent="0.3">
      <c r="A1476" s="48">
        <v>45483.426886574074</v>
      </c>
      <c r="B1476">
        <v>50.001693878165298</v>
      </c>
      <c r="C1476">
        <v>0.77014331600146602</v>
      </c>
      <c r="D1476">
        <v>56432.700591715897</v>
      </c>
      <c r="E1476">
        <v>9.17396344603654E-4</v>
      </c>
      <c r="F1476">
        <v>839.49391271310606</v>
      </c>
      <c r="G1476">
        <v>113877.100888552</v>
      </c>
      <c r="H1476">
        <v>2500000000</v>
      </c>
      <c r="I1476">
        <v>14341513216</v>
      </c>
      <c r="J1476">
        <v>64638976</v>
      </c>
      <c r="K1476">
        <v>2147.9122358411</v>
      </c>
      <c r="L1476">
        <v>31.791485451857199</v>
      </c>
      <c r="M1476">
        <v>8.1551242695585096</v>
      </c>
    </row>
    <row r="1477" spans="1:13" x14ac:dyDescent="0.3">
      <c r="A1477" s="48">
        <v>45483.426898078702</v>
      </c>
      <c r="B1477">
        <v>33.811641000023997</v>
      </c>
      <c r="C1477">
        <v>1.1556501092542399</v>
      </c>
      <c r="D1477">
        <v>57440.083405734098</v>
      </c>
      <c r="E1477">
        <v>9.9834918397525597E-4</v>
      </c>
      <c r="F1477">
        <v>1157.55456240891</v>
      </c>
      <c r="G1477">
        <v>191476.219153916</v>
      </c>
      <c r="H1477">
        <v>2500000000</v>
      </c>
      <c r="I1477">
        <v>14329307136</v>
      </c>
      <c r="J1477">
        <v>76939264</v>
      </c>
      <c r="K1477">
        <v>3020.1010868062299</v>
      </c>
      <c r="L1477">
        <v>23.1309773548263</v>
      </c>
      <c r="M1477">
        <v>12.263136229837</v>
      </c>
    </row>
    <row r="1478" spans="1:13" x14ac:dyDescent="0.3">
      <c r="A1478" s="48">
        <v>45483.426909814814</v>
      </c>
      <c r="B1478">
        <v>45.659258438011399</v>
      </c>
      <c r="C1478">
        <v>0.91150833274068599</v>
      </c>
      <c r="D1478">
        <v>57045.558606124599</v>
      </c>
      <c r="E1478">
        <v>9.7581870717418297E-4</v>
      </c>
      <c r="F1478">
        <v>934.09336168627499</v>
      </c>
      <c r="G1478">
        <v>135284.73170931201</v>
      </c>
      <c r="H1478">
        <v>2500000000</v>
      </c>
      <c r="I1478">
        <v>14334291968</v>
      </c>
      <c r="J1478">
        <v>72011776</v>
      </c>
      <c r="K1478">
        <v>2447.1865156743902</v>
      </c>
      <c r="L1478">
        <v>13.8091943649502</v>
      </c>
      <c r="M1478">
        <v>5.7293442653835598</v>
      </c>
    </row>
    <row r="1479" spans="1:13" x14ac:dyDescent="0.3">
      <c r="A1479" s="48">
        <v>45483.426921307873</v>
      </c>
      <c r="B1479">
        <v>45.0457162671619</v>
      </c>
      <c r="C1479">
        <v>0.94219448553442497</v>
      </c>
      <c r="D1479">
        <v>58531.280182232302</v>
      </c>
      <c r="E1479">
        <v>1.0658310687250701E-3</v>
      </c>
      <c r="F1479">
        <v>884.00442233585795</v>
      </c>
      <c r="G1479">
        <v>130323.194098301</v>
      </c>
      <c r="H1479">
        <v>2500000000</v>
      </c>
      <c r="I1479">
        <v>14339493888</v>
      </c>
      <c r="J1479">
        <v>67010560</v>
      </c>
      <c r="K1479">
        <v>2424.46770954982</v>
      </c>
      <c r="L1479">
        <v>49.335098740839499</v>
      </c>
      <c r="M1479">
        <v>11.1155087346805</v>
      </c>
    </row>
    <row r="1480" spans="1:13" x14ac:dyDescent="0.3">
      <c r="A1480" s="48">
        <v>45483.426932731483</v>
      </c>
      <c r="B1480">
        <v>38.749945406555703</v>
      </c>
      <c r="C1480">
        <v>1.14040765064167</v>
      </c>
      <c r="D1480">
        <v>56446.926374650502</v>
      </c>
      <c r="E1480">
        <v>1.04883518015492E-3</v>
      </c>
      <c r="F1480">
        <v>1087.30191869025</v>
      </c>
      <c r="G1480">
        <v>156338.41064246901</v>
      </c>
      <c r="H1480">
        <v>2500000000</v>
      </c>
      <c r="I1480">
        <v>14328602624</v>
      </c>
      <c r="J1480">
        <v>78049280</v>
      </c>
      <c r="K1480">
        <v>2730.9214080803699</v>
      </c>
      <c r="L1480">
        <v>35.466511793251499</v>
      </c>
      <c r="M1480">
        <v>13.972050791207201</v>
      </c>
    </row>
    <row r="1481" spans="1:13" x14ac:dyDescent="0.3">
      <c r="A1481" s="48">
        <v>45483.426944340281</v>
      </c>
      <c r="B1481">
        <v>45.431547359422098</v>
      </c>
      <c r="C1481">
        <v>0.88430508026788301</v>
      </c>
      <c r="D1481">
        <v>58049.760176017597</v>
      </c>
      <c r="E1481">
        <v>9.7579763929975499E-4</v>
      </c>
      <c r="F1481">
        <v>906.27535479520498</v>
      </c>
      <c r="G1481">
        <v>123737.991511147</v>
      </c>
      <c r="H1481">
        <v>2500000000</v>
      </c>
      <c r="I1481">
        <v>14337097728</v>
      </c>
      <c r="J1481">
        <v>69607424</v>
      </c>
      <c r="K1481">
        <v>2424.7103001781502</v>
      </c>
      <c r="L1481">
        <v>12.961033676939101</v>
      </c>
      <c r="M1481">
        <v>10.4292169613104</v>
      </c>
    </row>
    <row r="1482" spans="1:13" x14ac:dyDescent="0.3">
      <c r="A1482" s="48">
        <v>45483.426955995368</v>
      </c>
      <c r="B1482">
        <v>40.645129184861503</v>
      </c>
      <c r="C1482">
        <v>0.94004277274078496</v>
      </c>
      <c r="D1482">
        <v>58569.196480938401</v>
      </c>
      <c r="E1482">
        <v>9.25122168939083E-4</v>
      </c>
      <c r="F1482">
        <v>1016.12148208433</v>
      </c>
      <c r="G1482">
        <v>151695.11728923101</v>
      </c>
      <c r="H1482">
        <v>2500000000</v>
      </c>
      <c r="I1482">
        <v>14338232320</v>
      </c>
      <c r="J1482">
        <v>68591616</v>
      </c>
      <c r="K1482">
        <v>2649.0674415629601</v>
      </c>
      <c r="L1482">
        <v>28.8050078010221</v>
      </c>
      <c r="M1482">
        <v>9.9837528744360409</v>
      </c>
    </row>
    <row r="1483" spans="1:13" x14ac:dyDescent="0.3">
      <c r="A1483" s="48">
        <v>45483.426967523148</v>
      </c>
      <c r="B1483">
        <v>39.271460683453903</v>
      </c>
      <c r="C1483">
        <v>1.09439951416252</v>
      </c>
      <c r="D1483">
        <v>56660.704147465403</v>
      </c>
      <c r="E1483">
        <v>1.00451602522383E-3</v>
      </c>
      <c r="F1483">
        <v>1089.41879196281</v>
      </c>
      <c r="G1483">
        <v>160920.710553268</v>
      </c>
      <c r="H1483">
        <v>2500000000</v>
      </c>
      <c r="I1483">
        <v>14326947840</v>
      </c>
      <c r="J1483">
        <v>79953920</v>
      </c>
      <c r="K1483">
        <v>2785.2974459952502</v>
      </c>
      <c r="L1483">
        <v>19.077379767090701</v>
      </c>
      <c r="M1483">
        <v>12.6617475087073</v>
      </c>
    </row>
    <row r="1484" spans="1:13" x14ac:dyDescent="0.3">
      <c r="A1484" s="48">
        <v>45483.426979155091</v>
      </c>
      <c r="B1484">
        <v>35.784044633656698</v>
      </c>
      <c r="C1484">
        <v>1.0355188228849901</v>
      </c>
      <c r="D1484">
        <v>55948.926732673201</v>
      </c>
      <c r="E1484">
        <v>1.03059402651019E-3</v>
      </c>
      <c r="F1484">
        <v>1004.7911605658099</v>
      </c>
      <c r="G1484">
        <v>160744.69915039901</v>
      </c>
      <c r="H1484">
        <v>2500000000</v>
      </c>
      <c r="I1484">
        <v>14334083072</v>
      </c>
      <c r="J1484">
        <v>73011200</v>
      </c>
      <c r="K1484">
        <v>2570.6736226753001</v>
      </c>
      <c r="L1484">
        <v>46.757608461973497</v>
      </c>
      <c r="M1484">
        <v>11.1388657701388</v>
      </c>
    </row>
    <row r="1485" spans="1:13" x14ac:dyDescent="0.3">
      <c r="A1485" s="48">
        <v>45483.426990567132</v>
      </c>
      <c r="B1485">
        <v>42.297873548418401</v>
      </c>
      <c r="C1485">
        <v>1.0378795098637501</v>
      </c>
      <c r="D1485">
        <v>56659.992141453797</v>
      </c>
      <c r="E1485">
        <v>1.0055993688714801E-3</v>
      </c>
      <c r="F1485">
        <v>1032.1125777946099</v>
      </c>
      <c r="G1485">
        <v>154198.43021295001</v>
      </c>
      <c r="H1485">
        <v>2500000000</v>
      </c>
      <c r="I1485">
        <v>14337331200</v>
      </c>
      <c r="J1485">
        <v>69840896</v>
      </c>
      <c r="K1485">
        <v>2755.67975092904</v>
      </c>
      <c r="L1485">
        <v>19.263397817384799</v>
      </c>
      <c r="M1485">
        <v>12.6081323035308</v>
      </c>
    </row>
    <row r="1486" spans="1:13" x14ac:dyDescent="0.3">
      <c r="A1486" s="48">
        <v>45483.427002199074</v>
      </c>
      <c r="B1486">
        <v>38.964453447881198</v>
      </c>
      <c r="C1486">
        <v>0.97829249880513303</v>
      </c>
      <c r="D1486">
        <v>56418.461538461503</v>
      </c>
      <c r="E1486">
        <v>9.4490369713194405E-4</v>
      </c>
      <c r="F1486">
        <v>1035.3383679835799</v>
      </c>
      <c r="G1486">
        <v>157952.814247834</v>
      </c>
      <c r="H1486">
        <v>2500000000</v>
      </c>
      <c r="I1486">
        <v>14342742016</v>
      </c>
      <c r="J1486">
        <v>64376832</v>
      </c>
      <c r="K1486">
        <v>2603.27868488181</v>
      </c>
      <c r="L1486">
        <v>10.950694276749401</v>
      </c>
      <c r="M1486">
        <v>8.7444635682857896</v>
      </c>
    </row>
    <row r="1487" spans="1:13" x14ac:dyDescent="0.3">
      <c r="A1487" s="48">
        <v>45483.42701388889</v>
      </c>
      <c r="B1487">
        <v>31.619459654608601</v>
      </c>
      <c r="C1487">
        <v>1.20421153388819</v>
      </c>
      <c r="D1487">
        <v>57562.568067226799</v>
      </c>
      <c r="E1487">
        <v>1.02252108037766E-3</v>
      </c>
      <c r="F1487">
        <v>1177.68691495608</v>
      </c>
      <c r="G1487">
        <v>181803.19077738901</v>
      </c>
      <c r="H1487">
        <v>2500000000</v>
      </c>
      <c r="I1487">
        <v>14329999360</v>
      </c>
      <c r="J1487">
        <v>77221888</v>
      </c>
      <c r="K1487">
        <v>3103.55139941369</v>
      </c>
      <c r="L1487">
        <v>24.7413217427749</v>
      </c>
      <c r="M1487">
        <v>13.920687311056399</v>
      </c>
    </row>
    <row r="1488" spans="1:13" x14ac:dyDescent="0.3">
      <c r="A1488" s="48">
        <v>45483.427025416669</v>
      </c>
      <c r="B1488">
        <v>33.190916199920402</v>
      </c>
      <c r="C1488">
        <v>1.32090400680579</v>
      </c>
      <c r="D1488">
        <v>59157.8947368421</v>
      </c>
      <c r="E1488">
        <v>1.0810033510396601E-3</v>
      </c>
      <c r="F1488">
        <v>1221.93431882097</v>
      </c>
      <c r="G1488">
        <v>183929.251628055</v>
      </c>
      <c r="H1488">
        <v>2500000000</v>
      </c>
      <c r="I1488">
        <v>14334611456</v>
      </c>
      <c r="J1488">
        <v>72708096</v>
      </c>
      <c r="K1488">
        <v>3496.9830834679101</v>
      </c>
      <c r="L1488">
        <v>28.136645499167098</v>
      </c>
      <c r="M1488">
        <v>13.382139287694599</v>
      </c>
    </row>
    <row r="1489" spans="1:13" x14ac:dyDescent="0.3">
      <c r="A1489" s="48">
        <v>45483.427036956018</v>
      </c>
      <c r="B1489">
        <v>31.533574135172099</v>
      </c>
      <c r="C1489">
        <v>1.1310389400549301</v>
      </c>
      <c r="D1489">
        <v>56349.0856627592</v>
      </c>
      <c r="E1489">
        <v>1.0174931047745701E-3</v>
      </c>
      <c r="F1489">
        <v>1111.5495938732299</v>
      </c>
      <c r="G1489">
        <v>158639.87693406601</v>
      </c>
      <c r="H1489">
        <v>2500000000</v>
      </c>
      <c r="I1489">
        <v>14340571136</v>
      </c>
      <c r="J1489">
        <v>66895872</v>
      </c>
      <c r="K1489">
        <v>2809.4441042621002</v>
      </c>
      <c r="L1489">
        <v>30.068970077724899</v>
      </c>
      <c r="M1489">
        <v>9.6851072923344699</v>
      </c>
    </row>
    <row r="1490" spans="1:13" x14ac:dyDescent="0.3">
      <c r="A1490" s="48">
        <v>45483.427048460646</v>
      </c>
      <c r="B1490">
        <v>43.495916345336603</v>
      </c>
      <c r="C1490">
        <v>0.87505088529084196</v>
      </c>
      <c r="D1490">
        <v>53832.839044652101</v>
      </c>
      <c r="E1490">
        <v>9.0290757822134905E-4</v>
      </c>
      <c r="F1490">
        <v>969.14779746436795</v>
      </c>
      <c r="G1490">
        <v>141839.761759738</v>
      </c>
      <c r="H1490">
        <v>2500000000</v>
      </c>
      <c r="I1490">
        <v>14332461056</v>
      </c>
      <c r="J1490">
        <v>73986048</v>
      </c>
      <c r="K1490">
        <v>2419.3471496410598</v>
      </c>
      <c r="L1490">
        <v>23.146832130509299</v>
      </c>
      <c r="M1490">
        <v>9.5826877799319892</v>
      </c>
    </row>
    <row r="1491" spans="1:13" x14ac:dyDescent="0.3">
      <c r="A1491" s="48">
        <v>45483.42706011574</v>
      </c>
      <c r="B1491">
        <v>38.0439112160403</v>
      </c>
      <c r="C1491">
        <v>0.91225921829794898</v>
      </c>
      <c r="D1491">
        <v>57073.695568400697</v>
      </c>
      <c r="E1491">
        <v>8.8477838898164704E-4</v>
      </c>
      <c r="F1491">
        <v>1031.08900230161</v>
      </c>
      <c r="G1491">
        <v>154258.06680676399</v>
      </c>
      <c r="H1491">
        <v>2500000000</v>
      </c>
      <c r="I1491">
        <v>14336856064</v>
      </c>
      <c r="J1491">
        <v>73072640</v>
      </c>
      <c r="K1491">
        <v>3402.1963707928799</v>
      </c>
      <c r="L1491">
        <v>28.806918176056499</v>
      </c>
      <c r="M1491">
        <v>11.0156591917168</v>
      </c>
    </row>
    <row r="1492" spans="1:13" x14ac:dyDescent="0.3">
      <c r="A1492" s="48">
        <v>45483.427071712962</v>
      </c>
      <c r="B1492">
        <v>41.163388115067001</v>
      </c>
      <c r="C1492">
        <v>1.09409790859053</v>
      </c>
      <c r="D1492">
        <v>58236.274178403699</v>
      </c>
      <c r="E1492">
        <v>1.02948378930977E-3</v>
      </c>
      <c r="F1492">
        <v>1062.7743135361</v>
      </c>
      <c r="G1492">
        <v>165180.07607734899</v>
      </c>
      <c r="H1492">
        <v>2500000000</v>
      </c>
      <c r="I1492">
        <v>14341951488</v>
      </c>
      <c r="J1492">
        <v>68063232</v>
      </c>
      <c r="K1492">
        <v>2711.3218872090001</v>
      </c>
      <c r="L1492">
        <v>16.964472610435401</v>
      </c>
      <c r="M1492">
        <v>9.5652836865950306</v>
      </c>
    </row>
    <row r="1493" spans="1:13" x14ac:dyDescent="0.3">
      <c r="A1493" s="48">
        <v>45483.427083182869</v>
      </c>
      <c r="B1493">
        <v>27.8537616959307</v>
      </c>
      <c r="C1493">
        <v>1.3643297259684299</v>
      </c>
      <c r="D1493">
        <v>58784.499589153602</v>
      </c>
      <c r="E1493">
        <v>1.1108461736591001E-3</v>
      </c>
      <c r="F1493">
        <v>1228.2060961966399</v>
      </c>
      <c r="G1493">
        <v>198777.63807007001</v>
      </c>
      <c r="H1493">
        <v>2500000000</v>
      </c>
      <c r="I1493">
        <v>14346498048</v>
      </c>
      <c r="J1493">
        <v>63664128</v>
      </c>
      <c r="K1493">
        <v>3254.6956945227398</v>
      </c>
      <c r="L1493">
        <v>19.1749513785836</v>
      </c>
      <c r="M1493">
        <v>16.426099983903299</v>
      </c>
    </row>
    <row r="1494" spans="1:13" x14ac:dyDescent="0.3">
      <c r="A1494" s="48">
        <v>45483.427094895836</v>
      </c>
      <c r="B1494">
        <v>40.394973513525699</v>
      </c>
      <c r="C1494">
        <v>0.91145605599012103</v>
      </c>
      <c r="D1494">
        <v>55275.540459540403</v>
      </c>
      <c r="E1494">
        <v>9.2147849085234498E-4</v>
      </c>
      <c r="F1494">
        <v>989.10031260466599</v>
      </c>
      <c r="G1494">
        <v>139881.115538029</v>
      </c>
      <c r="H1494">
        <v>2500000000</v>
      </c>
      <c r="I1494">
        <v>14336495616</v>
      </c>
      <c r="J1494">
        <v>73768960</v>
      </c>
      <c r="K1494">
        <v>2445.5776960005401</v>
      </c>
      <c r="L1494">
        <v>22.726580609298001</v>
      </c>
      <c r="M1494">
        <v>9.9355824677514502</v>
      </c>
    </row>
    <row r="1495" spans="1:13" x14ac:dyDescent="0.3">
      <c r="A1495" s="48">
        <v>45483.427106296294</v>
      </c>
      <c r="B1495">
        <v>39.111634402780197</v>
      </c>
      <c r="C1495">
        <v>1.1211122797041699</v>
      </c>
      <c r="D1495">
        <v>56979.827681026502</v>
      </c>
      <c r="E1495">
        <v>1.0131074149846201E-3</v>
      </c>
      <c r="F1495">
        <v>1106.58021846362</v>
      </c>
      <c r="G1495">
        <v>181363.527830871</v>
      </c>
      <c r="H1495">
        <v>2500000000</v>
      </c>
      <c r="I1495">
        <v>14340198400</v>
      </c>
      <c r="J1495">
        <v>70119424</v>
      </c>
      <c r="K1495">
        <v>2887.65708704485</v>
      </c>
      <c r="L1495">
        <v>13.185648799291499</v>
      </c>
      <c r="M1495">
        <v>12.5689436379642</v>
      </c>
    </row>
    <row r="1496" spans="1:13" x14ac:dyDescent="0.3">
      <c r="A1496" s="48">
        <v>45483.42711798611</v>
      </c>
      <c r="B1496">
        <v>41.739372229939001</v>
      </c>
      <c r="C1496">
        <v>1.2508938315743501</v>
      </c>
      <c r="D1496">
        <v>60425.192100538603</v>
      </c>
      <c r="E1496">
        <v>1.1339318707183901E-3</v>
      </c>
      <c r="F1496">
        <v>1103.15950601751</v>
      </c>
      <c r="G1496">
        <v>172193.89036208301</v>
      </c>
      <c r="H1496">
        <v>2500000000</v>
      </c>
      <c r="I1496">
        <v>14340272128</v>
      </c>
      <c r="J1496">
        <v>69398528</v>
      </c>
      <c r="K1496">
        <v>3362.9530362975402</v>
      </c>
      <c r="L1496">
        <v>24.756721409728701</v>
      </c>
      <c r="M1496">
        <v>12.836674084028701</v>
      </c>
    </row>
    <row r="1497" spans="1:13" x14ac:dyDescent="0.3">
      <c r="A1497" s="48">
        <v>45483.427129594907</v>
      </c>
      <c r="B1497">
        <v>50.390609496012097</v>
      </c>
      <c r="C1497">
        <v>0.70814113997859096</v>
      </c>
      <c r="D1497">
        <v>50428.6753246753</v>
      </c>
      <c r="E1497">
        <v>9.2220783586982602E-4</v>
      </c>
      <c r="F1497">
        <v>767.86045553287101</v>
      </c>
      <c r="G1497">
        <v>100950.713811043</v>
      </c>
      <c r="H1497">
        <v>2500000000</v>
      </c>
      <c r="I1497">
        <v>14335463424</v>
      </c>
      <c r="J1497">
        <v>73052160</v>
      </c>
      <c r="K1497">
        <v>1737.1596279717701</v>
      </c>
      <c r="L1497">
        <v>12.9638778206848</v>
      </c>
      <c r="M1497">
        <v>2.6131415279054999</v>
      </c>
    </row>
    <row r="1498" spans="1:13" x14ac:dyDescent="0.3">
      <c r="A1498" s="48">
        <v>45483.427141099535</v>
      </c>
      <c r="B1498">
        <v>22.679180612770299</v>
      </c>
      <c r="C1498">
        <v>1.5927724317713601</v>
      </c>
      <c r="D1498">
        <v>58517.783403656802</v>
      </c>
      <c r="E1498">
        <v>1.1137130686947501E-3</v>
      </c>
      <c r="F1498">
        <v>1430.2421532967001</v>
      </c>
      <c r="G1498">
        <v>232196.092141892</v>
      </c>
      <c r="H1498">
        <v>2500000000</v>
      </c>
      <c r="I1498">
        <v>14332227584</v>
      </c>
      <c r="J1498">
        <v>77656064</v>
      </c>
      <c r="K1498">
        <v>3846.1645528879098</v>
      </c>
      <c r="L1498">
        <v>32.185477430024299</v>
      </c>
      <c r="M1498">
        <v>21.165538909629198</v>
      </c>
    </row>
    <row r="1499" spans="1:13" x14ac:dyDescent="0.3">
      <c r="A1499" s="48">
        <v>45483.427152696757</v>
      </c>
      <c r="B1499">
        <v>52.717276050421603</v>
      </c>
      <c r="C1499">
        <v>0.77708060511445398</v>
      </c>
      <c r="D1499">
        <v>56418.764497041397</v>
      </c>
      <c r="E1499">
        <v>9.2106504354735603E-4</v>
      </c>
      <c r="F1499">
        <v>843.62520283003596</v>
      </c>
      <c r="G1499">
        <v>112504.65900178799</v>
      </c>
      <c r="H1499">
        <v>2500000000</v>
      </c>
      <c r="I1499">
        <v>14342426624</v>
      </c>
      <c r="J1499">
        <v>67530752</v>
      </c>
      <c r="K1499">
        <v>2112.5573126489398</v>
      </c>
      <c r="L1499">
        <v>16.9723413587107</v>
      </c>
      <c r="M1499">
        <v>7.1769079959727096</v>
      </c>
    </row>
    <row r="1500" spans="1:13" x14ac:dyDescent="0.3">
      <c r="A1500" s="48">
        <v>45483.427164363427</v>
      </c>
      <c r="B1500">
        <v>40.057187689659997</v>
      </c>
      <c r="C1500">
        <v>1.03983933455046</v>
      </c>
      <c r="D1500">
        <v>56084.272559852601</v>
      </c>
      <c r="E1500">
        <v>9.6473275500071195E-4</v>
      </c>
      <c r="F1500">
        <v>1077.84520624215</v>
      </c>
      <c r="G1500">
        <v>139300.07926050801</v>
      </c>
      <c r="H1500">
        <v>2500000000</v>
      </c>
      <c r="I1500">
        <v>14345433088</v>
      </c>
      <c r="J1500">
        <v>64454656</v>
      </c>
      <c r="K1500">
        <v>2769.0498392408999</v>
      </c>
      <c r="L1500">
        <v>13.894873745294801</v>
      </c>
      <c r="M1500">
        <v>8.2456966561279899</v>
      </c>
    </row>
    <row r="1501" spans="1:13" x14ac:dyDescent="0.3">
      <c r="A1501" s="48">
        <v>45483.427175879631</v>
      </c>
      <c r="B1501">
        <v>26.719672067254798</v>
      </c>
      <c r="C1501">
        <v>1.31519047509987</v>
      </c>
      <c r="D1501">
        <v>57372.510440835198</v>
      </c>
      <c r="E1501">
        <v>1.0126065509209899E-3</v>
      </c>
      <c r="F1501">
        <v>1298.89912106464</v>
      </c>
      <c r="G1501">
        <v>180103.96583077699</v>
      </c>
      <c r="H1501">
        <v>2500000000</v>
      </c>
      <c r="I1501">
        <v>14331957248</v>
      </c>
      <c r="J1501">
        <v>77332480</v>
      </c>
      <c r="K1501">
        <v>3389.3933754618001</v>
      </c>
      <c r="L1501">
        <v>7.0319364636136896</v>
      </c>
      <c r="M1501">
        <v>12.3679335005623</v>
      </c>
    </row>
    <row r="1502" spans="1:13" x14ac:dyDescent="0.3">
      <c r="A1502" s="48">
        <v>45483.427187361114</v>
      </c>
      <c r="B1502">
        <v>53.718653915934603</v>
      </c>
      <c r="C1502">
        <v>0.761089838730172</v>
      </c>
      <c r="D1502">
        <v>56397.104359313002</v>
      </c>
      <c r="E1502">
        <v>9.9775410032446597E-4</v>
      </c>
      <c r="F1502">
        <v>762.78830361447103</v>
      </c>
      <c r="G1502">
        <v>120055.019347216</v>
      </c>
      <c r="H1502">
        <v>2500000000</v>
      </c>
      <c r="I1502">
        <v>14341480448</v>
      </c>
      <c r="J1502">
        <v>67715072</v>
      </c>
      <c r="K1502">
        <v>1945.7651443587099</v>
      </c>
      <c r="L1502">
        <v>9.0688173481244903</v>
      </c>
      <c r="M1502">
        <v>11.829258719859499</v>
      </c>
    </row>
    <row r="1503" spans="1:13" x14ac:dyDescent="0.3">
      <c r="A1503" s="48">
        <v>45483.427199074074</v>
      </c>
      <c r="B1503">
        <v>34.242912339923699</v>
      </c>
      <c r="C1503">
        <v>1.2567267453159601</v>
      </c>
      <c r="D1503">
        <v>59247.972555746099</v>
      </c>
      <c r="E1503">
        <v>1.0903087974250001E-3</v>
      </c>
      <c r="F1503">
        <v>1152.6274669845</v>
      </c>
      <c r="G1503">
        <v>179347.25221274799</v>
      </c>
      <c r="H1503">
        <v>2500000000</v>
      </c>
      <c r="I1503">
        <v>14341439488</v>
      </c>
      <c r="J1503">
        <v>67776512</v>
      </c>
      <c r="K1503">
        <v>3159.3459558168802</v>
      </c>
      <c r="L1503">
        <v>20.759156781024501</v>
      </c>
      <c r="M1503">
        <v>12.9881765075827</v>
      </c>
    </row>
    <row r="1504" spans="1:13" x14ac:dyDescent="0.3">
      <c r="A1504" s="48">
        <v>45483.427210555557</v>
      </c>
      <c r="B1504">
        <v>37.558450716931901</v>
      </c>
      <c r="C1504">
        <v>1.1635458846633</v>
      </c>
      <c r="D1504">
        <v>60085.1407942238</v>
      </c>
      <c r="E1504">
        <v>1.0417871031956499E-3</v>
      </c>
      <c r="F1504">
        <v>1116.8496443123399</v>
      </c>
      <c r="G1504">
        <v>186124.80760132999</v>
      </c>
      <c r="H1504">
        <v>2500000000</v>
      </c>
      <c r="I1504">
        <v>14330019840</v>
      </c>
      <c r="J1504">
        <v>79118336</v>
      </c>
      <c r="K1504">
        <v>3113.6719776902701</v>
      </c>
      <c r="L1504">
        <v>17.1357797412543</v>
      </c>
      <c r="M1504">
        <v>12.0616252930662</v>
      </c>
    </row>
    <row r="1505" spans="1:13" x14ac:dyDescent="0.3">
      <c r="A1505" s="48">
        <v>45483.427222233797</v>
      </c>
      <c r="B1505">
        <v>36.895899043621</v>
      </c>
      <c r="C1505">
        <v>1.0178589236429301</v>
      </c>
      <c r="D1505">
        <v>55525.795275590499</v>
      </c>
      <c r="E1505">
        <v>1.01062973726054E-3</v>
      </c>
      <c r="F1505">
        <v>1007.1829429531</v>
      </c>
      <c r="G1505">
        <v>142413.28896126201</v>
      </c>
      <c r="H1505">
        <v>2500000000</v>
      </c>
      <c r="I1505">
        <v>14336208896</v>
      </c>
      <c r="J1505">
        <v>72970240</v>
      </c>
      <c r="K1505">
        <v>2596.2717791281202</v>
      </c>
      <c r="L1505">
        <v>8.9218961482066295</v>
      </c>
      <c r="M1505">
        <v>9.1315466677610395</v>
      </c>
    </row>
    <row r="1506" spans="1:13" x14ac:dyDescent="0.3">
      <c r="A1506" s="48">
        <v>45483.427233692128</v>
      </c>
      <c r="B1506">
        <v>47.507568805718599</v>
      </c>
      <c r="C1506">
        <v>0.93662393408299505</v>
      </c>
      <c r="D1506">
        <v>57517.865490628399</v>
      </c>
      <c r="E1506">
        <v>1.02293282275854E-3</v>
      </c>
      <c r="F1506">
        <v>915.59511295571997</v>
      </c>
      <c r="G1506">
        <v>128518.461985246</v>
      </c>
      <c r="H1506">
        <v>2500000000</v>
      </c>
      <c r="I1506">
        <v>14342610944</v>
      </c>
      <c r="J1506">
        <v>66670592</v>
      </c>
      <c r="K1506">
        <v>2397.5064975411601</v>
      </c>
      <c r="L1506">
        <v>20.1895284003466</v>
      </c>
      <c r="M1506">
        <v>9.0388853387766108</v>
      </c>
    </row>
    <row r="1507" spans="1:13" x14ac:dyDescent="0.3">
      <c r="A1507" s="48">
        <v>45483.427245439816</v>
      </c>
      <c r="B1507">
        <v>37.267288839225401</v>
      </c>
      <c r="C1507">
        <v>1.17310172826805</v>
      </c>
      <c r="D1507">
        <v>58308.085106382903</v>
      </c>
      <c r="E1507">
        <v>1.0554078243586399E-3</v>
      </c>
      <c r="F1507">
        <v>1111.5579382650501</v>
      </c>
      <c r="G1507">
        <v>157441.14520975799</v>
      </c>
      <c r="H1507">
        <v>2500000000</v>
      </c>
      <c r="I1507">
        <v>14329876480</v>
      </c>
      <c r="J1507">
        <v>79167488</v>
      </c>
      <c r="K1507">
        <v>3006.5277213179702</v>
      </c>
      <c r="L1507">
        <v>9.8542370413568605</v>
      </c>
      <c r="M1507">
        <v>10.956031102715601</v>
      </c>
    </row>
    <row r="1508" spans="1:13" x14ac:dyDescent="0.3">
      <c r="A1508" s="48">
        <v>45483.42725685185</v>
      </c>
      <c r="B1508">
        <v>30.222050941396599</v>
      </c>
      <c r="C1508">
        <v>1.26881905814702</v>
      </c>
      <c r="D1508">
        <v>56382.489829129299</v>
      </c>
      <c r="E1508">
        <v>1.01798189871512E-3</v>
      </c>
      <c r="F1508">
        <v>1246.39063379556</v>
      </c>
      <c r="G1508">
        <v>195905.42840647401</v>
      </c>
      <c r="H1508">
        <v>2500000000</v>
      </c>
      <c r="I1508">
        <v>14334500864</v>
      </c>
      <c r="J1508">
        <v>74620928</v>
      </c>
      <c r="K1508">
        <v>3132.71006329902</v>
      </c>
      <c r="L1508">
        <v>17.240553925569198</v>
      </c>
      <c r="M1508">
        <v>12.317169268839301</v>
      </c>
    </row>
    <row r="1509" spans="1:13" x14ac:dyDescent="0.3">
      <c r="A1509" s="48">
        <v>45483.427268460648</v>
      </c>
      <c r="B1509">
        <v>40.522286809048303</v>
      </c>
      <c r="C1509">
        <v>1.16980184262735</v>
      </c>
      <c r="D1509">
        <v>57848.525547445199</v>
      </c>
      <c r="E1509">
        <v>1.07043819886465E-3</v>
      </c>
      <c r="F1509">
        <v>1092.8267536542701</v>
      </c>
      <c r="G1509">
        <v>176310.04765935801</v>
      </c>
      <c r="H1509">
        <v>2500000000</v>
      </c>
      <c r="I1509">
        <v>14342615040</v>
      </c>
      <c r="J1509">
        <v>66478080</v>
      </c>
      <c r="K1509">
        <v>2945.4472904149002</v>
      </c>
      <c r="L1509">
        <v>43.872606898529398</v>
      </c>
      <c r="M1509">
        <v>12.4937867987283</v>
      </c>
    </row>
    <row r="1510" spans="1:13" x14ac:dyDescent="0.3">
      <c r="A1510" s="48">
        <v>45483.427279849537</v>
      </c>
      <c r="B1510">
        <v>32.395723723821298</v>
      </c>
      <c r="C1510">
        <v>1.3135104292788999</v>
      </c>
      <c r="D1510">
        <v>59115.7502081598</v>
      </c>
      <c r="E1510">
        <v>1.0762696247283E-3</v>
      </c>
      <c r="F1510">
        <v>1220.4299761135301</v>
      </c>
      <c r="G1510">
        <v>182788.09595616101</v>
      </c>
      <c r="H1510">
        <v>2500000000</v>
      </c>
      <c r="I1510">
        <v>14346776576</v>
      </c>
      <c r="J1510">
        <v>62537728</v>
      </c>
      <c r="K1510">
        <v>3265.9966221722598</v>
      </c>
      <c r="L1510">
        <v>54.873620907685797</v>
      </c>
      <c r="M1510">
        <v>16.906350649159201</v>
      </c>
    </row>
    <row r="1511" spans="1:13" x14ac:dyDescent="0.3">
      <c r="A1511" s="48">
        <v>45483.427291689812</v>
      </c>
      <c r="B1511">
        <v>46.258626906224201</v>
      </c>
      <c r="C1511">
        <v>0.77443338806634998</v>
      </c>
      <c r="D1511">
        <v>56743.284258210602</v>
      </c>
      <c r="E1511">
        <v>8.9660256608925905E-4</v>
      </c>
      <c r="F1511">
        <v>863.71655005367495</v>
      </c>
      <c r="G1511">
        <v>141582.021069557</v>
      </c>
      <c r="H1511">
        <v>2500000000</v>
      </c>
      <c r="I1511">
        <v>14337523712</v>
      </c>
      <c r="J1511">
        <v>71606272</v>
      </c>
      <c r="K1511">
        <v>2259.5529225639698</v>
      </c>
      <c r="L1511">
        <v>22.497713081805799</v>
      </c>
      <c r="M1511">
        <v>7.5304329725310399</v>
      </c>
    </row>
    <row r="1512" spans="1:13" x14ac:dyDescent="0.3">
      <c r="A1512" s="48">
        <v>45483.427303078701</v>
      </c>
      <c r="B1512">
        <v>24.75001821199</v>
      </c>
      <c r="C1512">
        <v>1.4413126369264699</v>
      </c>
      <c r="D1512">
        <v>58078.279033515202</v>
      </c>
      <c r="E1512">
        <v>1.1056898414711E-3</v>
      </c>
      <c r="F1512">
        <v>1303.55667851574</v>
      </c>
      <c r="G1512">
        <v>204115.84259063</v>
      </c>
      <c r="H1512">
        <v>2500000000</v>
      </c>
      <c r="I1512">
        <v>14337290240</v>
      </c>
      <c r="J1512">
        <v>71700480</v>
      </c>
      <c r="K1512">
        <v>3484.95666976541</v>
      </c>
      <c r="L1512">
        <v>50.801117635064202</v>
      </c>
      <c r="M1512">
        <v>15.3324534004198</v>
      </c>
    </row>
    <row r="1513" spans="1:13" x14ac:dyDescent="0.3">
      <c r="A1513" s="48">
        <v>45483.427314768516</v>
      </c>
      <c r="B1513">
        <v>42.737727993508599</v>
      </c>
      <c r="C1513">
        <v>1.00338171302194</v>
      </c>
      <c r="D1513">
        <v>57854.021256038599</v>
      </c>
      <c r="E1513">
        <v>9.7970995942021607E-4</v>
      </c>
      <c r="F1513">
        <v>1024.17459667772</v>
      </c>
      <c r="G1513">
        <v>152056.777994092</v>
      </c>
      <c r="H1513">
        <v>2500000000</v>
      </c>
      <c r="I1513">
        <v>14342696960</v>
      </c>
      <c r="J1513">
        <v>65978368</v>
      </c>
      <c r="K1513">
        <v>2687.5924681900401</v>
      </c>
      <c r="L1513">
        <v>7.9163253849485704</v>
      </c>
      <c r="M1513">
        <v>12.6432033010664</v>
      </c>
    </row>
    <row r="1514" spans="1:13" x14ac:dyDescent="0.3">
      <c r="A1514" s="48">
        <v>45483.427326319441</v>
      </c>
      <c r="B1514">
        <v>48.337845466793802</v>
      </c>
      <c r="C1514">
        <v>0.79480885207837704</v>
      </c>
      <c r="D1514">
        <v>56355.229357798104</v>
      </c>
      <c r="E1514">
        <v>9.0963316035796299E-4</v>
      </c>
      <c r="F1514">
        <v>873.75493208084094</v>
      </c>
      <c r="G1514">
        <v>124801.663469725</v>
      </c>
      <c r="H1514">
        <v>2500000000</v>
      </c>
      <c r="I1514">
        <v>14333235200</v>
      </c>
      <c r="J1514">
        <v>75485184</v>
      </c>
      <c r="K1514">
        <v>2325.6710978894798</v>
      </c>
      <c r="L1514">
        <v>11.022137904689499</v>
      </c>
      <c r="M1514">
        <v>8.9302365848951393</v>
      </c>
    </row>
    <row r="1515" spans="1:13" x14ac:dyDescent="0.3">
      <c r="A1515" s="48">
        <v>45483.427338043984</v>
      </c>
      <c r="B1515">
        <v>36.316781442766299</v>
      </c>
      <c r="C1515">
        <v>1.28712833169945</v>
      </c>
      <c r="D1515">
        <v>58982.048109965603</v>
      </c>
      <c r="E1515">
        <v>1.1201891490051901E-3</v>
      </c>
      <c r="F1515">
        <v>1149.0398918963101</v>
      </c>
      <c r="G1515">
        <v>178667.80600848899</v>
      </c>
      <c r="H1515">
        <v>2500000000</v>
      </c>
      <c r="I1515">
        <v>14334636032</v>
      </c>
      <c r="J1515">
        <v>74231808</v>
      </c>
      <c r="K1515">
        <v>3136.16815855206</v>
      </c>
      <c r="L1515">
        <v>35.537316244216001</v>
      </c>
      <c r="M1515">
        <v>13.625485831963699</v>
      </c>
    </row>
    <row r="1516" spans="1:13" x14ac:dyDescent="0.3">
      <c r="A1516" s="48">
        <v>45483.427349594909</v>
      </c>
      <c r="B1516">
        <v>27.5055171357868</v>
      </c>
      <c r="C1516">
        <v>1.32066563151064</v>
      </c>
      <c r="D1516">
        <v>58061.397831526199</v>
      </c>
      <c r="E1516">
        <v>1.0992493145110401E-3</v>
      </c>
      <c r="F1516">
        <v>1201.4682023191101</v>
      </c>
      <c r="G1516">
        <v>189771.85245337599</v>
      </c>
      <c r="H1516">
        <v>2500000000</v>
      </c>
      <c r="I1516">
        <v>14337339392</v>
      </c>
      <c r="J1516">
        <v>71569408</v>
      </c>
      <c r="K1516">
        <v>3138.4473808702801</v>
      </c>
      <c r="L1516">
        <v>27.055580869571401</v>
      </c>
      <c r="M1516">
        <v>15.4543530662288</v>
      </c>
    </row>
    <row r="1517" spans="1:13" x14ac:dyDescent="0.3">
      <c r="A1517" s="48">
        <v>45483.427361018519</v>
      </c>
      <c r="B1517">
        <v>37.526326176719799</v>
      </c>
      <c r="C1517">
        <v>1.1447353117461001</v>
      </c>
      <c r="D1517">
        <v>57169.170731707301</v>
      </c>
      <c r="E1517">
        <v>1.0599436239871699E-3</v>
      </c>
      <c r="F1517">
        <v>1079.9695314041501</v>
      </c>
      <c r="G1517">
        <v>173587.37284226099</v>
      </c>
      <c r="H1517">
        <v>2500000000</v>
      </c>
      <c r="I1517">
        <v>14342782976</v>
      </c>
      <c r="J1517">
        <v>66027520</v>
      </c>
      <c r="K1517">
        <v>2827.5750113968002</v>
      </c>
      <c r="L1517">
        <v>27.353824904232798</v>
      </c>
      <c r="M1517">
        <v>13.4618400624736</v>
      </c>
    </row>
    <row r="1518" spans="1:13" x14ac:dyDescent="0.3">
      <c r="A1518" s="48">
        <v>45483.427372743055</v>
      </c>
      <c r="B1518">
        <v>39.222864056890003</v>
      </c>
      <c r="C1518">
        <v>1.0922772915314101</v>
      </c>
      <c r="D1518">
        <v>57965.176470588201</v>
      </c>
      <c r="E1518">
        <v>1.0169118033406101E-3</v>
      </c>
      <c r="F1518">
        <v>1074.1075668060801</v>
      </c>
      <c r="G1518">
        <v>155470.15967664399</v>
      </c>
      <c r="H1518">
        <v>2500000000</v>
      </c>
      <c r="I1518">
        <v>14331174912</v>
      </c>
      <c r="J1518">
        <v>77721600</v>
      </c>
      <c r="K1518">
        <v>2818.5451316464801</v>
      </c>
      <c r="L1518">
        <v>20.731855609308599</v>
      </c>
      <c r="M1518">
        <v>10.5317881914004</v>
      </c>
    </row>
    <row r="1519" spans="1:13" x14ac:dyDescent="0.3">
      <c r="A1519" s="48">
        <v>45483.427384212962</v>
      </c>
      <c r="B1519">
        <v>36.305145759708303</v>
      </c>
      <c r="C1519">
        <v>1.0573520343198699</v>
      </c>
      <c r="D1519">
        <v>57060.628930817598</v>
      </c>
      <c r="E1519">
        <v>9.4097032282452E-4</v>
      </c>
      <c r="F1519">
        <v>1123.71710233464</v>
      </c>
      <c r="G1519">
        <v>169452.09666436299</v>
      </c>
      <c r="H1519">
        <v>2500000000</v>
      </c>
      <c r="I1519">
        <v>14336389120</v>
      </c>
      <c r="J1519">
        <v>72605696</v>
      </c>
      <c r="K1519">
        <v>2929.9434240567198</v>
      </c>
      <c r="L1519">
        <v>24.231096546299501</v>
      </c>
      <c r="M1519">
        <v>10.082673964849</v>
      </c>
    </row>
    <row r="1520" spans="1:13" x14ac:dyDescent="0.3">
      <c r="A1520" s="48">
        <v>45483.427395694445</v>
      </c>
      <c r="B1520">
        <v>38.948589676002896</v>
      </c>
      <c r="C1520">
        <v>1.04659214960129</v>
      </c>
      <c r="D1520">
        <v>56570.137404580099</v>
      </c>
      <c r="E1520">
        <v>9.9074433636794391E-4</v>
      </c>
      <c r="F1520">
        <v>1056.3018577620401</v>
      </c>
      <c r="G1520">
        <v>175793.62558778</v>
      </c>
      <c r="H1520">
        <v>2500000000</v>
      </c>
      <c r="I1520">
        <v>14340866048</v>
      </c>
      <c r="J1520">
        <v>68157440</v>
      </c>
      <c r="K1520">
        <v>2766.7448469053502</v>
      </c>
      <c r="L1520">
        <v>7.0554513400136498</v>
      </c>
      <c r="M1520">
        <v>12.063690620788501</v>
      </c>
    </row>
    <row r="1521" spans="1:13" x14ac:dyDescent="0.3">
      <c r="A1521" s="48">
        <v>45483.427407395837</v>
      </c>
      <c r="B1521">
        <v>45.229638623004298</v>
      </c>
      <c r="C1521">
        <v>0.88509979759959301</v>
      </c>
      <c r="D1521">
        <v>56203.4563535911</v>
      </c>
      <c r="E1521">
        <v>9.8839768943451405E-4</v>
      </c>
      <c r="F1521">
        <v>895.52905783733399</v>
      </c>
      <c r="G1521">
        <v>123226.77742815801</v>
      </c>
      <c r="H1521">
        <v>2500000000</v>
      </c>
      <c r="I1521">
        <v>14345129984</v>
      </c>
      <c r="J1521">
        <v>63057920</v>
      </c>
      <c r="K1521">
        <v>2286.81508581445</v>
      </c>
      <c r="L1521">
        <v>16.822092799154301</v>
      </c>
      <c r="M1521">
        <v>6.7198518138114096</v>
      </c>
    </row>
    <row r="1522" spans="1:13" x14ac:dyDescent="0.3">
      <c r="A1522" s="48">
        <v>45483.427418877312</v>
      </c>
      <c r="B1522">
        <v>40.106514033501</v>
      </c>
      <c r="C1522">
        <v>0.839516001037932</v>
      </c>
      <c r="D1522">
        <v>56131.021459227399</v>
      </c>
      <c r="E1522">
        <v>8.9388431435391503E-4</v>
      </c>
      <c r="F1522">
        <v>939.20119466160395</v>
      </c>
      <c r="G1522">
        <v>147837.52367128301</v>
      </c>
      <c r="H1522">
        <v>2500000000</v>
      </c>
      <c r="I1522">
        <v>14336544768</v>
      </c>
      <c r="J1522">
        <v>72523776</v>
      </c>
      <c r="K1522">
        <v>2445.7524672142799</v>
      </c>
      <c r="L1522">
        <v>11.0849926408558</v>
      </c>
      <c r="M1522">
        <v>9.2019055632672604</v>
      </c>
    </row>
    <row r="1523" spans="1:13" x14ac:dyDescent="0.3">
      <c r="A1523" s="48">
        <v>45483.42743059028</v>
      </c>
      <c r="B1523">
        <v>39.075555200572801</v>
      </c>
      <c r="C1523">
        <v>1.10287368928103</v>
      </c>
      <c r="D1523">
        <v>57551.205058717198</v>
      </c>
      <c r="E1523">
        <v>1.00785889683376E-3</v>
      </c>
      <c r="F1523">
        <v>1094.2447219667599</v>
      </c>
      <c r="G1523">
        <v>164091.238324634</v>
      </c>
      <c r="H1523">
        <v>2500000000</v>
      </c>
      <c r="I1523">
        <v>14336389120</v>
      </c>
      <c r="J1523">
        <v>72757248</v>
      </c>
      <c r="K1523">
        <v>2932.8130894989899</v>
      </c>
      <c r="L1523">
        <v>18.781074722103401</v>
      </c>
      <c r="M1523">
        <v>8.3574635348361994</v>
      </c>
    </row>
    <row r="1524" spans="1:13" x14ac:dyDescent="0.3">
      <c r="A1524" s="48">
        <v>45483.427442037035</v>
      </c>
      <c r="B1524">
        <v>39.146896759609</v>
      </c>
      <c r="C1524">
        <v>1.05648117093885</v>
      </c>
      <c r="D1524">
        <v>57361.621414913898</v>
      </c>
      <c r="E1524">
        <v>9.9952205292356709E-4</v>
      </c>
      <c r="F1524">
        <v>1056.9408294534901</v>
      </c>
      <c r="G1524">
        <v>162490.00086305701</v>
      </c>
      <c r="H1524">
        <v>2500000000</v>
      </c>
      <c r="I1524">
        <v>14341337088</v>
      </c>
      <c r="J1524">
        <v>67854336</v>
      </c>
      <c r="K1524">
        <v>2777.7536712883998</v>
      </c>
      <c r="L1524">
        <v>11.1150565238895</v>
      </c>
      <c r="M1524">
        <v>10.265207594255401</v>
      </c>
    </row>
    <row r="1525" spans="1:13" x14ac:dyDescent="0.3">
      <c r="A1525" s="48">
        <v>45483.427453622688</v>
      </c>
      <c r="B1525">
        <v>47.102290090367397</v>
      </c>
      <c r="C1525">
        <v>0.83295629856518305</v>
      </c>
      <c r="D1525">
        <v>57166.214205185999</v>
      </c>
      <c r="E1525">
        <v>9.4002236254255196E-4</v>
      </c>
      <c r="F1525">
        <v>886.13495690131504</v>
      </c>
      <c r="G1525">
        <v>146500.986042656</v>
      </c>
      <c r="H1525">
        <v>2500000000</v>
      </c>
      <c r="I1525">
        <v>14332248064</v>
      </c>
      <c r="J1525">
        <v>77041664</v>
      </c>
      <c r="K1525">
        <v>2248.8047215161801</v>
      </c>
      <c r="L1525">
        <v>23.976594098795399</v>
      </c>
      <c r="M1525">
        <v>9.9870041634827995</v>
      </c>
    </row>
    <row r="1526" spans="1:13" x14ac:dyDescent="0.3">
      <c r="A1526" s="48">
        <v>45483.427465312503</v>
      </c>
      <c r="B1526">
        <v>37.807127222616501</v>
      </c>
      <c r="C1526">
        <v>1.07263740103967</v>
      </c>
      <c r="D1526">
        <v>56679.281958295498</v>
      </c>
      <c r="E1526">
        <v>9.8232119664673099E-4</v>
      </c>
      <c r="F1526">
        <v>1091.9248045404499</v>
      </c>
      <c r="G1526">
        <v>166642.77255005299</v>
      </c>
      <c r="H1526">
        <v>2500000000</v>
      </c>
      <c r="I1526">
        <v>14336196608</v>
      </c>
      <c r="J1526">
        <v>73146368</v>
      </c>
      <c r="K1526">
        <v>2852.07195093477</v>
      </c>
      <c r="L1526">
        <v>29.698770749060401</v>
      </c>
      <c r="M1526">
        <v>13.635037970473</v>
      </c>
    </row>
    <row r="1527" spans="1:13" x14ac:dyDescent="0.3">
      <c r="A1527" s="48">
        <v>45483.42747678241</v>
      </c>
      <c r="B1527">
        <v>43.044297872194299</v>
      </c>
      <c r="C1527">
        <v>0.97869246686426903</v>
      </c>
      <c r="D1527">
        <v>58243.777049180302</v>
      </c>
      <c r="E1527">
        <v>1.0595628823315199E-3</v>
      </c>
      <c r="F1527">
        <v>923.65655829690297</v>
      </c>
      <c r="G1527">
        <v>146373.82324171299</v>
      </c>
      <c r="H1527">
        <v>2500000000</v>
      </c>
      <c r="I1527">
        <v>14342144000</v>
      </c>
      <c r="J1527">
        <v>67248128</v>
      </c>
      <c r="K1527">
        <v>2445.9233232277502</v>
      </c>
      <c r="L1527">
        <v>12.113528633402</v>
      </c>
      <c r="M1527">
        <v>12.7218916394123</v>
      </c>
    </row>
    <row r="1528" spans="1:13" x14ac:dyDescent="0.3">
      <c r="A1528" s="48">
        <v>45483.427488402776</v>
      </c>
      <c r="B1528">
        <v>40.5872054065265</v>
      </c>
      <c r="C1528">
        <v>0.96436953445060702</v>
      </c>
      <c r="D1528">
        <v>55308.512218963799</v>
      </c>
      <c r="E1528">
        <v>9.4623654678203202E-4</v>
      </c>
      <c r="F1528">
        <v>1019.16852876987</v>
      </c>
      <c r="G1528">
        <v>154987.33921869899</v>
      </c>
      <c r="H1528">
        <v>2500000000</v>
      </c>
      <c r="I1528">
        <v>14344200192</v>
      </c>
      <c r="J1528">
        <v>65265664</v>
      </c>
      <c r="K1528">
        <v>2577.3108347289099</v>
      </c>
      <c r="L1528">
        <v>16.936329412598099</v>
      </c>
      <c r="M1528">
        <v>9.7148873351381297</v>
      </c>
    </row>
    <row r="1529" spans="1:13" x14ac:dyDescent="0.3">
      <c r="A1529" s="48">
        <v>45483.427499861114</v>
      </c>
      <c r="B1529">
        <v>49.548484762503001</v>
      </c>
      <c r="C1529">
        <v>0.72449638918067805</v>
      </c>
      <c r="D1529">
        <v>55973.719806763198</v>
      </c>
      <c r="E1529">
        <v>8.6654581857216505E-4</v>
      </c>
      <c r="F1529">
        <v>836.071541064906</v>
      </c>
      <c r="G1529">
        <v>135623.32483887899</v>
      </c>
      <c r="H1529">
        <v>2500000000</v>
      </c>
      <c r="I1529">
        <v>14336622592</v>
      </c>
      <c r="J1529">
        <v>72859648</v>
      </c>
      <c r="K1529">
        <v>2134.60777513431</v>
      </c>
      <c r="L1529">
        <v>4.0389929520043699</v>
      </c>
      <c r="M1529">
        <v>6.3876650425493899</v>
      </c>
    </row>
    <row r="1530" spans="1:13" x14ac:dyDescent="0.3">
      <c r="A1530" s="48">
        <v>45483.427511562499</v>
      </c>
      <c r="B1530">
        <v>39.724648274227</v>
      </c>
      <c r="C1530">
        <v>0.96108338943195804</v>
      </c>
      <c r="D1530">
        <v>56845.513196480897</v>
      </c>
      <c r="E1530">
        <v>9.5024432022975302E-4</v>
      </c>
      <c r="F1530">
        <v>1011.47527118187</v>
      </c>
      <c r="G1530">
        <v>147869.181531118</v>
      </c>
      <c r="H1530">
        <v>2500000000</v>
      </c>
      <c r="I1530">
        <v>14337777664</v>
      </c>
      <c r="J1530">
        <v>71737344</v>
      </c>
      <c r="K1530">
        <v>2675.5152334488198</v>
      </c>
      <c r="L1530">
        <v>7.9098750434555001</v>
      </c>
      <c r="M1530">
        <v>9.6296383445479492</v>
      </c>
    </row>
    <row r="1531" spans="1:13" x14ac:dyDescent="0.3">
      <c r="A1531" s="48">
        <v>45483.427523020837</v>
      </c>
      <c r="B1531">
        <v>49.988068961704499</v>
      </c>
      <c r="C1531">
        <v>0.766901470443619</v>
      </c>
      <c r="D1531">
        <v>56108.946564885402</v>
      </c>
      <c r="E1531">
        <v>9.6539453211452297E-4</v>
      </c>
      <c r="F1531">
        <v>794.33609974906994</v>
      </c>
      <c r="G1531">
        <v>103002.956690362</v>
      </c>
      <c r="H1531">
        <v>2500000000</v>
      </c>
      <c r="I1531">
        <v>14342774784</v>
      </c>
      <c r="J1531">
        <v>66863104</v>
      </c>
      <c r="K1531">
        <v>2000.99933524574</v>
      </c>
      <c r="L1531">
        <v>30.318171746147701</v>
      </c>
      <c r="M1531">
        <v>9.4602167840853895</v>
      </c>
    </row>
    <row r="1532" spans="1:13" x14ac:dyDescent="0.3">
      <c r="A1532" s="48">
        <v>45483.427534675924</v>
      </c>
      <c r="B1532">
        <v>39.483116747186997</v>
      </c>
      <c r="C1532">
        <v>1.2515234415613601</v>
      </c>
      <c r="D1532">
        <v>59771.7976929902</v>
      </c>
      <c r="E1532">
        <v>1.11827857558686E-3</v>
      </c>
      <c r="F1532">
        <v>1119.19690085554</v>
      </c>
      <c r="G1532">
        <v>169603.51544766201</v>
      </c>
      <c r="H1532">
        <v>2500000000</v>
      </c>
      <c r="I1532">
        <v>14345613312</v>
      </c>
      <c r="J1532">
        <v>64086016</v>
      </c>
      <c r="K1532">
        <v>3044.7716930107399</v>
      </c>
      <c r="L1532">
        <v>11.916914649748399</v>
      </c>
      <c r="M1532">
        <v>8.9716842697217203</v>
      </c>
    </row>
    <row r="1533" spans="1:13" x14ac:dyDescent="0.3">
      <c r="A1533" s="48">
        <v>45483.427546064813</v>
      </c>
      <c r="B1533">
        <v>38.342190948377898</v>
      </c>
      <c r="C1533">
        <v>1.02266161655106</v>
      </c>
      <c r="D1533">
        <v>56421.695181907497</v>
      </c>
      <c r="E1533">
        <v>9.8977375009039995E-4</v>
      </c>
      <c r="F1533">
        <v>1033.21842324111</v>
      </c>
      <c r="G1533">
        <v>150662.95548653899</v>
      </c>
      <c r="H1533">
        <v>2500000000</v>
      </c>
      <c r="I1533">
        <v>14334840832</v>
      </c>
      <c r="J1533">
        <v>74960896</v>
      </c>
      <c r="K1533">
        <v>2697.34013147015</v>
      </c>
      <c r="L1533">
        <v>25.3986829705287</v>
      </c>
      <c r="M1533">
        <v>9.5163915914173192</v>
      </c>
    </row>
    <row r="1534" spans="1:13" x14ac:dyDescent="0.3">
      <c r="A1534" s="48">
        <v>45483.427557650466</v>
      </c>
      <c r="B1534">
        <v>40.697779567916001</v>
      </c>
      <c r="C1534">
        <v>1.0504683442118801</v>
      </c>
      <c r="D1534">
        <v>57448.469682386902</v>
      </c>
      <c r="E1534">
        <v>1.01183827804036E-3</v>
      </c>
      <c r="F1534">
        <v>1038.17807025196</v>
      </c>
      <c r="G1534">
        <v>163430.61132859599</v>
      </c>
      <c r="H1534">
        <v>2500000000</v>
      </c>
      <c r="I1534">
        <v>14338797568</v>
      </c>
      <c r="J1534">
        <v>71065600</v>
      </c>
      <c r="K1534">
        <v>2792.7889377807801</v>
      </c>
      <c r="L1534">
        <v>14.9881338342439</v>
      </c>
      <c r="M1534">
        <v>11.007955002024801</v>
      </c>
    </row>
    <row r="1535" spans="1:13" x14ac:dyDescent="0.3">
      <c r="A1535" s="48">
        <v>45483.427569293985</v>
      </c>
      <c r="B1535">
        <v>37.308484603514998</v>
      </c>
      <c r="C1535">
        <v>0.993898825115757</v>
      </c>
      <c r="D1535">
        <v>56560.316682375102</v>
      </c>
      <c r="E1535">
        <v>9.4231866040193999E-4</v>
      </c>
      <c r="F1535">
        <v>1054.7173198886001</v>
      </c>
      <c r="G1535">
        <v>170369.15471422099</v>
      </c>
      <c r="H1535">
        <v>2500000000</v>
      </c>
      <c r="I1535">
        <v>14342221824</v>
      </c>
      <c r="J1535">
        <v>67612672</v>
      </c>
      <c r="K1535">
        <v>2679.04163722884</v>
      </c>
      <c r="L1535">
        <v>26.840120298767498</v>
      </c>
      <c r="M1535">
        <v>13.275339002208201</v>
      </c>
    </row>
    <row r="1536" spans="1:13" x14ac:dyDescent="0.3">
      <c r="A1536" s="48">
        <v>45483.427580937503</v>
      </c>
      <c r="B1536">
        <v>38.851671769550499</v>
      </c>
      <c r="C1536">
        <v>1.0110377500132399</v>
      </c>
      <c r="D1536">
        <v>56003.419847328201</v>
      </c>
      <c r="E1536">
        <v>9.7089700028274602E-4</v>
      </c>
      <c r="F1536">
        <v>1041.3607951991501</v>
      </c>
      <c r="G1536">
        <v>140987.13529353801</v>
      </c>
      <c r="H1536">
        <v>2500000000</v>
      </c>
      <c r="I1536">
        <v>14333161472</v>
      </c>
      <c r="J1536">
        <v>77205504</v>
      </c>
      <c r="K1536">
        <v>2913.4254308434402</v>
      </c>
      <c r="L1536">
        <v>16.892302975558799</v>
      </c>
      <c r="M1536">
        <v>9.6918029033824507</v>
      </c>
    </row>
    <row r="1537" spans="1:13" x14ac:dyDescent="0.3">
      <c r="A1537" s="48">
        <v>45483.427592476852</v>
      </c>
      <c r="B1537">
        <v>39.221712819220599</v>
      </c>
      <c r="C1537">
        <v>1.06992017629106</v>
      </c>
      <c r="D1537">
        <v>57912.463551401801</v>
      </c>
      <c r="E1537">
        <v>9.9682236219219601E-4</v>
      </c>
      <c r="F1537">
        <v>1073.33630157316</v>
      </c>
      <c r="G1537">
        <v>155214.46038786799</v>
      </c>
      <c r="H1537">
        <v>2500000000</v>
      </c>
      <c r="I1537">
        <v>14336593920</v>
      </c>
      <c r="J1537">
        <v>73715712</v>
      </c>
      <c r="K1537">
        <v>2986.28240166665</v>
      </c>
      <c r="L1537">
        <v>20.062360777068498</v>
      </c>
      <c r="M1537">
        <v>10.1378096509087</v>
      </c>
    </row>
    <row r="1538" spans="1:13" x14ac:dyDescent="0.3">
      <c r="A1538" s="48">
        <v>45483.427604131946</v>
      </c>
      <c r="B1538">
        <v>29.793834414829298</v>
      </c>
      <c r="C1538">
        <v>1.1915546847998</v>
      </c>
      <c r="D1538">
        <v>57289.320388349501</v>
      </c>
      <c r="E1538">
        <v>9.7038833334131699E-4</v>
      </c>
      <c r="F1538">
        <v>1227.91287167571</v>
      </c>
      <c r="G1538">
        <v>198089.368232126</v>
      </c>
      <c r="H1538">
        <v>2500000000</v>
      </c>
      <c r="I1538">
        <v>14341378048</v>
      </c>
      <c r="J1538">
        <v>69066752</v>
      </c>
      <c r="K1538">
        <v>3270.4604964049099</v>
      </c>
      <c r="L1538">
        <v>34.770995557160298</v>
      </c>
      <c r="M1538">
        <v>12.296200585723501</v>
      </c>
    </row>
    <row r="1539" spans="1:13" x14ac:dyDescent="0.3">
      <c r="A1539" s="48">
        <v>45483.427615636574</v>
      </c>
      <c r="B1539">
        <v>46.9981939782583</v>
      </c>
      <c r="C1539">
        <v>0.91060257737934802</v>
      </c>
      <c r="D1539">
        <v>59110.949880668202</v>
      </c>
      <c r="E1539">
        <v>1.08066821325317E-3</v>
      </c>
      <c r="F1539">
        <v>842.658300149051</v>
      </c>
      <c r="G1539">
        <v>131663.851060043</v>
      </c>
      <c r="H1539">
        <v>2500000000</v>
      </c>
      <c r="I1539">
        <v>14346510336</v>
      </c>
      <c r="J1539">
        <v>63987712</v>
      </c>
      <c r="K1539">
        <v>2521.9415474627899</v>
      </c>
      <c r="L1539">
        <v>21.116735445262599</v>
      </c>
      <c r="M1539">
        <v>12.540352936929599</v>
      </c>
    </row>
    <row r="1540" spans="1:13" x14ac:dyDescent="0.3">
      <c r="A1540" s="48">
        <v>45483.427627280093</v>
      </c>
      <c r="B1540">
        <v>53.818738369816302</v>
      </c>
      <c r="C1540">
        <v>0.76555688270648004</v>
      </c>
      <c r="D1540">
        <v>56265.028714107299</v>
      </c>
      <c r="E1540">
        <v>9.6092366995569501E-4</v>
      </c>
      <c r="F1540">
        <v>796.66519542856497</v>
      </c>
      <c r="G1540">
        <v>135337.60274999501</v>
      </c>
      <c r="H1540">
        <v>2500000000</v>
      </c>
      <c r="I1540">
        <v>14338318336</v>
      </c>
      <c r="J1540">
        <v>72241152</v>
      </c>
      <c r="K1540">
        <v>2004.09534180844</v>
      </c>
      <c r="L1540">
        <v>14.918823884429999</v>
      </c>
      <c r="M1540">
        <v>7.5316793047705097</v>
      </c>
    </row>
    <row r="1541" spans="1:13" x14ac:dyDescent="0.3">
      <c r="A1541" s="48">
        <v>45483.427638726855</v>
      </c>
      <c r="B1541">
        <v>36.200119925536903</v>
      </c>
      <c r="C1541">
        <v>1.12220371769164</v>
      </c>
      <c r="D1541">
        <v>57940.541743970301</v>
      </c>
      <c r="E1541">
        <v>1.02949938745288E-3</v>
      </c>
      <c r="F1541">
        <v>1090.07229979354</v>
      </c>
      <c r="G1541">
        <v>159923.11164837499</v>
      </c>
      <c r="H1541">
        <v>2500000000</v>
      </c>
      <c r="I1541">
        <v>14338576384</v>
      </c>
      <c r="J1541">
        <v>72065024</v>
      </c>
      <c r="K1541">
        <v>2924.3869118765601</v>
      </c>
      <c r="L1541">
        <v>27.302367434532201</v>
      </c>
      <c r="M1541">
        <v>9.1521082525150401</v>
      </c>
    </row>
    <row r="1542" spans="1:13" x14ac:dyDescent="0.3">
      <c r="A1542" s="48">
        <v>45483.42765041667</v>
      </c>
      <c r="B1542">
        <v>39.0551715894455</v>
      </c>
      <c r="C1542">
        <v>1.1953039594641499</v>
      </c>
      <c r="D1542">
        <v>58777.599999999897</v>
      </c>
      <c r="E1542">
        <v>1.0690262717796301E-3</v>
      </c>
      <c r="F1542">
        <v>1118.07868149875</v>
      </c>
      <c r="G1542">
        <v>160038.616229217</v>
      </c>
      <c r="H1542">
        <v>2500000000</v>
      </c>
      <c r="I1542">
        <v>14344286208</v>
      </c>
      <c r="J1542">
        <v>66465792</v>
      </c>
      <c r="K1542">
        <v>2916.8990735029302</v>
      </c>
      <c r="L1542">
        <v>25.7257041760774</v>
      </c>
      <c r="M1542">
        <v>11.8735439654169</v>
      </c>
    </row>
    <row r="1543" spans="1:13" x14ac:dyDescent="0.3">
      <c r="A1543" s="48">
        <v>45483.427661967595</v>
      </c>
      <c r="B1543">
        <v>36.628993517881398</v>
      </c>
      <c r="C1543">
        <v>1.0193549085759099</v>
      </c>
      <c r="D1543">
        <v>54401.059797608003</v>
      </c>
      <c r="E1543">
        <v>9.3523468751011802E-4</v>
      </c>
      <c r="F1543">
        <v>1089.9128942785901</v>
      </c>
      <c r="G1543">
        <v>159598.54204978101</v>
      </c>
      <c r="H1543">
        <v>2500000000</v>
      </c>
      <c r="I1543">
        <v>14334181376</v>
      </c>
      <c r="J1543">
        <v>76615680</v>
      </c>
      <c r="K1543">
        <v>2741.3264516629902</v>
      </c>
      <c r="L1543">
        <v>11.0294773110069</v>
      </c>
      <c r="M1543">
        <v>7.5626788959842797</v>
      </c>
    </row>
    <row r="1544" spans="1:13" x14ac:dyDescent="0.3">
      <c r="A1544" s="48">
        <v>45483.427673564816</v>
      </c>
      <c r="B1544">
        <v>40.327727403324403</v>
      </c>
      <c r="C1544">
        <v>1.05524719020725</v>
      </c>
      <c r="D1544">
        <v>58119.357779980099</v>
      </c>
      <c r="E1544">
        <v>1.04796840578991E-3</v>
      </c>
      <c r="F1544">
        <v>1006.98582863622</v>
      </c>
      <c r="G1544">
        <v>153952.065337387</v>
      </c>
      <c r="H1544">
        <v>2500000000</v>
      </c>
      <c r="I1544">
        <v>14339084288</v>
      </c>
      <c r="J1544">
        <v>71766016</v>
      </c>
      <c r="K1544">
        <v>2582.83382012938</v>
      </c>
      <c r="L1544">
        <v>14.9700569172877</v>
      </c>
      <c r="M1544">
        <v>9.0397380304440809</v>
      </c>
    </row>
    <row r="1545" spans="1:13" x14ac:dyDescent="0.3">
      <c r="A1545" s="48">
        <v>45483.427685023147</v>
      </c>
      <c r="B1545">
        <v>52.371956826764297</v>
      </c>
      <c r="C1545">
        <v>0.64682295309569104</v>
      </c>
      <c r="D1545">
        <v>56361.823451910401</v>
      </c>
      <c r="E1545">
        <v>8.4387352585436003E-4</v>
      </c>
      <c r="F1545">
        <v>766.50134471610897</v>
      </c>
      <c r="G1545">
        <v>103876.585398549</v>
      </c>
      <c r="H1545">
        <v>2500000000</v>
      </c>
      <c r="I1545">
        <v>14344454144</v>
      </c>
      <c r="J1545">
        <v>66441216</v>
      </c>
      <c r="K1545">
        <v>2009.6675572925601</v>
      </c>
      <c r="L1545">
        <v>10.098831946193799</v>
      </c>
      <c r="M1545">
        <v>7.9543772190672604</v>
      </c>
    </row>
    <row r="1546" spans="1:13" x14ac:dyDescent="0.3">
      <c r="A1546" s="48">
        <v>45483.427696736115</v>
      </c>
      <c r="B1546">
        <v>47.072808579407202</v>
      </c>
      <c r="C1546">
        <v>0.82256348059291695</v>
      </c>
      <c r="D1546">
        <v>57324.527964205801</v>
      </c>
      <c r="E1546">
        <v>9.3098410022361797E-4</v>
      </c>
      <c r="F1546">
        <v>883.52889138420005</v>
      </c>
      <c r="G1546">
        <v>125500.634070578</v>
      </c>
      <c r="H1546">
        <v>2500000000</v>
      </c>
      <c r="I1546">
        <v>14348005376</v>
      </c>
      <c r="J1546">
        <v>62980096</v>
      </c>
      <c r="K1546">
        <v>2282.94377975112</v>
      </c>
      <c r="L1546">
        <v>21.742321711915402</v>
      </c>
      <c r="M1546">
        <v>7.0893547259795202</v>
      </c>
    </row>
    <row r="1547" spans="1:13" x14ac:dyDescent="0.3">
      <c r="A1547" s="48">
        <v>45483.427708194446</v>
      </c>
      <c r="B1547">
        <v>49.345470892380703</v>
      </c>
      <c r="C1547">
        <v>0.75815156792507998</v>
      </c>
      <c r="D1547">
        <v>56315.0650602409</v>
      </c>
      <c r="E1547">
        <v>9.0481927758441104E-4</v>
      </c>
      <c r="F1547">
        <v>837.91488506340704</v>
      </c>
      <c r="G1547">
        <v>113241.672876304</v>
      </c>
      <c r="H1547">
        <v>2500000000</v>
      </c>
      <c r="I1547">
        <v>14339461120</v>
      </c>
      <c r="J1547">
        <v>71565312</v>
      </c>
      <c r="K1547">
        <v>2115.98746878663</v>
      </c>
      <c r="L1547">
        <v>10.0953600610049</v>
      </c>
      <c r="M1547">
        <v>9.5635823156250606</v>
      </c>
    </row>
    <row r="1548" spans="1:13" x14ac:dyDescent="0.3">
      <c r="A1548" s="48">
        <v>45483.427719918982</v>
      </c>
      <c r="B1548">
        <v>50.477476426475199</v>
      </c>
      <c r="C1548">
        <v>0.81317140106212105</v>
      </c>
      <c r="D1548">
        <v>56867.003476245598</v>
      </c>
      <c r="E1548">
        <v>9.53881726712698E-4</v>
      </c>
      <c r="F1548">
        <v>852.50754350506099</v>
      </c>
      <c r="G1548">
        <v>128751.359432532</v>
      </c>
      <c r="H1548">
        <v>2500000000</v>
      </c>
      <c r="I1548">
        <v>14341619712</v>
      </c>
      <c r="J1548">
        <v>69496832</v>
      </c>
      <c r="K1548">
        <v>2247.34027980766</v>
      </c>
      <c r="L1548">
        <v>21.732521387150999</v>
      </c>
      <c r="M1548">
        <v>8.1638378371063105</v>
      </c>
    </row>
    <row r="1549" spans="1:13" x14ac:dyDescent="0.3">
      <c r="A1549" s="48">
        <v>45483.42773142361</v>
      </c>
      <c r="B1549">
        <v>27.8259897157475</v>
      </c>
      <c r="C1549">
        <v>1.3268381218271501</v>
      </c>
      <c r="D1549">
        <v>58462.170671085303</v>
      </c>
      <c r="E1549">
        <v>1.0931234692769601E-3</v>
      </c>
      <c r="F1549">
        <v>1213.8059475037501</v>
      </c>
      <c r="G1549">
        <v>185749.51860109501</v>
      </c>
      <c r="H1549">
        <v>2500000000</v>
      </c>
      <c r="I1549">
        <v>14344388608</v>
      </c>
      <c r="J1549">
        <v>66805760</v>
      </c>
      <c r="K1549">
        <v>3270.3371510208699</v>
      </c>
      <c r="L1549">
        <v>19.1071358761982</v>
      </c>
      <c r="M1549">
        <v>13.3161489996772</v>
      </c>
    </row>
    <row r="1550" spans="1:13" x14ac:dyDescent="0.3">
      <c r="A1550" s="48">
        <v>45483.42774309028</v>
      </c>
      <c r="B1550">
        <v>43.889380515177599</v>
      </c>
      <c r="C1550">
        <v>1.01889603432772</v>
      </c>
      <c r="D1550">
        <v>56863.579373104098</v>
      </c>
      <c r="E1550">
        <v>1.03892847095842E-3</v>
      </c>
      <c r="F1550">
        <v>980.69148162686099</v>
      </c>
      <c r="G1550">
        <v>160829.43659051901</v>
      </c>
      <c r="H1550">
        <v>2500000000</v>
      </c>
      <c r="I1550">
        <v>14334013440</v>
      </c>
      <c r="J1550">
        <v>77242368</v>
      </c>
      <c r="K1550">
        <v>2526.59443395879</v>
      </c>
      <c r="L1550">
        <v>14.8739860711859</v>
      </c>
      <c r="M1550">
        <v>11.1668030483386</v>
      </c>
    </row>
    <row r="1551" spans="1:13" x14ac:dyDescent="0.3">
      <c r="A1551" s="48">
        <v>45483.427754618053</v>
      </c>
      <c r="B1551">
        <v>35.020173529230497</v>
      </c>
      <c r="C1551">
        <v>1.27409119132601</v>
      </c>
      <c r="D1551">
        <v>59006.6236559139</v>
      </c>
      <c r="E1551">
        <v>1.13611089619886E-3</v>
      </c>
      <c r="F1551">
        <v>1121.40845821882</v>
      </c>
      <c r="G1551">
        <v>181569.69529515301</v>
      </c>
      <c r="H1551">
        <v>2500000000</v>
      </c>
      <c r="I1551">
        <v>14335983616</v>
      </c>
      <c r="J1551">
        <v>74252288</v>
      </c>
      <c r="K1551">
        <v>3295.8958270230601</v>
      </c>
      <c r="L1551">
        <v>6.0290777323592497</v>
      </c>
      <c r="M1551">
        <v>14.4279296384923</v>
      </c>
    </row>
    <row r="1552" spans="1:13" x14ac:dyDescent="0.3">
      <c r="A1552" s="48">
        <v>45483.427766076391</v>
      </c>
      <c r="B1552">
        <v>52.206219917465098</v>
      </c>
      <c r="C1552">
        <v>0.73389451235222503</v>
      </c>
      <c r="D1552">
        <v>55811.737226277299</v>
      </c>
      <c r="E1552">
        <v>8.84671882346718E-4</v>
      </c>
      <c r="F1552">
        <v>829.61492574805095</v>
      </c>
      <c r="G1552">
        <v>114127.561804853</v>
      </c>
      <c r="H1552">
        <v>2500000000</v>
      </c>
      <c r="I1552">
        <v>14343331840</v>
      </c>
      <c r="J1552">
        <v>66854912</v>
      </c>
      <c r="K1552">
        <v>2173.95444046387</v>
      </c>
      <c r="L1552">
        <v>39.361292097535198</v>
      </c>
      <c r="M1552">
        <v>7.4894681797892098</v>
      </c>
    </row>
    <row r="1553" spans="1:13" x14ac:dyDescent="0.3">
      <c r="A1553" s="48">
        <v>45483.427777719909</v>
      </c>
      <c r="B1553">
        <v>37.304163088907998</v>
      </c>
      <c r="C1553">
        <v>1.1410041672061799</v>
      </c>
      <c r="D1553">
        <v>58390.877569258198</v>
      </c>
      <c r="E1553">
        <v>1.0252904457639599E-3</v>
      </c>
      <c r="F1553">
        <v>1112.8734232966999</v>
      </c>
      <c r="G1553">
        <v>156214.01259240901</v>
      </c>
      <c r="H1553">
        <v>2500000000</v>
      </c>
      <c r="I1553">
        <v>14347292672</v>
      </c>
      <c r="J1553">
        <v>62812160</v>
      </c>
      <c r="K1553">
        <v>2985.5639112928502</v>
      </c>
      <c r="L1553">
        <v>13.923349353131201</v>
      </c>
      <c r="M1553">
        <v>12.721167143933201</v>
      </c>
    </row>
    <row r="1554" spans="1:13" x14ac:dyDescent="0.3">
      <c r="A1554" s="48">
        <v>45483.427789386573</v>
      </c>
      <c r="B1554">
        <v>36.044965871813098</v>
      </c>
      <c r="C1554">
        <v>1.12339317293472</v>
      </c>
      <c r="D1554">
        <v>57136.368663594403</v>
      </c>
      <c r="E1554">
        <v>1.04414746831427E-3</v>
      </c>
      <c r="F1554">
        <v>1075.86139065713</v>
      </c>
      <c r="G1554">
        <v>165775.862429145</v>
      </c>
      <c r="H1554">
        <v>2500000000</v>
      </c>
      <c r="I1554">
        <v>14332047360</v>
      </c>
      <c r="J1554">
        <v>73990144</v>
      </c>
      <c r="K1554">
        <v>2763.5259868768899</v>
      </c>
      <c r="L1554">
        <v>12.890505141514</v>
      </c>
      <c r="M1554">
        <v>8.3278646129266392</v>
      </c>
    </row>
    <row r="1555" spans="1:13" x14ac:dyDescent="0.3">
      <c r="A1555" s="48">
        <v>45483.427800868056</v>
      </c>
      <c r="B1555">
        <v>43.104296155667697</v>
      </c>
      <c r="C1555">
        <v>0.921703613326319</v>
      </c>
      <c r="D1555">
        <v>57233.869700103402</v>
      </c>
      <c r="E1555">
        <v>9.44880989165898E-4</v>
      </c>
      <c r="F1555">
        <v>975.45607550454099</v>
      </c>
      <c r="G1555">
        <v>138474.41293568799</v>
      </c>
      <c r="H1555">
        <v>2500000000</v>
      </c>
      <c r="I1555">
        <v>14337470464</v>
      </c>
      <c r="J1555">
        <v>68632576</v>
      </c>
      <c r="K1555">
        <v>2541.0277706266102</v>
      </c>
      <c r="L1555">
        <v>11.0961911381075</v>
      </c>
      <c r="M1555">
        <v>7.5303800552093998</v>
      </c>
    </row>
    <row r="1556" spans="1:13" x14ac:dyDescent="0.3">
      <c r="A1556" s="48">
        <v>45483.427812314818</v>
      </c>
      <c r="B1556">
        <v>32.863028011535</v>
      </c>
      <c r="C1556">
        <v>1.2430313949101499</v>
      </c>
      <c r="D1556">
        <v>57441.440951571698</v>
      </c>
      <c r="E1556">
        <v>1.0444348714307599E-3</v>
      </c>
      <c r="F1556">
        <v>1190.19619532563</v>
      </c>
      <c r="G1556">
        <v>209316.78134887401</v>
      </c>
      <c r="H1556">
        <v>2500000000</v>
      </c>
      <c r="I1556">
        <v>14340734976</v>
      </c>
      <c r="J1556">
        <v>65437696</v>
      </c>
      <c r="K1556">
        <v>3125.6554288458201</v>
      </c>
      <c r="L1556">
        <v>17.1905992527916</v>
      </c>
      <c r="M1556">
        <v>17.579101055631199</v>
      </c>
    </row>
    <row r="1557" spans="1:13" x14ac:dyDescent="0.3">
      <c r="A1557" s="48">
        <v>45483.427823900463</v>
      </c>
      <c r="B1557">
        <v>28.743556161953499</v>
      </c>
      <c r="C1557">
        <v>1.41750958800769</v>
      </c>
      <c r="D1557">
        <v>58661.5517498138</v>
      </c>
      <c r="E1557">
        <v>1.05718530867503E-3</v>
      </c>
      <c r="F1557">
        <v>1340.75309555427</v>
      </c>
      <c r="G1557">
        <v>196878.06140585701</v>
      </c>
      <c r="H1557">
        <v>2500000000</v>
      </c>
      <c r="I1557">
        <v>14327320576</v>
      </c>
      <c r="J1557">
        <v>78942208</v>
      </c>
      <c r="K1557">
        <v>3547.0556578587698</v>
      </c>
      <c r="L1557">
        <v>16.971558171573001</v>
      </c>
      <c r="M1557">
        <v>12.641154422683799</v>
      </c>
    </row>
    <row r="1558" spans="1:13" x14ac:dyDescent="0.3">
      <c r="A1558" s="48">
        <v>45483.427835625</v>
      </c>
      <c r="B1558">
        <v>35.719425149199402</v>
      </c>
      <c r="C1558">
        <v>1.0018020593102299</v>
      </c>
      <c r="D1558">
        <v>57267.386861313797</v>
      </c>
      <c r="E1558">
        <v>9.2609498603229805E-4</v>
      </c>
      <c r="F1558">
        <v>1081.74974440398</v>
      </c>
      <c r="G1558">
        <v>157749.90706989</v>
      </c>
      <c r="H1558">
        <v>2500000000</v>
      </c>
      <c r="I1558">
        <v>14333890560</v>
      </c>
      <c r="J1558">
        <v>72482816</v>
      </c>
      <c r="K1558">
        <v>2773.4642169481699</v>
      </c>
      <c r="L1558">
        <v>23.687950607386501</v>
      </c>
      <c r="M1558">
        <v>11.3244790481242</v>
      </c>
    </row>
    <row r="1559" spans="1:13" x14ac:dyDescent="0.3">
      <c r="A1559" s="48">
        <v>45483.427847083331</v>
      </c>
      <c r="B1559">
        <v>52.407671885142697</v>
      </c>
      <c r="C1559">
        <v>0.78944864260291103</v>
      </c>
      <c r="D1559">
        <v>56102.558024691301</v>
      </c>
      <c r="E1559">
        <v>9.6481476921199199E-4</v>
      </c>
      <c r="F1559">
        <v>818.27439394042096</v>
      </c>
      <c r="G1559">
        <v>133841.40482021999</v>
      </c>
      <c r="H1559">
        <v>2500000000</v>
      </c>
      <c r="I1559">
        <v>14338256896</v>
      </c>
      <c r="J1559">
        <v>68161536</v>
      </c>
      <c r="K1559">
        <v>2061.8494296696299</v>
      </c>
      <c r="L1559">
        <v>11.1123683127711</v>
      </c>
      <c r="M1559">
        <v>10.5577719829879</v>
      </c>
    </row>
    <row r="1560" spans="1:13" x14ac:dyDescent="0.3">
      <c r="A1560" s="48">
        <v>45483.427858831019</v>
      </c>
      <c r="B1560">
        <v>31.736078826111999</v>
      </c>
      <c r="C1560">
        <v>1.2272597936110099</v>
      </c>
      <c r="D1560">
        <v>55022.8430335097</v>
      </c>
      <c r="E1560">
        <v>1.09806022433872E-3</v>
      </c>
      <c r="F1560">
        <v>1117.6471326196199</v>
      </c>
      <c r="G1560">
        <v>173536.89287754201</v>
      </c>
      <c r="H1560">
        <v>2500000000</v>
      </c>
      <c r="I1560">
        <v>14342856704</v>
      </c>
      <c r="J1560">
        <v>63598592</v>
      </c>
      <c r="K1560">
        <v>2821.71405704584</v>
      </c>
      <c r="L1560">
        <v>10.841374302306701</v>
      </c>
      <c r="M1560">
        <v>11.7073409197017</v>
      </c>
    </row>
    <row r="1561" spans="1:13" x14ac:dyDescent="0.3">
      <c r="A1561" s="48">
        <v>45483.427870300926</v>
      </c>
      <c r="B1561">
        <v>27.634900488125702</v>
      </c>
      <c r="C1561">
        <v>1.41493919111163</v>
      </c>
      <c r="D1561">
        <v>58759.646237393303</v>
      </c>
      <c r="E1561">
        <v>1.08797499139722E-3</v>
      </c>
      <c r="F1561">
        <v>1300.5273653317299</v>
      </c>
      <c r="G1561">
        <v>207781.69559070299</v>
      </c>
      <c r="H1561">
        <v>2500000000</v>
      </c>
      <c r="I1561">
        <v>14329462784</v>
      </c>
      <c r="J1561">
        <v>76877824</v>
      </c>
      <c r="K1561">
        <v>4520.06407811184</v>
      </c>
      <c r="L1561">
        <v>13.1162573695209</v>
      </c>
      <c r="M1561">
        <v>12.505877082706901</v>
      </c>
    </row>
    <row r="1562" spans="1:13" x14ac:dyDescent="0.3">
      <c r="A1562" s="48">
        <v>45483.427881967589</v>
      </c>
      <c r="B1562">
        <v>45.453025241216103</v>
      </c>
      <c r="C1562">
        <v>0.86023323753463099</v>
      </c>
      <c r="D1562">
        <v>57224.496788008502</v>
      </c>
      <c r="E1562">
        <v>9.2805154701145495E-4</v>
      </c>
      <c r="F1562">
        <v>926.89753611341405</v>
      </c>
      <c r="G1562">
        <v>145759.103334254</v>
      </c>
      <c r="H1562">
        <v>2500000000</v>
      </c>
      <c r="I1562">
        <v>14335795200</v>
      </c>
      <c r="J1562">
        <v>70795264</v>
      </c>
      <c r="K1562">
        <v>2396.6354921990301</v>
      </c>
      <c r="L1562">
        <v>13.8935390852117</v>
      </c>
      <c r="M1562">
        <v>8.2524532476434604</v>
      </c>
    </row>
    <row r="1563" spans="1:13" x14ac:dyDescent="0.3">
      <c r="A1563" s="48">
        <v>45483.427893460648</v>
      </c>
      <c r="B1563">
        <v>38.253154298902103</v>
      </c>
      <c r="C1563">
        <v>0.97788276747772795</v>
      </c>
      <c r="D1563">
        <v>58013.228346456599</v>
      </c>
      <c r="E1563">
        <v>9.5560998187994199E-4</v>
      </c>
      <c r="F1563">
        <v>1023.33730611595</v>
      </c>
      <c r="G1563">
        <v>151862.85333890401</v>
      </c>
      <c r="H1563">
        <v>2500000000</v>
      </c>
      <c r="I1563">
        <v>14340603904</v>
      </c>
      <c r="J1563">
        <v>66125824</v>
      </c>
      <c r="K1563">
        <v>2714.4626377780401</v>
      </c>
      <c r="L1563">
        <v>33.238318013608598</v>
      </c>
      <c r="M1563">
        <v>12.6575638663</v>
      </c>
    </row>
    <row r="1564" spans="1:13" x14ac:dyDescent="0.3">
      <c r="A1564" s="48">
        <v>45483.427905081022</v>
      </c>
      <c r="B1564">
        <v>46.178247237817899</v>
      </c>
      <c r="C1564">
        <v>0.93252579480250697</v>
      </c>
      <c r="D1564">
        <v>58284.972972972901</v>
      </c>
      <c r="E1564">
        <v>1.0125406202362601E-3</v>
      </c>
      <c r="F1564">
        <v>920.96720807226995</v>
      </c>
      <c r="G1564">
        <v>139905.37312853901</v>
      </c>
      <c r="H1564">
        <v>2500000000</v>
      </c>
      <c r="I1564">
        <v>14344187904</v>
      </c>
      <c r="J1564">
        <v>62660608</v>
      </c>
      <c r="K1564">
        <v>2395.51038121284</v>
      </c>
      <c r="L1564">
        <v>28.873566523346799</v>
      </c>
      <c r="M1564">
        <v>5.1021088862758504</v>
      </c>
    </row>
    <row r="1565" spans="1:13" x14ac:dyDescent="0.3">
      <c r="A1565" s="48">
        <v>45483.427916608794</v>
      </c>
      <c r="B1565">
        <v>38.332037187599397</v>
      </c>
      <c r="C1565">
        <v>1.0461221676269901</v>
      </c>
      <c r="D1565">
        <v>55987.945631067902</v>
      </c>
      <c r="E1565">
        <v>1.01135919135082E-3</v>
      </c>
      <c r="F1565">
        <v>1034.3769742808799</v>
      </c>
      <c r="G1565">
        <v>163628.39483634001</v>
      </c>
      <c r="H1565">
        <v>2500000000</v>
      </c>
      <c r="I1565">
        <v>14333718528</v>
      </c>
      <c r="J1565">
        <v>73166848</v>
      </c>
      <c r="K1565">
        <v>2575.89994080628</v>
      </c>
      <c r="L1565">
        <v>9.0382454063378503</v>
      </c>
      <c r="M1565">
        <v>13.697682844921999</v>
      </c>
    </row>
    <row r="1566" spans="1:13" x14ac:dyDescent="0.3">
      <c r="A1566" s="48">
        <v>45483.427928344907</v>
      </c>
      <c r="B1566">
        <v>36.524352114071</v>
      </c>
      <c r="C1566">
        <v>0.827267705465495</v>
      </c>
      <c r="D1566">
        <v>54901.204819277104</v>
      </c>
      <c r="E1566">
        <v>9.1938689249668605E-4</v>
      </c>
      <c r="F1566">
        <v>899.80603886129802</v>
      </c>
      <c r="G1566">
        <v>146560.95951704599</v>
      </c>
      <c r="H1566">
        <v>2500000000</v>
      </c>
      <c r="I1566">
        <v>14338838528</v>
      </c>
      <c r="J1566">
        <v>68063232</v>
      </c>
      <c r="K1566">
        <v>2822.6117144564701</v>
      </c>
      <c r="L1566">
        <v>10.8410366127867</v>
      </c>
      <c r="M1566">
        <v>9.9148931347325799</v>
      </c>
    </row>
    <row r="1567" spans="1:13" x14ac:dyDescent="0.3">
      <c r="A1567" s="48">
        <v>45483.427939814814</v>
      </c>
      <c r="B1567">
        <v>0.555180556325237</v>
      </c>
      <c r="C1567">
        <v>2.53444971058437</v>
      </c>
      <c r="D1567">
        <v>53792.369816451297</v>
      </c>
      <c r="E1567">
        <v>1.70686608039882E-3</v>
      </c>
      <c r="F1567">
        <v>1484.84921240688</v>
      </c>
      <c r="G1567">
        <v>206199.223462697</v>
      </c>
      <c r="H1567">
        <v>2500000000</v>
      </c>
      <c r="I1567">
        <v>14342033408</v>
      </c>
      <c r="J1567">
        <v>64929792</v>
      </c>
      <c r="K1567">
        <v>3802.4656581486902</v>
      </c>
      <c r="L1567">
        <v>15.141222424271399</v>
      </c>
      <c r="M1567">
        <v>12.464429329401399</v>
      </c>
    </row>
    <row r="1568" spans="1:13" x14ac:dyDescent="0.3">
      <c r="A1568" s="48">
        <v>45483.42795135417</v>
      </c>
      <c r="B1568">
        <v>1.00285854800523E-2</v>
      </c>
      <c r="C1568">
        <v>1.69643551980565</v>
      </c>
      <c r="D1568">
        <v>55789.235602094202</v>
      </c>
      <c r="E1568">
        <v>1.77130897978414E-3</v>
      </c>
      <c r="F1568">
        <v>957.69915198000001</v>
      </c>
      <c r="G1568">
        <v>142216.819829524</v>
      </c>
      <c r="H1568">
        <v>2500000000</v>
      </c>
      <c r="I1568">
        <v>14332223488</v>
      </c>
      <c r="J1568">
        <v>74780672</v>
      </c>
      <c r="K1568">
        <v>2417.8142988730701</v>
      </c>
      <c r="L1568">
        <v>6.016958022911</v>
      </c>
      <c r="M1568">
        <v>7.5489776057674796</v>
      </c>
    </row>
    <row r="1569" spans="1:13" x14ac:dyDescent="0.3">
      <c r="A1569" s="48">
        <v>45483.427962766204</v>
      </c>
      <c r="B1569">
        <v>0.50709383710604305</v>
      </c>
      <c r="C1569">
        <v>2.36904098819201</v>
      </c>
      <c r="D1569">
        <v>48973.723991507402</v>
      </c>
      <c r="E1569">
        <v>1.65314917694418E-3</v>
      </c>
      <c r="F1569">
        <v>1433.10911191951</v>
      </c>
      <c r="G1569">
        <v>184928.88663321399</v>
      </c>
      <c r="H1569">
        <v>2500000000</v>
      </c>
      <c r="I1569">
        <v>14333075456</v>
      </c>
      <c r="J1569">
        <v>73977856</v>
      </c>
      <c r="K1569">
        <v>3207.0000084143599</v>
      </c>
      <c r="L1569">
        <v>16.227704027397099</v>
      </c>
      <c r="M1569">
        <v>13.8996956219952</v>
      </c>
    </row>
    <row r="1570" spans="1:13" x14ac:dyDescent="0.3">
      <c r="A1570" s="48">
        <v>45483.427974386577</v>
      </c>
      <c r="B1570">
        <v>0</v>
      </c>
      <c r="C1570">
        <v>2.3376256034292999</v>
      </c>
      <c r="D1570">
        <v>56922.915887850402</v>
      </c>
      <c r="E1570">
        <v>2.1935515761763598E-3</v>
      </c>
      <c r="F1570">
        <v>1065.64647720521</v>
      </c>
      <c r="G1570">
        <v>171373.88029776601</v>
      </c>
      <c r="H1570">
        <v>2500000000</v>
      </c>
      <c r="I1570">
        <v>14340284416</v>
      </c>
      <c r="J1570">
        <v>66834432</v>
      </c>
      <c r="K1570">
        <v>2782.6320161788399</v>
      </c>
      <c r="L1570">
        <v>11.951175445292099</v>
      </c>
      <c r="M1570">
        <v>15.446863860772201</v>
      </c>
    </row>
    <row r="1571" spans="1:13" x14ac:dyDescent="0.3">
      <c r="A1571" s="48">
        <v>45483.427985983799</v>
      </c>
      <c r="B1571">
        <v>5.9907227667234497E-2</v>
      </c>
      <c r="C1571">
        <v>1.0884144813342</v>
      </c>
      <c r="D1571">
        <v>53323.405007363697</v>
      </c>
      <c r="E1571">
        <v>1.6054488787649399E-3</v>
      </c>
      <c r="F1571">
        <v>677.97015455837095</v>
      </c>
      <c r="G1571">
        <v>101891.225908782</v>
      </c>
      <c r="H1571">
        <v>2500000000</v>
      </c>
      <c r="I1571">
        <v>14334849024</v>
      </c>
      <c r="J1571">
        <v>71532544</v>
      </c>
      <c r="K1571">
        <v>1637.51259716602</v>
      </c>
      <c r="L1571">
        <v>12.9802827824135</v>
      </c>
      <c r="M1571">
        <v>3.2747886622775901</v>
      </c>
    </row>
    <row r="1572" spans="1:13" x14ac:dyDescent="0.3">
      <c r="A1572" s="48">
        <v>45483.427997638886</v>
      </c>
      <c r="B1572">
        <v>0</v>
      </c>
      <c r="C1572">
        <v>2.3491320258080699</v>
      </c>
      <c r="D1572">
        <v>55845.873972602698</v>
      </c>
      <c r="E1572">
        <v>2.1601828704302102E-3</v>
      </c>
      <c r="F1572">
        <v>1087.4402200054401</v>
      </c>
      <c r="G1572">
        <v>155878.34868720901</v>
      </c>
      <c r="H1572">
        <v>2500000000</v>
      </c>
      <c r="I1572">
        <v>14333292544</v>
      </c>
      <c r="J1572">
        <v>74018816</v>
      </c>
      <c r="K1572">
        <v>2765.7726143517398</v>
      </c>
      <c r="L1572">
        <v>32.772171013862703</v>
      </c>
      <c r="M1572">
        <v>6.89476307622086</v>
      </c>
    </row>
    <row r="1573" spans="1:13" x14ac:dyDescent="0.3">
      <c r="A1573" s="48">
        <v>45483.428009166666</v>
      </c>
      <c r="B1573">
        <v>21.925124245715502</v>
      </c>
      <c r="C1573">
        <v>1.7675563550950899</v>
      </c>
      <c r="D1573">
        <v>54438.843177189403</v>
      </c>
      <c r="E1573">
        <v>1.79378814171127E-3</v>
      </c>
      <c r="F1573">
        <v>985.43798767690305</v>
      </c>
      <c r="G1573">
        <v>157768.42112687099</v>
      </c>
      <c r="H1573">
        <v>2500000000</v>
      </c>
      <c r="I1573">
        <v>14338310144</v>
      </c>
      <c r="J1573">
        <v>69054464</v>
      </c>
      <c r="K1573">
        <v>2534.8435406027002</v>
      </c>
      <c r="L1573">
        <v>14.0490140809334</v>
      </c>
      <c r="M1573">
        <v>15.3349035133983</v>
      </c>
    </row>
    <row r="1574" spans="1:13" x14ac:dyDescent="0.3">
      <c r="A1574" s="48">
        <v>45483.428020833337</v>
      </c>
      <c r="B1574">
        <v>37.4278285733971</v>
      </c>
      <c r="C1574">
        <v>1.13256410706979</v>
      </c>
      <c r="D1574">
        <v>58319.942238267096</v>
      </c>
      <c r="E1574">
        <v>1.0296029382894499E-3</v>
      </c>
      <c r="F1574">
        <v>1099.9482668687201</v>
      </c>
      <c r="G1574">
        <v>187558.05596369499</v>
      </c>
      <c r="H1574">
        <v>2500000000</v>
      </c>
      <c r="I1574">
        <v>14341816320</v>
      </c>
      <c r="J1574">
        <v>65589248</v>
      </c>
      <c r="K1574">
        <v>2920.6207591405901</v>
      </c>
      <c r="L1574">
        <v>7.9418647427344604</v>
      </c>
      <c r="M1574">
        <v>10.5463281562803</v>
      </c>
    </row>
    <row r="1575" spans="1:13" x14ac:dyDescent="0.3">
      <c r="A1575" s="48">
        <v>45483.42803234954</v>
      </c>
      <c r="B1575">
        <v>37.401359190715702</v>
      </c>
      <c r="C1575">
        <v>1.1565079068402599</v>
      </c>
      <c r="D1575">
        <v>58261.042688465001</v>
      </c>
      <c r="E1575">
        <v>1.0453222640337499E-3</v>
      </c>
      <c r="F1575">
        <v>1106.3845160445101</v>
      </c>
      <c r="G1575">
        <v>171621.24065138699</v>
      </c>
      <c r="H1575">
        <v>2500000000</v>
      </c>
      <c r="I1575">
        <v>14329974784</v>
      </c>
      <c r="J1575">
        <v>77484032</v>
      </c>
      <c r="K1575">
        <v>2918.20221125636</v>
      </c>
      <c r="L1575">
        <v>19.092920803674499</v>
      </c>
      <c r="M1575">
        <v>12.0736451051147</v>
      </c>
    </row>
    <row r="1576" spans="1:13" x14ac:dyDescent="0.3">
      <c r="A1576" s="48">
        <v>45483.428044074077</v>
      </c>
      <c r="B1576">
        <v>45.996266394499798</v>
      </c>
      <c r="C1576">
        <v>0.97165755281104904</v>
      </c>
      <c r="D1576">
        <v>57847.162891046297</v>
      </c>
      <c r="E1576">
        <v>1.06170430959282E-3</v>
      </c>
      <c r="F1576">
        <v>915.17726093615704</v>
      </c>
      <c r="G1576">
        <v>138731.79009254801</v>
      </c>
      <c r="H1576">
        <v>2500000000</v>
      </c>
      <c r="I1576">
        <v>14336655360</v>
      </c>
      <c r="J1576">
        <v>70856704</v>
      </c>
      <c r="K1576">
        <v>2384.1996603676498</v>
      </c>
      <c r="L1576">
        <v>9.8724623617708396</v>
      </c>
      <c r="M1576">
        <v>7.1876299167456699</v>
      </c>
    </row>
    <row r="1577" spans="1:13" x14ac:dyDescent="0.3">
      <c r="A1577" s="48">
        <v>45483.428055578705</v>
      </c>
      <c r="B1577">
        <v>42.325856603336398</v>
      </c>
      <c r="C1577">
        <v>0.98348034587937805</v>
      </c>
      <c r="D1577">
        <v>57362.1775147929</v>
      </c>
      <c r="E1577">
        <v>9.6449722765244597E-4</v>
      </c>
      <c r="F1577">
        <v>1019.65771784885</v>
      </c>
      <c r="G1577">
        <v>174753.64579748001</v>
      </c>
      <c r="H1577">
        <v>2500000000</v>
      </c>
      <c r="I1577">
        <v>14341009408</v>
      </c>
      <c r="J1577">
        <v>66666496</v>
      </c>
      <c r="K1577">
        <v>2688.9198594948898</v>
      </c>
      <c r="L1577">
        <v>38.212024929246802</v>
      </c>
      <c r="M1577">
        <v>9.9146785547786394</v>
      </c>
    </row>
    <row r="1578" spans="1:13" x14ac:dyDescent="0.3">
      <c r="A1578" s="48">
        <v>45483.428067129629</v>
      </c>
      <c r="B1578">
        <v>47.6326855788964</v>
      </c>
      <c r="C1578">
        <v>0.79117339790141705</v>
      </c>
      <c r="D1578">
        <v>56927.3782857142</v>
      </c>
      <c r="E1578">
        <v>9.0262836364859501E-4</v>
      </c>
      <c r="F1578">
        <v>876.52120856906697</v>
      </c>
      <c r="G1578">
        <v>124241.622187413</v>
      </c>
      <c r="H1578">
        <v>2500000000</v>
      </c>
      <c r="I1578">
        <v>14334578688</v>
      </c>
      <c r="J1578">
        <v>71606272</v>
      </c>
      <c r="K1578">
        <v>2237.8838627923301</v>
      </c>
      <c r="L1578">
        <v>10.0173852407893</v>
      </c>
      <c r="M1578">
        <v>9.2174105028919602</v>
      </c>
    </row>
    <row r="1579" spans="1:13" x14ac:dyDescent="0.3">
      <c r="A1579" s="48">
        <v>45483.428078645833</v>
      </c>
      <c r="B1579">
        <v>44.9407055268317</v>
      </c>
      <c r="C1579">
        <v>0.95131869488087295</v>
      </c>
      <c r="D1579">
        <v>57075.337634408497</v>
      </c>
      <c r="E1579">
        <v>1.0169895428860801E-3</v>
      </c>
      <c r="F1579">
        <v>935.45920348169204</v>
      </c>
      <c r="G1579">
        <v>146209.25589385399</v>
      </c>
      <c r="H1579">
        <v>2500000000</v>
      </c>
      <c r="I1579">
        <v>14335172608</v>
      </c>
      <c r="J1579">
        <v>72568832</v>
      </c>
      <c r="K1579">
        <v>2491.5402656173601</v>
      </c>
      <c r="L1579">
        <v>10.0587011127063</v>
      </c>
      <c r="M1579">
        <v>11.7275024142553</v>
      </c>
    </row>
    <row r="1580" spans="1:13" x14ac:dyDescent="0.3">
      <c r="A1580" s="48">
        <v>45483.428090312504</v>
      </c>
      <c r="B1580">
        <v>34.759224950580098</v>
      </c>
      <c r="C1580">
        <v>1.2919208794381301</v>
      </c>
      <c r="D1580">
        <v>58950.344347826001</v>
      </c>
      <c r="E1580">
        <v>1.1331302383166099E-3</v>
      </c>
      <c r="F1580">
        <v>1140.1182952449999</v>
      </c>
      <c r="G1580">
        <v>170236.51540270401</v>
      </c>
      <c r="H1580">
        <v>2500000000</v>
      </c>
      <c r="I1580">
        <v>14336266240</v>
      </c>
      <c r="J1580">
        <v>71589888</v>
      </c>
      <c r="K1580">
        <v>3036.6802942047302</v>
      </c>
      <c r="L1580">
        <v>22.8023659049</v>
      </c>
      <c r="M1580">
        <v>14.2833844460498</v>
      </c>
    </row>
    <row r="1581" spans="1:13" x14ac:dyDescent="0.3">
      <c r="A1581" s="48">
        <v>45483.428101793979</v>
      </c>
      <c r="B1581">
        <v>41.356822288131902</v>
      </c>
      <c r="C1581">
        <v>0.95081380610272603</v>
      </c>
      <c r="D1581">
        <v>57178.545812807803</v>
      </c>
      <c r="E1581">
        <v>9.2935953518941399E-4</v>
      </c>
      <c r="F1581">
        <v>1023.12722060321</v>
      </c>
      <c r="G1581">
        <v>146487.62581964699</v>
      </c>
      <c r="H1581">
        <v>2500000000</v>
      </c>
      <c r="I1581">
        <v>14345433088</v>
      </c>
      <c r="J1581">
        <v>64663552</v>
      </c>
      <c r="K1581">
        <v>3177.23842299639</v>
      </c>
      <c r="L1581">
        <v>20.160142277895801</v>
      </c>
      <c r="M1581">
        <v>7.8656583652312397</v>
      </c>
    </row>
    <row r="1582" spans="1:13" x14ac:dyDescent="0.3">
      <c r="A1582" s="48">
        <v>45483.428113298614</v>
      </c>
      <c r="B1582">
        <v>28.695736488159302</v>
      </c>
      <c r="C1582">
        <v>1.3136606103895201</v>
      </c>
      <c r="D1582">
        <v>59058.029335634099</v>
      </c>
      <c r="E1582">
        <v>1.1257119670043899E-3</v>
      </c>
      <c r="F1582">
        <v>1166.8731991074501</v>
      </c>
      <c r="G1582">
        <v>169411.060800184</v>
      </c>
      <c r="H1582">
        <v>2500000000</v>
      </c>
      <c r="I1582">
        <v>14333280256</v>
      </c>
      <c r="J1582">
        <v>76886016</v>
      </c>
      <c r="K1582">
        <v>3004.2706006355902</v>
      </c>
      <c r="L1582">
        <v>17.115482644371699</v>
      </c>
      <c r="M1582">
        <v>11.3746476088044</v>
      </c>
    </row>
    <row r="1583" spans="1:13" x14ac:dyDescent="0.3">
      <c r="A1583" s="48">
        <v>45483.428124930557</v>
      </c>
      <c r="B1583">
        <v>37.096422253954699</v>
      </c>
      <c r="C1583">
        <v>1.1641115884250399</v>
      </c>
      <c r="D1583">
        <v>56984.0702987697</v>
      </c>
      <c r="E1583">
        <v>1.0285588910152099E-3</v>
      </c>
      <c r="F1583">
        <v>1131.8605623071901</v>
      </c>
      <c r="G1583">
        <v>172231.78043276499</v>
      </c>
      <c r="H1583">
        <v>2500000000</v>
      </c>
      <c r="I1583">
        <v>14338813952</v>
      </c>
      <c r="J1583">
        <v>71610368</v>
      </c>
      <c r="K1583">
        <v>3232.4664565012099</v>
      </c>
      <c r="L1583">
        <v>58.681698748791199</v>
      </c>
      <c r="M1583">
        <v>11.6825783465498</v>
      </c>
    </row>
    <row r="1584" spans="1:13" x14ac:dyDescent="0.3">
      <c r="A1584" s="48">
        <v>45483.428136585651</v>
      </c>
      <c r="B1584">
        <v>40.3556823870694</v>
      </c>
      <c r="C1584">
        <v>1.1441064460105601</v>
      </c>
      <c r="D1584">
        <v>59231.737943585002</v>
      </c>
      <c r="E1584">
        <v>1.04786156720695E-3</v>
      </c>
      <c r="F1584">
        <v>1091.79254885969</v>
      </c>
      <c r="G1584">
        <v>187086.94848621899</v>
      </c>
      <c r="H1584">
        <v>2500000000</v>
      </c>
      <c r="I1584">
        <v>14344048640</v>
      </c>
      <c r="J1584">
        <v>66449408</v>
      </c>
      <c r="K1584">
        <v>3088.6105863555799</v>
      </c>
      <c r="L1584">
        <v>17.881952574589999</v>
      </c>
      <c r="M1584">
        <v>13.069369550256599</v>
      </c>
    </row>
    <row r="1585" spans="1:13" x14ac:dyDescent="0.3">
      <c r="A1585" s="48">
        <v>45483.428148009261</v>
      </c>
      <c r="B1585">
        <v>29.347104370106699</v>
      </c>
      <c r="C1585">
        <v>1.3777650585621</v>
      </c>
      <c r="D1585">
        <v>58448.863174354898</v>
      </c>
      <c r="E1585">
        <v>1.0641126222454E-3</v>
      </c>
      <c r="F1585">
        <v>1294.7901802925901</v>
      </c>
      <c r="G1585">
        <v>184601.242671113</v>
      </c>
      <c r="H1585">
        <v>2500000000</v>
      </c>
      <c r="I1585">
        <v>14331625472</v>
      </c>
      <c r="J1585">
        <v>79003648</v>
      </c>
      <c r="K1585">
        <v>3426.79027387837</v>
      </c>
      <c r="L1585">
        <v>37.456791767651303</v>
      </c>
      <c r="M1585">
        <v>10.367666880906899</v>
      </c>
    </row>
    <row r="1586" spans="1:13" x14ac:dyDescent="0.3">
      <c r="A1586" s="48">
        <v>45483.428159710646</v>
      </c>
      <c r="B1586">
        <v>57.639130138206099</v>
      </c>
      <c r="C1586">
        <v>0.68301676197781602</v>
      </c>
      <c r="D1586">
        <v>56615.7005347593</v>
      </c>
      <c r="E1586">
        <v>9.2232636952538404E-4</v>
      </c>
      <c r="F1586">
        <v>740.52786971163005</v>
      </c>
      <c r="G1586">
        <v>109970.368673219</v>
      </c>
      <c r="H1586">
        <v>2500000000</v>
      </c>
      <c r="I1586">
        <v>14340050944</v>
      </c>
      <c r="J1586">
        <v>70598656</v>
      </c>
      <c r="K1586">
        <v>1951.31073690056</v>
      </c>
      <c r="L1586">
        <v>4.9500526050242604</v>
      </c>
      <c r="M1586">
        <v>7.7009917157858201</v>
      </c>
    </row>
    <row r="1587" spans="1:13" x14ac:dyDescent="0.3">
      <c r="A1587" s="48">
        <v>45483.428171250001</v>
      </c>
      <c r="B1587">
        <v>34.380323987179104</v>
      </c>
      <c r="C1587">
        <v>1.26993637684925</v>
      </c>
      <c r="D1587">
        <v>58861.887834339897</v>
      </c>
      <c r="E1587">
        <v>1.0928386596704199E-3</v>
      </c>
      <c r="F1587">
        <v>1162.04415519496</v>
      </c>
      <c r="G1587">
        <v>187729.78734287701</v>
      </c>
      <c r="H1587">
        <v>2500000000</v>
      </c>
      <c r="I1587">
        <v>14341668864</v>
      </c>
      <c r="J1587">
        <v>69054464</v>
      </c>
      <c r="K1587">
        <v>3067.0345735473602</v>
      </c>
      <c r="L1587">
        <v>18.047277647548999</v>
      </c>
      <c r="M1587">
        <v>9.6584847711908601</v>
      </c>
    </row>
    <row r="1588" spans="1:13" x14ac:dyDescent="0.3">
      <c r="A1588" s="48">
        <v>45483.428182650459</v>
      </c>
      <c r="B1588">
        <v>46.086513928785898</v>
      </c>
      <c r="C1588">
        <v>0.951777873560126</v>
      </c>
      <c r="D1588">
        <v>57207.031847133701</v>
      </c>
      <c r="E1588">
        <v>9.9532906087912692E-4</v>
      </c>
      <c r="F1588">
        <v>956.29234969828497</v>
      </c>
      <c r="G1588">
        <v>149210.031378613</v>
      </c>
      <c r="H1588">
        <v>2500000000</v>
      </c>
      <c r="I1588">
        <v>14345863168</v>
      </c>
      <c r="J1588">
        <v>64913408</v>
      </c>
      <c r="K1588">
        <v>2512.5515557359399</v>
      </c>
      <c r="L1588">
        <v>13.197240494774601</v>
      </c>
      <c r="M1588">
        <v>10.383809300096001</v>
      </c>
    </row>
    <row r="1589" spans="1:13" x14ac:dyDescent="0.3">
      <c r="A1589" s="48">
        <v>45483.4281944213</v>
      </c>
      <c r="B1589">
        <v>42.930265512627599</v>
      </c>
      <c r="C1589">
        <v>0.95685808286908303</v>
      </c>
      <c r="D1589">
        <v>57341.882109617298</v>
      </c>
      <c r="E1589">
        <v>1.00610128222449E-3</v>
      </c>
      <c r="F1589">
        <v>951.02909210154598</v>
      </c>
      <c r="G1589">
        <v>135148.41342131299</v>
      </c>
      <c r="H1589">
        <v>2500000000</v>
      </c>
      <c r="I1589">
        <v>14336479232</v>
      </c>
      <c r="J1589">
        <v>74362880</v>
      </c>
      <c r="K1589">
        <v>2520.6696618989199</v>
      </c>
      <c r="L1589">
        <v>15.7357450606253</v>
      </c>
      <c r="M1589">
        <v>7.5397053321651804</v>
      </c>
    </row>
    <row r="1590" spans="1:13" x14ac:dyDescent="0.3">
      <c r="A1590" s="48">
        <v>45483.42820584491</v>
      </c>
      <c r="B1590">
        <v>32.312814780333099</v>
      </c>
      <c r="C1590">
        <v>1.18385809337785</v>
      </c>
      <c r="D1590">
        <v>57040.151593453898</v>
      </c>
      <c r="E1590">
        <v>1.0069766741229601E-3</v>
      </c>
      <c r="F1590">
        <v>1175.64276707569</v>
      </c>
      <c r="G1590">
        <v>176895.250875097</v>
      </c>
      <c r="H1590">
        <v>2500000000</v>
      </c>
      <c r="I1590">
        <v>14341578752</v>
      </c>
      <c r="J1590">
        <v>69341184</v>
      </c>
      <c r="K1590">
        <v>3055.0510148728499</v>
      </c>
      <c r="L1590">
        <v>19.2396318470613</v>
      </c>
      <c r="M1590">
        <v>12.4502561380424</v>
      </c>
    </row>
    <row r="1591" spans="1:13" x14ac:dyDescent="0.3">
      <c r="A1591" s="48">
        <v>45483.428217499997</v>
      </c>
      <c r="B1591">
        <v>39.765548210113103</v>
      </c>
      <c r="C1591">
        <v>0.93064498884537605</v>
      </c>
      <c r="D1591">
        <v>56110.432589718701</v>
      </c>
      <c r="E1591">
        <v>9.0843848081333404E-4</v>
      </c>
      <c r="F1591">
        <v>1024.4584382110099</v>
      </c>
      <c r="G1591">
        <v>138897.08858088101</v>
      </c>
      <c r="H1591">
        <v>2500000000</v>
      </c>
      <c r="I1591">
        <v>14345486336</v>
      </c>
      <c r="J1591">
        <v>65495040</v>
      </c>
      <c r="K1591">
        <v>2508.9792012442399</v>
      </c>
      <c r="L1591">
        <v>14.9048269380846</v>
      </c>
      <c r="M1591">
        <v>8.3986387901098407</v>
      </c>
    </row>
    <row r="1592" spans="1:13" x14ac:dyDescent="0.3">
      <c r="A1592" s="48">
        <v>45483.428229155092</v>
      </c>
      <c r="B1592">
        <v>32.9292319425466</v>
      </c>
      <c r="C1592">
        <v>1.2817177222028</v>
      </c>
      <c r="D1592">
        <v>57193.3847533632</v>
      </c>
      <c r="E1592">
        <v>1.1575784454675099E-3</v>
      </c>
      <c r="F1592">
        <v>1107.16965570105</v>
      </c>
      <c r="G1592">
        <v>169056.36611875799</v>
      </c>
      <c r="H1592">
        <v>2500000000</v>
      </c>
      <c r="I1592">
        <v>14335078400</v>
      </c>
      <c r="J1592">
        <v>75976704</v>
      </c>
      <c r="K1592">
        <v>2797.2169687084001</v>
      </c>
      <c r="L1592">
        <v>16.880613584679701</v>
      </c>
      <c r="M1592">
        <v>11.2987086497823</v>
      </c>
    </row>
    <row r="1593" spans="1:13" x14ac:dyDescent="0.3">
      <c r="A1593" s="48">
        <v>45483.428240555557</v>
      </c>
      <c r="B1593">
        <v>38.470418593487302</v>
      </c>
      <c r="C1593">
        <v>1.19492836217142</v>
      </c>
      <c r="D1593">
        <v>59223.470483005302</v>
      </c>
      <c r="E1593">
        <v>1.05268338148811E-3</v>
      </c>
      <c r="F1593">
        <v>1135.1529811472101</v>
      </c>
      <c r="G1593">
        <v>171369.51713597999</v>
      </c>
      <c r="H1593">
        <v>2500000000</v>
      </c>
      <c r="I1593">
        <v>14338850816</v>
      </c>
      <c r="J1593">
        <v>72249344</v>
      </c>
      <c r="K1593">
        <v>2966.8309578820599</v>
      </c>
      <c r="L1593">
        <v>10.1534255916566</v>
      </c>
      <c r="M1593">
        <v>9.3087853683666992</v>
      </c>
    </row>
    <row r="1594" spans="1:13" x14ac:dyDescent="0.3">
      <c r="A1594" s="48">
        <v>45483.428252256941</v>
      </c>
      <c r="B1594">
        <v>38.703358425615299</v>
      </c>
      <c r="C1594">
        <v>1.15704856253493</v>
      </c>
      <c r="D1594">
        <v>57802.1532976827</v>
      </c>
      <c r="E1594">
        <v>1.0434045626460399E-3</v>
      </c>
      <c r="F1594">
        <v>1108.92161967777</v>
      </c>
      <c r="G1594">
        <v>176219.703159811</v>
      </c>
      <c r="H1594">
        <v>2500000000</v>
      </c>
      <c r="I1594">
        <v>14343086080</v>
      </c>
      <c r="J1594">
        <v>68116480</v>
      </c>
      <c r="K1594">
        <v>2954.15928807208</v>
      </c>
      <c r="L1594">
        <v>24.7085922388097</v>
      </c>
      <c r="M1594">
        <v>14.2924702892917</v>
      </c>
    </row>
    <row r="1595" spans="1:13" x14ac:dyDescent="0.3">
      <c r="A1595" s="48">
        <v>45483.428263657406</v>
      </c>
      <c r="B1595">
        <v>49.299639285553503</v>
      </c>
      <c r="C1595">
        <v>0.84912837079425096</v>
      </c>
      <c r="D1595">
        <v>57384.296296296197</v>
      </c>
      <c r="E1595">
        <v>9.6724546671242905E-4</v>
      </c>
      <c r="F1595">
        <v>877.93916485351599</v>
      </c>
      <c r="G1595">
        <v>123267.129731921</v>
      </c>
      <c r="H1595">
        <v>2500000000</v>
      </c>
      <c r="I1595">
        <v>14347030528</v>
      </c>
      <c r="J1595">
        <v>64221184</v>
      </c>
      <c r="K1595">
        <v>2304.5903077404801</v>
      </c>
      <c r="L1595">
        <v>12.1935995118543</v>
      </c>
      <c r="M1595">
        <v>11.0940140666542</v>
      </c>
    </row>
    <row r="1596" spans="1:13" x14ac:dyDescent="0.3">
      <c r="A1596" s="48">
        <v>45483.428275312501</v>
      </c>
      <c r="B1596">
        <v>39.941420572937503</v>
      </c>
      <c r="C1596">
        <v>1.03212600094192</v>
      </c>
      <c r="D1596">
        <v>57269.422969187603</v>
      </c>
      <c r="E1596">
        <v>9.7114842806652203E-4</v>
      </c>
      <c r="F1596">
        <v>1062.7903220242099</v>
      </c>
      <c r="G1596">
        <v>149413.831191915</v>
      </c>
      <c r="H1596">
        <v>2500000000</v>
      </c>
      <c r="I1596">
        <v>14336110592</v>
      </c>
      <c r="J1596">
        <v>75182080</v>
      </c>
      <c r="K1596">
        <v>2816.245503179</v>
      </c>
      <c r="L1596">
        <v>9.9233456771634891</v>
      </c>
      <c r="M1596">
        <v>11.8787273284062</v>
      </c>
    </row>
    <row r="1597" spans="1:13" x14ac:dyDescent="0.3">
      <c r="A1597" s="48">
        <v>45483.428287048613</v>
      </c>
      <c r="B1597">
        <v>42.480753652974698</v>
      </c>
      <c r="C1597">
        <v>1.0858495080077399</v>
      </c>
      <c r="D1597">
        <v>59711.630057803399</v>
      </c>
      <c r="E1597">
        <v>1.060115454849E-3</v>
      </c>
      <c r="F1597">
        <v>1024.2139234091601</v>
      </c>
      <c r="G1597">
        <v>159276.11899490099</v>
      </c>
      <c r="H1597">
        <v>2500000000</v>
      </c>
      <c r="I1597">
        <v>14339547136</v>
      </c>
      <c r="J1597">
        <v>71774208</v>
      </c>
      <c r="K1597">
        <v>2823.0019603792098</v>
      </c>
      <c r="L1597">
        <v>5.9203116960067304</v>
      </c>
      <c r="M1597">
        <v>9.2884537903637394</v>
      </c>
    </row>
    <row r="1598" spans="1:13" x14ac:dyDescent="0.3">
      <c r="A1598" s="48">
        <v>45483.428298553241</v>
      </c>
      <c r="B1598">
        <v>30.1690421394465</v>
      </c>
      <c r="C1598">
        <v>1.5185051033533401</v>
      </c>
      <c r="D1598">
        <v>61073.534246575298</v>
      </c>
      <c r="E1598">
        <v>1.2932364317605699E-3</v>
      </c>
      <c r="F1598">
        <v>1174.2506109561</v>
      </c>
      <c r="G1598">
        <v>197107.21428324599</v>
      </c>
      <c r="H1598">
        <v>2500000000</v>
      </c>
      <c r="I1598">
        <v>14342242304</v>
      </c>
      <c r="J1598">
        <v>67674112</v>
      </c>
      <c r="K1598">
        <v>3432.2701933254498</v>
      </c>
      <c r="L1598">
        <v>31.165898064759499</v>
      </c>
      <c r="M1598">
        <v>18.843004667706701</v>
      </c>
    </row>
    <row r="1599" spans="1:13" x14ac:dyDescent="0.3">
      <c r="A1599" s="48">
        <v>45483.42830994213</v>
      </c>
      <c r="B1599">
        <v>33.646630103520998</v>
      </c>
      <c r="C1599">
        <v>1.2861122035341599</v>
      </c>
      <c r="D1599">
        <v>57906.931937172703</v>
      </c>
      <c r="E1599">
        <v>1.1043630933057901E-3</v>
      </c>
      <c r="F1599">
        <v>1164.5509298345501</v>
      </c>
      <c r="G1599">
        <v>177568.61211107299</v>
      </c>
      <c r="H1599">
        <v>2500000000</v>
      </c>
      <c r="I1599">
        <v>14329892864</v>
      </c>
      <c r="J1599">
        <v>79908864</v>
      </c>
      <c r="K1599">
        <v>3035.3522054239202</v>
      </c>
      <c r="L1599">
        <v>6.0971252870919104</v>
      </c>
      <c r="M1599">
        <v>12.9342991369349</v>
      </c>
    </row>
    <row r="1600" spans="1:13" x14ac:dyDescent="0.3">
      <c r="A1600" s="48">
        <v>45483.428321643521</v>
      </c>
      <c r="B1600">
        <v>39.861755869791899</v>
      </c>
      <c r="C1600">
        <v>1.2105906453855599</v>
      </c>
      <c r="D1600">
        <v>59059.842293906797</v>
      </c>
      <c r="E1600">
        <v>1.0966843573254499E-3</v>
      </c>
      <c r="F1600">
        <v>1103.85917957523</v>
      </c>
      <c r="G1600">
        <v>171454.256440475</v>
      </c>
      <c r="H1600">
        <v>2500000000</v>
      </c>
      <c r="I1600">
        <v>14335479808</v>
      </c>
      <c r="J1600">
        <v>74371072</v>
      </c>
      <c r="K1600">
        <v>2995.0587775571598</v>
      </c>
      <c r="L1600">
        <v>10.880332415168001</v>
      </c>
      <c r="M1600">
        <v>8.5574188810795206</v>
      </c>
    </row>
    <row r="1601" spans="1:13" x14ac:dyDescent="0.3">
      <c r="A1601" s="48">
        <v>45483.428333263888</v>
      </c>
      <c r="B1601">
        <v>37.241018669452899</v>
      </c>
      <c r="C1601">
        <v>1.1282952096347301</v>
      </c>
      <c r="D1601">
        <v>57909.7971014492</v>
      </c>
      <c r="E1601">
        <v>1.02527183106104E-3</v>
      </c>
      <c r="F1601">
        <v>1100.4511658604399</v>
      </c>
      <c r="G1601">
        <v>171628.51688422301</v>
      </c>
      <c r="H1601">
        <v>2500000000</v>
      </c>
      <c r="I1601">
        <v>14338420736</v>
      </c>
      <c r="J1601">
        <v>71094272</v>
      </c>
      <c r="K1601">
        <v>2968.4271484894898</v>
      </c>
      <c r="L1601">
        <v>16.945353097488699</v>
      </c>
      <c r="M1601">
        <v>12.7786634481495</v>
      </c>
    </row>
    <row r="1602" spans="1:13" x14ac:dyDescent="0.3">
      <c r="A1602" s="48">
        <v>45483.428344988424</v>
      </c>
      <c r="B1602">
        <v>40.207663308366598</v>
      </c>
      <c r="C1602">
        <v>0.99118400618858604</v>
      </c>
      <c r="D1602">
        <v>57272.349854227403</v>
      </c>
      <c r="E1602">
        <v>9.7648202322283401E-4</v>
      </c>
      <c r="F1602">
        <v>1015.05924599758</v>
      </c>
      <c r="G1602">
        <v>146324.390860841</v>
      </c>
      <c r="H1602">
        <v>2500000000</v>
      </c>
      <c r="I1602">
        <v>14346678272</v>
      </c>
      <c r="J1602">
        <v>62521344</v>
      </c>
      <c r="K1602">
        <v>2623.9626767284399</v>
      </c>
      <c r="L1602">
        <v>13.8103298775181</v>
      </c>
      <c r="M1602">
        <v>8.5479460108542806</v>
      </c>
    </row>
    <row r="1603" spans="1:13" x14ac:dyDescent="0.3">
      <c r="A1603" s="48">
        <v>45483.428356446762</v>
      </c>
      <c r="B1603">
        <v>37.301419222967901</v>
      </c>
      <c r="C1603">
        <v>1.04373212324429</v>
      </c>
      <c r="D1603">
        <v>55034.379241516901</v>
      </c>
      <c r="E1603">
        <v>1.03043928242287E-3</v>
      </c>
      <c r="F1603">
        <v>1012.93226967207</v>
      </c>
      <c r="G1603">
        <v>158670.482218752</v>
      </c>
      <c r="H1603">
        <v>2500000000</v>
      </c>
      <c r="I1603">
        <v>14336307200</v>
      </c>
      <c r="J1603">
        <v>72916992</v>
      </c>
      <c r="K1603">
        <v>2565.6907189897402</v>
      </c>
      <c r="L1603">
        <v>6.0654626926471504</v>
      </c>
      <c r="M1603">
        <v>9.1788785009883807</v>
      </c>
    </row>
    <row r="1604" spans="1:13" x14ac:dyDescent="0.3">
      <c r="A1604" s="48">
        <v>45483.428367858796</v>
      </c>
      <c r="B1604">
        <v>34.476045684712801</v>
      </c>
      <c r="C1604">
        <v>1.36951581829279</v>
      </c>
      <c r="D1604">
        <v>59240.4983606557</v>
      </c>
      <c r="E1604">
        <v>1.10770495086825E-3</v>
      </c>
      <c r="F1604">
        <v>1236.2978926129299</v>
      </c>
      <c r="G1604">
        <v>174802.388426185</v>
      </c>
      <c r="H1604">
        <v>2500000000</v>
      </c>
      <c r="I1604">
        <v>14335922176</v>
      </c>
      <c r="J1604">
        <v>73601024</v>
      </c>
      <c r="K1604">
        <v>3330.9107975563202</v>
      </c>
      <c r="L1604">
        <v>35.467562492993999</v>
      </c>
      <c r="M1604">
        <v>13.966122471439901</v>
      </c>
    </row>
    <row r="1605" spans="1:13" x14ac:dyDescent="0.3">
      <c r="A1605" s="48">
        <v>45483.428379583333</v>
      </c>
      <c r="B1605">
        <v>36.872675450504602</v>
      </c>
      <c r="C1605">
        <v>1.0349444676957</v>
      </c>
      <c r="D1605">
        <v>56179.486995515603</v>
      </c>
      <c r="E1605">
        <v>9.3946176736971502E-4</v>
      </c>
      <c r="F1605">
        <v>1101.68274491021</v>
      </c>
      <c r="G1605">
        <v>157573.238379185</v>
      </c>
      <c r="H1605">
        <v>2500000000</v>
      </c>
      <c r="I1605">
        <v>14341283840</v>
      </c>
      <c r="J1605">
        <v>67977216</v>
      </c>
      <c r="K1605">
        <v>2870.3034744073302</v>
      </c>
      <c r="L1605">
        <v>20.749181742703598</v>
      </c>
      <c r="M1605">
        <v>10.4612483198825</v>
      </c>
    </row>
    <row r="1606" spans="1:13" x14ac:dyDescent="0.3">
      <c r="A1606" s="48">
        <v>45483.428390972222</v>
      </c>
      <c r="B1606">
        <v>37.0740697252537</v>
      </c>
      <c r="C1606">
        <v>1.2601120794835501</v>
      </c>
      <c r="D1606">
        <v>59015.356321838997</v>
      </c>
      <c r="E1606">
        <v>1.09690556482525E-3</v>
      </c>
      <c r="F1606">
        <v>1148.8183210279001</v>
      </c>
      <c r="G1606">
        <v>179079.54697954099</v>
      </c>
      <c r="H1606">
        <v>2500000000</v>
      </c>
      <c r="I1606">
        <v>14329942016</v>
      </c>
      <c r="J1606">
        <v>79384576</v>
      </c>
      <c r="K1606">
        <v>3088.9093848327502</v>
      </c>
      <c r="L1606">
        <v>33.519897961026302</v>
      </c>
      <c r="M1606">
        <v>13.768933676622201</v>
      </c>
    </row>
    <row r="1607" spans="1:13" x14ac:dyDescent="0.3">
      <c r="A1607" s="48">
        <v>45483.428402627316</v>
      </c>
      <c r="B1607">
        <v>28.941118683027</v>
      </c>
      <c r="C1607">
        <v>1.25977818366214</v>
      </c>
      <c r="D1607">
        <v>57691.4285714285</v>
      </c>
      <c r="E1607">
        <v>1.02922054449245E-3</v>
      </c>
      <c r="F1607">
        <v>1223.9697879314999</v>
      </c>
      <c r="G1607">
        <v>185598.327842703</v>
      </c>
      <c r="H1607">
        <v>2500000000</v>
      </c>
      <c r="I1607">
        <v>14333816832</v>
      </c>
      <c r="J1607">
        <v>75558912</v>
      </c>
      <c r="K1607">
        <v>3242.7251524418898</v>
      </c>
      <c r="L1607">
        <v>28.8109771509849</v>
      </c>
      <c r="M1607">
        <v>11.2562571632497</v>
      </c>
    </row>
    <row r="1608" spans="1:13" x14ac:dyDescent="0.3">
      <c r="A1608" s="48">
        <v>45483.428414305556</v>
      </c>
      <c r="B1608">
        <v>38.8507390850517</v>
      </c>
      <c r="C1608">
        <v>1.1007544352035401</v>
      </c>
      <c r="D1608">
        <v>57997.831041257297</v>
      </c>
      <c r="E1608">
        <v>1.09184704416805E-3</v>
      </c>
      <c r="F1608">
        <v>1008.16745098468</v>
      </c>
      <c r="G1608">
        <v>149359.314624466</v>
      </c>
      <c r="H1608">
        <v>2500000000</v>
      </c>
      <c r="I1608">
        <v>14338220032</v>
      </c>
      <c r="J1608">
        <v>69582848</v>
      </c>
      <c r="K1608">
        <v>2800.6852174702299</v>
      </c>
      <c r="L1608">
        <v>24.758532686264399</v>
      </c>
      <c r="M1608">
        <v>15.1512138503924</v>
      </c>
    </row>
    <row r="1609" spans="1:13" x14ac:dyDescent="0.3">
      <c r="A1609" s="48">
        <v>45483.428425810183</v>
      </c>
      <c r="B1609">
        <v>36.288425844324898</v>
      </c>
      <c r="C1609">
        <v>1.1643501296568799</v>
      </c>
      <c r="D1609">
        <v>58923.420494699603</v>
      </c>
      <c r="E1609">
        <v>1.0218195373030399E-3</v>
      </c>
      <c r="F1609">
        <v>1139.49081865212</v>
      </c>
      <c r="G1609">
        <v>169387.524750766</v>
      </c>
      <c r="H1609">
        <v>2500000000</v>
      </c>
      <c r="I1609">
        <v>14343987200</v>
      </c>
      <c r="J1609">
        <v>63868928</v>
      </c>
      <c r="K1609">
        <v>3033.9446355278201</v>
      </c>
      <c r="L1609">
        <v>12.079407971577201</v>
      </c>
      <c r="M1609">
        <v>14.2805474811151</v>
      </c>
    </row>
    <row r="1610" spans="1:13" x14ac:dyDescent="0.3">
      <c r="A1610" s="48">
        <v>45483.428437453702</v>
      </c>
      <c r="B1610">
        <v>45.6223469586443</v>
      </c>
      <c r="C1610">
        <v>0.89236913070742696</v>
      </c>
      <c r="D1610">
        <v>56450.327272727198</v>
      </c>
      <c r="E1610">
        <v>9.6021417745570901E-4</v>
      </c>
      <c r="F1610">
        <v>929.31050642663195</v>
      </c>
      <c r="G1610">
        <v>149745.21873716501</v>
      </c>
      <c r="H1610">
        <v>2500000000</v>
      </c>
      <c r="I1610">
        <v>14334193664</v>
      </c>
      <c r="J1610">
        <v>73699328</v>
      </c>
      <c r="K1610">
        <v>2385.3959523250401</v>
      </c>
      <c r="L1610">
        <v>8.9452348212189108</v>
      </c>
      <c r="M1610">
        <v>8.3701501034851908</v>
      </c>
    </row>
    <row r="1611" spans="1:13" x14ac:dyDescent="0.3">
      <c r="A1611" s="48">
        <v>45483.428448935185</v>
      </c>
      <c r="B1611">
        <v>39.619096303631999</v>
      </c>
      <c r="C1611">
        <v>1.17950212170288</v>
      </c>
      <c r="D1611">
        <v>58170.555765595403</v>
      </c>
      <c r="E1611">
        <v>1.10614340415868E-3</v>
      </c>
      <c r="F1611">
        <v>1066.37682774108</v>
      </c>
      <c r="G1611">
        <v>172753.04609405599</v>
      </c>
      <c r="H1611">
        <v>2500000000</v>
      </c>
      <c r="I1611">
        <v>14336286720</v>
      </c>
      <c r="J1611">
        <v>71770112</v>
      </c>
      <c r="K1611">
        <v>2841.3197328942601</v>
      </c>
      <c r="L1611">
        <v>40.316704262423002</v>
      </c>
      <c r="M1611">
        <v>16.798799191653501</v>
      </c>
    </row>
    <row r="1612" spans="1:13" x14ac:dyDescent="0.3">
      <c r="A1612" s="48">
        <v>45483.428460543983</v>
      </c>
      <c r="B1612">
        <v>40.538301562869201</v>
      </c>
      <c r="C1612">
        <v>0.95789692398679405</v>
      </c>
      <c r="D1612">
        <v>56025.287804877997</v>
      </c>
      <c r="E1612">
        <v>9.3687827437045901E-4</v>
      </c>
      <c r="F1612">
        <v>1022.38954814415</v>
      </c>
      <c r="G1612">
        <v>144006.31085245201</v>
      </c>
      <c r="H1612">
        <v>2500000000</v>
      </c>
      <c r="I1612">
        <v>14340194304</v>
      </c>
      <c r="J1612">
        <v>67883008</v>
      </c>
      <c r="K1612">
        <v>2505.6024828664499</v>
      </c>
      <c r="L1612">
        <v>4.9872660885080702</v>
      </c>
      <c r="M1612">
        <v>16.355678509323599</v>
      </c>
    </row>
    <row r="1613" spans="1:13" x14ac:dyDescent="0.3">
      <c r="A1613" s="48">
        <v>45483.428472245374</v>
      </c>
      <c r="B1613">
        <v>39.649385162687999</v>
      </c>
      <c r="C1613">
        <v>0.99395304864330103</v>
      </c>
      <c r="D1613">
        <v>57033.383215369002</v>
      </c>
      <c r="E1613">
        <v>1.0166835708347499E-3</v>
      </c>
      <c r="F1613">
        <v>977.65323141558599</v>
      </c>
      <c r="G1613">
        <v>146252.57390084499</v>
      </c>
      <c r="H1613">
        <v>2500000000</v>
      </c>
      <c r="I1613">
        <v>14344548352</v>
      </c>
      <c r="J1613">
        <v>63623168</v>
      </c>
      <c r="K1613">
        <v>2620.5851531675598</v>
      </c>
      <c r="L1613">
        <v>22.7361216608276</v>
      </c>
      <c r="M1613">
        <v>10.158289123593301</v>
      </c>
    </row>
    <row r="1614" spans="1:13" x14ac:dyDescent="0.3">
      <c r="A1614" s="48">
        <v>45483.428483738426</v>
      </c>
      <c r="B1614">
        <v>44.7184039800185</v>
      </c>
      <c r="C1614">
        <v>1.0951980290061201</v>
      </c>
      <c r="D1614">
        <v>58552.1581027668</v>
      </c>
      <c r="E1614">
        <v>1.0745058653783899E-3</v>
      </c>
      <c r="F1614">
        <v>1019.29949600536</v>
      </c>
      <c r="G1614">
        <v>157967.24877025399</v>
      </c>
      <c r="H1614">
        <v>2500000000</v>
      </c>
      <c r="I1614">
        <v>14333661184</v>
      </c>
      <c r="J1614">
        <v>74657792</v>
      </c>
      <c r="K1614">
        <v>2721.4893658166998</v>
      </c>
      <c r="L1614">
        <v>36.259665865803498</v>
      </c>
      <c r="M1614">
        <v>11.0856621315087</v>
      </c>
    </row>
    <row r="1615" spans="1:13" x14ac:dyDescent="0.3">
      <c r="A1615" s="48">
        <v>45483.428495300926</v>
      </c>
      <c r="B1615">
        <v>42.646770713441398</v>
      </c>
      <c r="C1615">
        <v>0.95544783964573898</v>
      </c>
      <c r="D1615">
        <v>56950.552072800798</v>
      </c>
      <c r="E1615">
        <v>9.6501514861999701E-4</v>
      </c>
      <c r="F1615">
        <v>990.02121339630196</v>
      </c>
      <c r="G1615">
        <v>148525.204726022</v>
      </c>
      <c r="H1615">
        <v>2500000000</v>
      </c>
      <c r="I1615">
        <v>14337634304</v>
      </c>
      <c r="J1615">
        <v>70733824</v>
      </c>
      <c r="K1615">
        <v>2521.6010480741002</v>
      </c>
      <c r="L1615">
        <v>12.012390860218</v>
      </c>
      <c r="M1615">
        <v>10.057610181085501</v>
      </c>
    </row>
    <row r="1616" spans="1:13" x14ac:dyDescent="0.3">
      <c r="A1616" s="48">
        <v>45483.428506990742</v>
      </c>
      <c r="B1616">
        <v>44.007241587675097</v>
      </c>
      <c r="C1616">
        <v>0.90747606190246299</v>
      </c>
      <c r="D1616">
        <v>54867.656670113698</v>
      </c>
      <c r="E1616">
        <v>9.4767297770618803E-4</v>
      </c>
      <c r="F1616">
        <v>957.63681466104401</v>
      </c>
      <c r="G1616">
        <v>126441.73032295</v>
      </c>
      <c r="H1616">
        <v>2500000000</v>
      </c>
      <c r="I1616">
        <v>14342991872</v>
      </c>
      <c r="J1616">
        <v>65417216</v>
      </c>
      <c r="K1616">
        <v>2400.5290990055501</v>
      </c>
      <c r="L1616">
        <v>9.9031728506829797</v>
      </c>
      <c r="M1616">
        <v>7.6786992077310101</v>
      </c>
    </row>
    <row r="1617" spans="1:13" x14ac:dyDescent="0.3">
      <c r="A1617" s="48">
        <v>45483.428518472225</v>
      </c>
      <c r="B1617">
        <v>33.402290842966003</v>
      </c>
      <c r="C1617">
        <v>1.2250529474171299</v>
      </c>
      <c r="D1617">
        <v>59521.269612263197</v>
      </c>
      <c r="E1617">
        <v>1.09630314158685E-3</v>
      </c>
      <c r="F1617">
        <v>1117.3841921364699</v>
      </c>
      <c r="G1617">
        <v>180941.67967595599</v>
      </c>
      <c r="H1617">
        <v>2500000000</v>
      </c>
      <c r="I1617">
        <v>14330671104</v>
      </c>
      <c r="J1617">
        <v>77860864</v>
      </c>
      <c r="K1617">
        <v>3060.96769676338</v>
      </c>
      <c r="L1617">
        <v>30.226804115504098</v>
      </c>
      <c r="M1617">
        <v>12.096475892060299</v>
      </c>
    </row>
    <row r="1618" spans="1:13" x14ac:dyDescent="0.3">
      <c r="A1618" s="48">
        <v>45483.428529907411</v>
      </c>
      <c r="B1618">
        <v>34.4493234158953</v>
      </c>
      <c r="C1618">
        <v>1.1254727547243499</v>
      </c>
      <c r="D1618">
        <v>55875.722326454001</v>
      </c>
      <c r="E1618">
        <v>1.04324577383086E-3</v>
      </c>
      <c r="F1618">
        <v>1078.83219458639</v>
      </c>
      <c r="G1618">
        <v>167777.63497459699</v>
      </c>
      <c r="H1618">
        <v>2500000000</v>
      </c>
      <c r="I1618">
        <v>14335934464</v>
      </c>
      <c r="J1618">
        <v>72646656</v>
      </c>
      <c r="K1618">
        <v>2746.67033405953</v>
      </c>
      <c r="L1618">
        <v>12.1444524718918</v>
      </c>
      <c r="M1618">
        <v>7.7581617015213</v>
      </c>
    </row>
    <row r="1619" spans="1:13" x14ac:dyDescent="0.3">
      <c r="A1619" s="48">
        <v>45483.428541631947</v>
      </c>
      <c r="B1619">
        <v>44.425134415901802</v>
      </c>
      <c r="C1619">
        <v>1.0112420572421601</v>
      </c>
      <c r="D1619">
        <v>58725.161290322503</v>
      </c>
      <c r="E1619">
        <v>1.0323588307845301E-3</v>
      </c>
      <c r="F1619">
        <v>979.57520827197095</v>
      </c>
      <c r="G1619">
        <v>140371.54738536</v>
      </c>
      <c r="H1619">
        <v>2500000000</v>
      </c>
      <c r="I1619">
        <v>14343290880</v>
      </c>
      <c r="J1619">
        <v>65363968</v>
      </c>
      <c r="K1619">
        <v>2575.3348217472799</v>
      </c>
      <c r="L1619">
        <v>17.7745501500962</v>
      </c>
      <c r="M1619">
        <v>12.5700024192393</v>
      </c>
    </row>
    <row r="1620" spans="1:13" x14ac:dyDescent="0.3">
      <c r="A1620" s="48">
        <v>45483.428553067133</v>
      </c>
      <c r="B1620">
        <v>39.136451713391203</v>
      </c>
      <c r="C1620">
        <v>1.0611473912979199</v>
      </c>
      <c r="D1620">
        <v>58058.738255033502</v>
      </c>
      <c r="E1620">
        <v>1.0052734106507199E-3</v>
      </c>
      <c r="F1620">
        <v>1055.5705206298801</v>
      </c>
      <c r="G1620">
        <v>165304.570045639</v>
      </c>
      <c r="H1620">
        <v>2500000000</v>
      </c>
      <c r="I1620">
        <v>14332977152</v>
      </c>
      <c r="J1620">
        <v>75714560</v>
      </c>
      <c r="K1620">
        <v>2816.54147546784</v>
      </c>
      <c r="L1620">
        <v>9.10847045605842</v>
      </c>
      <c r="M1620">
        <v>13.0258903770478</v>
      </c>
    </row>
    <row r="1621" spans="1:13" x14ac:dyDescent="0.3">
      <c r="A1621" s="48">
        <v>45483.42856472222</v>
      </c>
      <c r="B1621">
        <v>50.953065671151599</v>
      </c>
      <c r="C1621">
        <v>0.86431496582916501</v>
      </c>
      <c r="D1621">
        <v>58932.924506387899</v>
      </c>
      <c r="E1621">
        <v>1.0106848460215399E-3</v>
      </c>
      <c r="F1621">
        <v>855.16779556070298</v>
      </c>
      <c r="G1621">
        <v>129071.736781306</v>
      </c>
      <c r="H1621">
        <v>2500000000</v>
      </c>
      <c r="I1621">
        <v>14337736704</v>
      </c>
      <c r="J1621">
        <v>71053312</v>
      </c>
      <c r="K1621">
        <v>2394.6684728186401</v>
      </c>
      <c r="L1621">
        <v>23.8374298414133</v>
      </c>
      <c r="M1621">
        <v>12.3157830646908</v>
      </c>
    </row>
    <row r="1622" spans="1:13" x14ac:dyDescent="0.3">
      <c r="A1622" s="48">
        <v>45483.428576377315</v>
      </c>
      <c r="B1622">
        <v>36.9116033651541</v>
      </c>
      <c r="C1622">
        <v>1.1070501063095799</v>
      </c>
      <c r="D1622">
        <v>56877.460089686101</v>
      </c>
      <c r="E1622">
        <v>9.9955192010200392E-4</v>
      </c>
      <c r="F1622">
        <v>1107.58633376134</v>
      </c>
      <c r="G1622">
        <v>154722.36069417</v>
      </c>
      <c r="H1622">
        <v>2500000000</v>
      </c>
      <c r="I1622">
        <v>14340386816</v>
      </c>
      <c r="J1622">
        <v>68448256</v>
      </c>
      <c r="K1622">
        <v>2927.4053144346999</v>
      </c>
      <c r="L1622">
        <v>10.926860691816</v>
      </c>
      <c r="M1622">
        <v>6.6179942079774099</v>
      </c>
    </row>
    <row r="1623" spans="1:13" x14ac:dyDescent="0.3">
      <c r="A1623" s="48">
        <v>45483.428587893519</v>
      </c>
      <c r="B1623">
        <v>55.0025325882972</v>
      </c>
      <c r="C1623">
        <v>0.62508358646656303</v>
      </c>
      <c r="D1623">
        <v>56771.226016260101</v>
      </c>
      <c r="E1623">
        <v>1.0115447135842599E-3</v>
      </c>
      <c r="F1623">
        <v>617.94538826858195</v>
      </c>
      <c r="G1623">
        <v>90000.982630883605</v>
      </c>
      <c r="H1623">
        <v>2500000000</v>
      </c>
      <c r="I1623">
        <v>14345162752</v>
      </c>
      <c r="J1623">
        <v>63688704</v>
      </c>
      <c r="K1623">
        <v>1570.4855965264901</v>
      </c>
      <c r="L1623">
        <v>4.0191569968688201</v>
      </c>
      <c r="M1623">
        <v>7.8937074550537201</v>
      </c>
    </row>
    <row r="1624" spans="1:13" x14ac:dyDescent="0.3">
      <c r="A1624" s="48">
        <v>45483.428599606479</v>
      </c>
      <c r="B1624">
        <v>51.140899702257897</v>
      </c>
      <c r="C1624">
        <v>0.76207254871358399</v>
      </c>
      <c r="D1624">
        <v>54649.001215066797</v>
      </c>
      <c r="E1624">
        <v>9.3681605496283705E-4</v>
      </c>
      <c r="F1624">
        <v>813.44687611285701</v>
      </c>
      <c r="G1624">
        <v>130351.1554259</v>
      </c>
      <c r="H1624">
        <v>2500000000</v>
      </c>
      <c r="I1624">
        <v>14337110016</v>
      </c>
      <c r="J1624">
        <v>71827456</v>
      </c>
      <c r="K1624">
        <v>1963.9355320003001</v>
      </c>
      <c r="L1624">
        <v>19.767846321090001</v>
      </c>
      <c r="M1624">
        <v>9.6521479820348492</v>
      </c>
    </row>
    <row r="1625" spans="1:13" x14ac:dyDescent="0.3">
      <c r="A1625" s="48">
        <v>45483.428611145835</v>
      </c>
      <c r="B1625">
        <v>37.909611851708</v>
      </c>
      <c r="C1625">
        <v>1.0577584026454001</v>
      </c>
      <c r="D1625">
        <v>56033.279999999897</v>
      </c>
      <c r="E1625">
        <v>9.8111652885912791E-4</v>
      </c>
      <c r="F1625">
        <v>1078.08657639732</v>
      </c>
      <c r="G1625">
        <v>167333.07685413799</v>
      </c>
      <c r="H1625">
        <v>2500000000</v>
      </c>
      <c r="I1625">
        <v>14337572864</v>
      </c>
      <c r="J1625">
        <v>71475200</v>
      </c>
      <c r="K1625">
        <v>2790.9906438267399</v>
      </c>
      <c r="L1625">
        <v>27.077523314165301</v>
      </c>
      <c r="M1625">
        <v>12.2462688617869</v>
      </c>
    </row>
    <row r="1626" spans="1:13" x14ac:dyDescent="0.3">
      <c r="A1626" s="48">
        <v>45483.42862269676</v>
      </c>
      <c r="B1626">
        <v>43.326658271021003</v>
      </c>
      <c r="C1626">
        <v>0.94183163322676999</v>
      </c>
      <c r="D1626">
        <v>57296.563947633404</v>
      </c>
      <c r="E1626">
        <v>9.4723069012970303E-4</v>
      </c>
      <c r="F1626">
        <v>994.33678198750999</v>
      </c>
      <c r="G1626">
        <v>147530.339137748</v>
      </c>
      <c r="H1626">
        <v>2500000000</v>
      </c>
      <c r="I1626">
        <v>14341763072</v>
      </c>
      <c r="J1626">
        <v>67432448</v>
      </c>
      <c r="K1626">
        <v>2584.4745562031799</v>
      </c>
      <c r="L1626">
        <v>36.048463395317498</v>
      </c>
      <c r="M1626">
        <v>11.6031534437584</v>
      </c>
    </row>
    <row r="1627" spans="1:13" x14ac:dyDescent="0.3">
      <c r="A1627" s="48">
        <v>45483.428634178243</v>
      </c>
      <c r="B1627">
        <v>39.830644655606498</v>
      </c>
      <c r="C1627">
        <v>0.96164140564371303</v>
      </c>
      <c r="D1627">
        <v>55080.531154238997</v>
      </c>
      <c r="E1627">
        <v>9.7436142353364704E-4</v>
      </c>
      <c r="F1627">
        <v>986.92582164074395</v>
      </c>
      <c r="G1627">
        <v>148341.30199635899</v>
      </c>
      <c r="H1627">
        <v>2500000000</v>
      </c>
      <c r="I1627">
        <v>14331609088</v>
      </c>
      <c r="J1627">
        <v>77602816</v>
      </c>
      <c r="K1627">
        <v>2503.1019562144702</v>
      </c>
      <c r="L1627">
        <v>5.0404791707903103</v>
      </c>
      <c r="M1627">
        <v>8.90205330955256</v>
      </c>
    </row>
    <row r="1628" spans="1:13" x14ac:dyDescent="0.3">
      <c r="A1628" s="48">
        <v>45483.428645891203</v>
      </c>
      <c r="B1628">
        <v>30.375824243148799</v>
      </c>
      <c r="C1628">
        <v>1.37046944186152</v>
      </c>
      <c r="D1628">
        <v>60069.374677002503</v>
      </c>
      <c r="E1628">
        <v>1.19457356239084E-3</v>
      </c>
      <c r="F1628">
        <v>1147.26185956994</v>
      </c>
      <c r="G1628">
        <v>178514.34061587401</v>
      </c>
      <c r="H1628">
        <v>2500000000</v>
      </c>
      <c r="I1628">
        <v>14334509056</v>
      </c>
      <c r="J1628">
        <v>74858496</v>
      </c>
      <c r="K1628">
        <v>3205.6136713565102</v>
      </c>
      <c r="L1628">
        <v>36.562178125829497</v>
      </c>
      <c r="M1628">
        <v>15.337933515087601</v>
      </c>
    </row>
    <row r="1629" spans="1:13" x14ac:dyDescent="0.3">
      <c r="A1629" s="48">
        <v>45483.428657372686</v>
      </c>
      <c r="B1629">
        <v>46.9413577754977</v>
      </c>
      <c r="C1629">
        <v>0.87421601027891704</v>
      </c>
      <c r="D1629">
        <v>57395.088937093198</v>
      </c>
      <c r="E1629">
        <v>9.4067276925643897E-4</v>
      </c>
      <c r="F1629">
        <v>929.35665248493501</v>
      </c>
      <c r="G1629">
        <v>159802.977192686</v>
      </c>
      <c r="H1629">
        <v>2500000000</v>
      </c>
      <c r="I1629">
        <v>14340419584</v>
      </c>
      <c r="J1629">
        <v>68968448</v>
      </c>
      <c r="K1629">
        <v>2480.6363576631502</v>
      </c>
      <c r="L1629">
        <v>5.0398950785517096</v>
      </c>
      <c r="M1629">
        <v>7.0773798598089304</v>
      </c>
    </row>
    <row r="1630" spans="1:13" x14ac:dyDescent="0.3">
      <c r="A1630" s="48">
        <v>45483.42866878472</v>
      </c>
      <c r="B1630">
        <v>41.063011480292602</v>
      </c>
      <c r="C1630">
        <v>1.10434844811343</v>
      </c>
      <c r="D1630">
        <v>60374.081871344999</v>
      </c>
      <c r="E1630">
        <v>1.06081855496347E-3</v>
      </c>
      <c r="F1630">
        <v>1040.9977765583401</v>
      </c>
      <c r="G1630">
        <v>165788.53478521699</v>
      </c>
      <c r="H1630">
        <v>2500000000</v>
      </c>
      <c r="I1630">
        <v>14346833920</v>
      </c>
      <c r="J1630">
        <v>62685184</v>
      </c>
      <c r="K1630">
        <v>2784.1110125497898</v>
      </c>
      <c r="L1630">
        <v>32.467766910201703</v>
      </c>
      <c r="M1630">
        <v>10.953616654922</v>
      </c>
    </row>
    <row r="1631" spans="1:13" x14ac:dyDescent="0.3">
      <c r="A1631" s="48">
        <v>45483.428680428238</v>
      </c>
      <c r="B1631">
        <v>35.288190368103798</v>
      </c>
      <c r="C1631">
        <v>1.14743791729478</v>
      </c>
      <c r="D1631">
        <v>58865.159420289798</v>
      </c>
      <c r="E1631">
        <v>1.0452897312577701E-3</v>
      </c>
      <c r="F1631">
        <v>1097.7467980899301</v>
      </c>
      <c r="G1631">
        <v>166097.84070664301</v>
      </c>
      <c r="H1631">
        <v>2500000000</v>
      </c>
      <c r="I1631">
        <v>14334599168</v>
      </c>
      <c r="J1631">
        <v>75034624</v>
      </c>
      <c r="K1631">
        <v>2997.9226415227699</v>
      </c>
      <c r="L1631">
        <v>27.841404299382301</v>
      </c>
      <c r="M1631">
        <v>12.9975582640437</v>
      </c>
    </row>
    <row r="1632" spans="1:13" x14ac:dyDescent="0.3">
      <c r="A1632" s="48">
        <v>45483.428692083333</v>
      </c>
      <c r="B1632">
        <v>32.654299256107201</v>
      </c>
      <c r="C1632">
        <v>1.1837927879257999</v>
      </c>
      <c r="D1632">
        <v>58018.0033840947</v>
      </c>
      <c r="E1632">
        <v>1.00905255965411E-3</v>
      </c>
      <c r="F1632">
        <v>1173.1431998396999</v>
      </c>
      <c r="G1632">
        <v>166600.22947436001</v>
      </c>
      <c r="H1632">
        <v>2500000000</v>
      </c>
      <c r="I1632">
        <v>14338297856</v>
      </c>
      <c r="J1632">
        <v>71426048</v>
      </c>
      <c r="K1632">
        <v>3090.6666026233902</v>
      </c>
      <c r="L1632">
        <v>21.83515261969</v>
      </c>
      <c r="M1632">
        <v>9.5348568764048593</v>
      </c>
    </row>
    <row r="1633" spans="1:13" x14ac:dyDescent="0.3">
      <c r="A1633" s="48">
        <v>45483.42870365741</v>
      </c>
      <c r="B1633">
        <v>17.3117633431917</v>
      </c>
      <c r="C1633">
        <v>1.6891477759137301</v>
      </c>
      <c r="D1633">
        <v>58707.591836734602</v>
      </c>
      <c r="E1633">
        <v>1.4353740448475199E-3</v>
      </c>
      <c r="F1633">
        <v>1176.8359315914699</v>
      </c>
      <c r="G1633">
        <v>182805.85088384699</v>
      </c>
      <c r="H1633">
        <v>2500000000</v>
      </c>
      <c r="I1633">
        <v>14344396800</v>
      </c>
      <c r="J1633">
        <v>65470464</v>
      </c>
      <c r="K1633">
        <v>3094.1978745585502</v>
      </c>
      <c r="L1633">
        <v>35.024878916413002</v>
      </c>
      <c r="M1633">
        <v>11.919319177381</v>
      </c>
    </row>
    <row r="1634" spans="1:13" x14ac:dyDescent="0.3">
      <c r="A1634" s="48">
        <v>45483.428715196758</v>
      </c>
      <c r="B1634">
        <v>31.861267282657799</v>
      </c>
      <c r="C1634">
        <v>1.2633258071654601</v>
      </c>
      <c r="D1634">
        <v>56715.153526970898</v>
      </c>
      <c r="E1634">
        <v>1.0460582996363701E-3</v>
      </c>
      <c r="F1634">
        <v>1207.6760920004399</v>
      </c>
      <c r="G1634">
        <v>170527.87307375501</v>
      </c>
      <c r="H1634">
        <v>2500000000</v>
      </c>
      <c r="I1634">
        <v>14332960768</v>
      </c>
      <c r="J1634">
        <v>77045760</v>
      </c>
      <c r="K1634">
        <v>3088.8445772160699</v>
      </c>
      <c r="L1634">
        <v>34.075507990054</v>
      </c>
      <c r="M1634">
        <v>14.130837858121</v>
      </c>
    </row>
    <row r="1635" spans="1:13" x14ac:dyDescent="0.3">
      <c r="A1635" s="48">
        <v>45483.428726805556</v>
      </c>
      <c r="B1635">
        <v>32.453661306411902</v>
      </c>
      <c r="C1635">
        <v>1.1985421276939401</v>
      </c>
      <c r="D1635">
        <v>57908.787929589198</v>
      </c>
      <c r="E1635">
        <v>1.0076276889591999E-3</v>
      </c>
      <c r="F1635">
        <v>1189.52201248695</v>
      </c>
      <c r="G1635">
        <v>163001.40784353801</v>
      </c>
      <c r="H1635">
        <v>2500000000</v>
      </c>
      <c r="I1635">
        <v>14335475712</v>
      </c>
      <c r="J1635">
        <v>74633216</v>
      </c>
      <c r="K1635">
        <v>3072.0178713095502</v>
      </c>
      <c r="L1635">
        <v>24.927116774663698</v>
      </c>
      <c r="M1635">
        <v>11.2010995360273</v>
      </c>
    </row>
    <row r="1636" spans="1:13" x14ac:dyDescent="0.3">
      <c r="A1636" s="48">
        <v>45483.428738344905</v>
      </c>
      <c r="B1636">
        <v>32.6277858906898</v>
      </c>
      <c r="C1636">
        <v>1.27852360272159</v>
      </c>
      <c r="D1636">
        <v>60196.448911222702</v>
      </c>
      <c r="E1636">
        <v>1.0672530634407099E-3</v>
      </c>
      <c r="F1636">
        <v>1197.9071309353601</v>
      </c>
      <c r="G1636">
        <v>179017.890285862</v>
      </c>
      <c r="H1636">
        <v>2500000000</v>
      </c>
      <c r="I1636">
        <v>14342492160</v>
      </c>
      <c r="J1636">
        <v>67813376</v>
      </c>
      <c r="K1636">
        <v>3341.9000445106199</v>
      </c>
      <c r="L1636">
        <v>48.157070590366203</v>
      </c>
      <c r="M1636">
        <v>16.9130221687344</v>
      </c>
    </row>
    <row r="1637" spans="1:13" x14ac:dyDescent="0.3">
      <c r="A1637" s="48">
        <v>45483.428749965278</v>
      </c>
      <c r="B1637">
        <v>35.427625781513697</v>
      </c>
      <c r="C1637">
        <v>1.1362131472536601</v>
      </c>
      <c r="D1637">
        <v>58085.7667844522</v>
      </c>
      <c r="E1637">
        <v>1.00803878762811E-3</v>
      </c>
      <c r="F1637">
        <v>1127.1427641959101</v>
      </c>
      <c r="G1637">
        <v>163238.550395589</v>
      </c>
      <c r="H1637">
        <v>2500000000</v>
      </c>
      <c r="I1637">
        <v>14345474048</v>
      </c>
      <c r="J1637">
        <v>64946176</v>
      </c>
      <c r="K1637">
        <v>2952.2776465025499</v>
      </c>
      <c r="L1637">
        <v>27.879856358202801</v>
      </c>
      <c r="M1637">
        <v>7.6887008974401096</v>
      </c>
    </row>
    <row r="1638" spans="1:13" x14ac:dyDescent="0.3">
      <c r="A1638" s="48">
        <v>45483.428761493058</v>
      </c>
      <c r="B1638">
        <v>41.115872524923397</v>
      </c>
      <c r="C1638">
        <v>1.0893245093092301</v>
      </c>
      <c r="D1638">
        <v>58372.937319189899</v>
      </c>
      <c r="E1638">
        <v>1.04570861698387E-3</v>
      </c>
      <c r="F1638">
        <v>1041.7266113016899</v>
      </c>
      <c r="G1638">
        <v>155933.51491409499</v>
      </c>
      <c r="H1638">
        <v>2500000000</v>
      </c>
      <c r="I1638">
        <v>14335004672</v>
      </c>
      <c r="J1638">
        <v>75513856</v>
      </c>
      <c r="K1638">
        <v>2855.9582988724301</v>
      </c>
      <c r="L1638">
        <v>24.1093911969533</v>
      </c>
      <c r="M1638">
        <v>13.4106354597227</v>
      </c>
    </row>
    <row r="1639" spans="1:13" x14ac:dyDescent="0.3">
      <c r="A1639" s="48">
        <v>45483.428773148145</v>
      </c>
      <c r="B1639">
        <v>35.783852030395998</v>
      </c>
      <c r="C1639">
        <v>1.06825322973093</v>
      </c>
      <c r="D1639">
        <v>55807.529843893397</v>
      </c>
      <c r="E1639">
        <v>9.8797068812482309E-4</v>
      </c>
      <c r="F1639">
        <v>1081.2682614267401</v>
      </c>
      <c r="G1639">
        <v>152739.81560311999</v>
      </c>
      <c r="H1639">
        <v>2500000000</v>
      </c>
      <c r="I1639">
        <v>14339325952</v>
      </c>
      <c r="J1639">
        <v>71213056</v>
      </c>
      <c r="K1639">
        <v>2776.1488144620398</v>
      </c>
      <c r="L1639">
        <v>4.9645007411695996</v>
      </c>
      <c r="M1639">
        <v>10.794798672144999</v>
      </c>
    </row>
    <row r="1640" spans="1:13" x14ac:dyDescent="0.3">
      <c r="A1640" s="48">
        <v>45483.428784606484</v>
      </c>
      <c r="B1640">
        <v>36.618362416731102</v>
      </c>
      <c r="C1640">
        <v>1.06107387262163</v>
      </c>
      <c r="D1640">
        <v>57486.3540315106</v>
      </c>
      <c r="E1640">
        <v>9.7349399435692197E-4</v>
      </c>
      <c r="F1640">
        <v>1089.94357607088</v>
      </c>
      <c r="G1640">
        <v>172205.02416520799</v>
      </c>
      <c r="H1640">
        <v>2500000000</v>
      </c>
      <c r="I1640">
        <v>14343200768</v>
      </c>
      <c r="J1640">
        <v>67461120</v>
      </c>
      <c r="K1640">
        <v>2851.6318028249202</v>
      </c>
      <c r="L1640">
        <v>29.294127623777101</v>
      </c>
      <c r="M1640">
        <v>13.7153596605048</v>
      </c>
    </row>
    <row r="1641" spans="1:13" x14ac:dyDescent="0.3">
      <c r="A1641" s="48">
        <v>45483.428796342596</v>
      </c>
      <c r="B1641">
        <v>44.591689714416901</v>
      </c>
      <c r="C1641">
        <v>0.96983473759683902</v>
      </c>
      <c r="D1641">
        <v>56350.967741935397</v>
      </c>
      <c r="E1641">
        <v>9.9143129569886305E-4</v>
      </c>
      <c r="F1641">
        <v>978.26924894527201</v>
      </c>
      <c r="G1641">
        <v>145878.48479786099</v>
      </c>
      <c r="H1641">
        <v>2500000000</v>
      </c>
      <c r="I1641">
        <v>14334263296</v>
      </c>
      <c r="J1641">
        <v>76480512</v>
      </c>
      <c r="K1641">
        <v>2487.0917800806201</v>
      </c>
      <c r="L1641">
        <v>19.7231703416385</v>
      </c>
      <c r="M1641">
        <v>9.6069945644879908</v>
      </c>
    </row>
    <row r="1642" spans="1:13" x14ac:dyDescent="0.3">
      <c r="A1642" s="48">
        <v>45483.4288078588</v>
      </c>
      <c r="B1642">
        <v>37.4044731650785</v>
      </c>
      <c r="C1642">
        <v>1.09721797323616</v>
      </c>
      <c r="D1642">
        <v>58659.764705882299</v>
      </c>
      <c r="E1642">
        <v>1.0037683704066699E-3</v>
      </c>
      <c r="F1642">
        <v>1093.06751698938</v>
      </c>
      <c r="G1642">
        <v>170773.715691994</v>
      </c>
      <c r="H1642">
        <v>2500000000</v>
      </c>
      <c r="I1642">
        <v>14336208896</v>
      </c>
      <c r="J1642">
        <v>74596352</v>
      </c>
      <c r="K1642">
        <v>2957.7121047948099</v>
      </c>
      <c r="L1642">
        <v>15.0698646643757</v>
      </c>
      <c r="M1642">
        <v>9.9968503082628892</v>
      </c>
    </row>
    <row r="1643" spans="1:13" x14ac:dyDescent="0.3">
      <c r="A1643" s="48">
        <v>45483.428819386572</v>
      </c>
      <c r="B1643">
        <v>31.755829118477799</v>
      </c>
      <c r="C1643">
        <v>1.2381859977388101</v>
      </c>
      <c r="D1643">
        <v>58953.515717926901</v>
      </c>
      <c r="E1643">
        <v>1.04715398470696E-3</v>
      </c>
      <c r="F1643">
        <v>1182.4243226306</v>
      </c>
      <c r="G1643">
        <v>197431.709795498</v>
      </c>
      <c r="H1643">
        <v>2500000000</v>
      </c>
      <c r="I1643">
        <v>14340206592</v>
      </c>
      <c r="J1643">
        <v>70729728</v>
      </c>
      <c r="K1643">
        <v>3115.29126973448</v>
      </c>
      <c r="L1643">
        <v>32.147475211706997</v>
      </c>
      <c r="M1643">
        <v>13.404415758043999</v>
      </c>
    </row>
    <row r="1644" spans="1:13" x14ac:dyDescent="0.3">
      <c r="A1644" s="48">
        <v>45483.428831018522</v>
      </c>
      <c r="B1644">
        <v>38.290415040642102</v>
      </c>
      <c r="C1644">
        <v>1.18293407443043</v>
      </c>
      <c r="D1644">
        <v>58759.185537583202</v>
      </c>
      <c r="E1644">
        <v>1.13139859805708E-3</v>
      </c>
      <c r="F1644">
        <v>1045.5608098043599</v>
      </c>
      <c r="G1644">
        <v>169277.38941454899</v>
      </c>
      <c r="H1644">
        <v>2500000000</v>
      </c>
      <c r="I1644">
        <v>14346715136</v>
      </c>
      <c r="J1644">
        <v>64274432</v>
      </c>
      <c r="K1644">
        <v>2799.4368399519399</v>
      </c>
      <c r="L1644">
        <v>12.9327217197495</v>
      </c>
      <c r="M1644">
        <v>10.6221232447988</v>
      </c>
    </row>
    <row r="1645" spans="1:13" x14ac:dyDescent="0.3">
      <c r="A1645" s="48">
        <v>45483.42884241898</v>
      </c>
      <c r="B1645">
        <v>33.457880021016699</v>
      </c>
      <c r="C1645">
        <v>1.18330857829184</v>
      </c>
      <c r="D1645">
        <v>57916.941789748002</v>
      </c>
      <c r="E1645">
        <v>1.0127715170104401E-3</v>
      </c>
      <c r="F1645">
        <v>1168.37246492236</v>
      </c>
      <c r="G1645">
        <v>188173.94792132801</v>
      </c>
      <c r="H1645">
        <v>2500000000</v>
      </c>
      <c r="I1645">
        <v>14335209472</v>
      </c>
      <c r="J1645">
        <v>75890688</v>
      </c>
      <c r="K1645">
        <v>3138.6686894352401</v>
      </c>
      <c r="L1645">
        <v>27.407520897396999</v>
      </c>
      <c r="M1645">
        <v>11.442615269299299</v>
      </c>
    </row>
    <row r="1646" spans="1:13" x14ac:dyDescent="0.3">
      <c r="A1646" s="48">
        <v>45483.428854097219</v>
      </c>
      <c r="B1646">
        <v>26.010021986596701</v>
      </c>
      <c r="C1646">
        <v>1.4887367386307</v>
      </c>
      <c r="D1646">
        <v>58406.846737480999</v>
      </c>
      <c r="E1646">
        <v>1.1395296283257599E-3</v>
      </c>
      <c r="F1646">
        <v>1306.4945847725101</v>
      </c>
      <c r="G1646">
        <v>197536.430102524</v>
      </c>
      <c r="H1646">
        <v>2500000000</v>
      </c>
      <c r="I1646">
        <v>14338351104</v>
      </c>
      <c r="J1646">
        <v>72859648</v>
      </c>
      <c r="K1646">
        <v>3461.51676026222</v>
      </c>
      <c r="L1646">
        <v>26.764304847388299</v>
      </c>
      <c r="M1646">
        <v>13.5250131859114</v>
      </c>
    </row>
    <row r="1647" spans="1:13" x14ac:dyDescent="0.3">
      <c r="A1647" s="48">
        <v>45483.428865682872</v>
      </c>
      <c r="B1647">
        <v>46.376984224930197</v>
      </c>
      <c r="C1647">
        <v>0.80522675907021701</v>
      </c>
      <c r="D1647">
        <v>54990.834437086</v>
      </c>
      <c r="E1647">
        <v>8.8940377981623696E-4</v>
      </c>
      <c r="F1647">
        <v>905.32759839708103</v>
      </c>
      <c r="G1647">
        <v>129955.479941211</v>
      </c>
      <c r="H1647">
        <v>2500000000</v>
      </c>
      <c r="I1647">
        <v>14344298496</v>
      </c>
      <c r="J1647">
        <v>66932736</v>
      </c>
      <c r="K1647">
        <v>2279.3071213507001</v>
      </c>
      <c r="L1647">
        <v>4.9962891743768196</v>
      </c>
      <c r="M1647">
        <v>9.1792452952742902</v>
      </c>
    </row>
    <row r="1648" spans="1:13" x14ac:dyDescent="0.3">
      <c r="A1648" s="48">
        <v>45483.428877268518</v>
      </c>
      <c r="B1648">
        <v>35.5537172050146</v>
      </c>
      <c r="C1648">
        <v>1.1257013549639401</v>
      </c>
      <c r="D1648">
        <v>58537.1346499102</v>
      </c>
      <c r="E1648">
        <v>1.01238792572206E-3</v>
      </c>
      <c r="F1648">
        <v>1111.88275476731</v>
      </c>
      <c r="G1648">
        <v>183195.160090675</v>
      </c>
      <c r="H1648">
        <v>2500000000</v>
      </c>
      <c r="I1648">
        <v>14334185472</v>
      </c>
      <c r="J1648">
        <v>76255232</v>
      </c>
      <c r="K1648">
        <v>2865.54343710679</v>
      </c>
      <c r="L1648">
        <v>19.9619884159303</v>
      </c>
      <c r="M1648">
        <v>14.222415151433101</v>
      </c>
    </row>
    <row r="1649" spans="1:13" x14ac:dyDescent="0.3">
      <c r="A1649" s="48">
        <v>45483.428888877315</v>
      </c>
      <c r="B1649">
        <v>32.241969749991497</v>
      </c>
      <c r="C1649">
        <v>1.1686093459028799</v>
      </c>
      <c r="D1649">
        <v>57412.389891696701</v>
      </c>
      <c r="E1649">
        <v>1.05758137783132E-3</v>
      </c>
      <c r="F1649">
        <v>1105.0309852051701</v>
      </c>
      <c r="G1649">
        <v>182788.87993538301</v>
      </c>
      <c r="H1649">
        <v>2500000000</v>
      </c>
      <c r="I1649">
        <v>14336962560</v>
      </c>
      <c r="J1649">
        <v>74407936</v>
      </c>
      <c r="K1649">
        <v>2923.1460447981699</v>
      </c>
      <c r="L1649">
        <v>13.9624853726285</v>
      </c>
      <c r="M1649">
        <v>12.738250753966399</v>
      </c>
    </row>
    <row r="1650" spans="1:13" x14ac:dyDescent="0.3">
      <c r="A1650" s="48">
        <v>45483.428900324077</v>
      </c>
      <c r="B1650">
        <v>50.517616009302401</v>
      </c>
      <c r="C1650">
        <v>0.89560848554414696</v>
      </c>
      <c r="D1650">
        <v>57663.927023945202</v>
      </c>
      <c r="E1650">
        <v>1.01014801228646E-3</v>
      </c>
      <c r="F1650">
        <v>886.60812127718498</v>
      </c>
      <c r="G1650">
        <v>125930.703802752</v>
      </c>
      <c r="H1650">
        <v>2500000000</v>
      </c>
      <c r="I1650">
        <v>14342098944</v>
      </c>
      <c r="J1650">
        <v>69341184</v>
      </c>
      <c r="K1650">
        <v>2385.8553776672202</v>
      </c>
      <c r="L1650">
        <v>17.186246364552002</v>
      </c>
      <c r="M1650">
        <v>8.9083878147506699</v>
      </c>
    </row>
    <row r="1651" spans="1:13" x14ac:dyDescent="0.3">
      <c r="A1651" s="48">
        <v>45483.428912060182</v>
      </c>
      <c r="B1651">
        <v>35.785454214302</v>
      </c>
      <c r="C1651">
        <v>1.1551588032562601</v>
      </c>
      <c r="D1651">
        <v>57623.839860748398</v>
      </c>
      <c r="E1651">
        <v>1.0189729068282201E-3</v>
      </c>
      <c r="F1651">
        <v>1133.6455625400199</v>
      </c>
      <c r="G1651">
        <v>162651.005715381</v>
      </c>
      <c r="H1651">
        <v>2500000000</v>
      </c>
      <c r="I1651">
        <v>14347116544</v>
      </c>
      <c r="J1651">
        <v>64389120</v>
      </c>
      <c r="K1651">
        <v>3038.8410205598602</v>
      </c>
      <c r="L1651">
        <v>15.7861871197914</v>
      </c>
      <c r="M1651">
        <v>11.6134503975816</v>
      </c>
    </row>
    <row r="1652" spans="1:13" x14ac:dyDescent="0.3">
      <c r="A1652" s="48">
        <v>45483.428923622683</v>
      </c>
      <c r="B1652">
        <v>42.898909575162698</v>
      </c>
      <c r="C1652">
        <v>1.02318952742253</v>
      </c>
      <c r="D1652">
        <v>57811.369245837399</v>
      </c>
      <c r="E1652">
        <v>1.0014691082332499E-3</v>
      </c>
      <c r="F1652">
        <v>1021.70030646203</v>
      </c>
      <c r="G1652">
        <v>148705.927856497</v>
      </c>
      <c r="H1652">
        <v>2500000000</v>
      </c>
      <c r="I1652">
        <v>14336454656</v>
      </c>
      <c r="J1652">
        <v>75108352</v>
      </c>
      <c r="K1652">
        <v>2618.7950068669302</v>
      </c>
      <c r="L1652">
        <v>14.009602635130699</v>
      </c>
      <c r="M1652">
        <v>10.3562490762524</v>
      </c>
    </row>
    <row r="1653" spans="1:13" x14ac:dyDescent="0.3">
      <c r="A1653" s="48">
        <v>45483.428935127318</v>
      </c>
      <c r="B1653">
        <v>45.659857415619797</v>
      </c>
      <c r="C1653">
        <v>0.86709438222696</v>
      </c>
      <c r="D1653">
        <v>57223.658119658103</v>
      </c>
      <c r="E1653">
        <v>9.2029919231826198E-4</v>
      </c>
      <c r="F1653">
        <v>942.17433840982903</v>
      </c>
      <c r="G1653">
        <v>135753.63245224699</v>
      </c>
      <c r="H1653">
        <v>2500000000</v>
      </c>
      <c r="I1653">
        <v>14339657728</v>
      </c>
      <c r="J1653">
        <v>71933952</v>
      </c>
      <c r="K1653">
        <v>2479.2472174181698</v>
      </c>
      <c r="L1653">
        <v>7.04617560776581</v>
      </c>
      <c r="M1653">
        <v>11.6594398735374</v>
      </c>
    </row>
    <row r="1654" spans="1:13" x14ac:dyDescent="0.3">
      <c r="A1654" s="48">
        <v>45483.428946851855</v>
      </c>
      <c r="B1654">
        <v>58.131774306545502</v>
      </c>
      <c r="C1654">
        <v>0.72487005257924197</v>
      </c>
      <c r="D1654">
        <v>56228.887118193801</v>
      </c>
      <c r="E1654">
        <v>9.7503319224172898E-4</v>
      </c>
      <c r="F1654">
        <v>743.43208041419302</v>
      </c>
      <c r="G1654">
        <v>105664.11019156501</v>
      </c>
      <c r="H1654">
        <v>2500000000</v>
      </c>
      <c r="I1654">
        <v>14345015296</v>
      </c>
      <c r="J1654">
        <v>66596864</v>
      </c>
      <c r="K1654">
        <v>1909.4258214090901</v>
      </c>
      <c r="L1654">
        <v>4.9364679974382</v>
      </c>
      <c r="M1654">
        <v>5.1273745368611499</v>
      </c>
    </row>
    <row r="1655" spans="1:13" x14ac:dyDescent="0.3">
      <c r="A1655" s="48">
        <v>45483.428958287041</v>
      </c>
      <c r="B1655">
        <v>30.0701839914957</v>
      </c>
      <c r="C1655">
        <v>1.36261526651002</v>
      </c>
      <c r="D1655">
        <v>59143.020109689198</v>
      </c>
      <c r="E1655">
        <v>1.23144436669605E-3</v>
      </c>
      <c r="F1655">
        <v>1106.5158190343</v>
      </c>
      <c r="G1655">
        <v>164166.894504075</v>
      </c>
      <c r="H1655">
        <v>2500000000</v>
      </c>
      <c r="I1655">
        <v>14347763712</v>
      </c>
      <c r="J1655">
        <v>63889408</v>
      </c>
      <c r="K1655">
        <v>3020.1610929035101</v>
      </c>
      <c r="L1655">
        <v>10.114404195925999</v>
      </c>
      <c r="M1655">
        <v>13.079164588995299</v>
      </c>
    </row>
    <row r="1656" spans="1:13" x14ac:dyDescent="0.3">
      <c r="A1656" s="48">
        <v>45483.428969699075</v>
      </c>
      <c r="B1656">
        <v>48.610181047812603</v>
      </c>
      <c r="C1656">
        <v>0.77546986797836004</v>
      </c>
      <c r="D1656">
        <v>54984.134292565897</v>
      </c>
      <c r="E1656">
        <v>9.1642704292277095E-4</v>
      </c>
      <c r="F1656">
        <v>846.16607618478804</v>
      </c>
      <c r="G1656">
        <v>133420.30137943799</v>
      </c>
      <c r="H1656">
        <v>2500000000</v>
      </c>
      <c r="I1656">
        <v>14339481600</v>
      </c>
      <c r="J1656">
        <v>72192000</v>
      </c>
      <c r="K1656">
        <v>2056.5691084251298</v>
      </c>
      <c r="L1656">
        <v>4.0583504852987398</v>
      </c>
      <c r="M1656">
        <v>9.6358954378873296</v>
      </c>
    </row>
    <row r="1657" spans="1:13" x14ac:dyDescent="0.3">
      <c r="A1657" s="48">
        <v>45483.428981400466</v>
      </c>
      <c r="B1657">
        <v>49.406542850606101</v>
      </c>
      <c r="C1657">
        <v>0.79258183756137601</v>
      </c>
      <c r="D1657">
        <v>56651.0498261877</v>
      </c>
      <c r="E1657">
        <v>9.2850483729724795E-4</v>
      </c>
      <c r="F1657">
        <v>853.63888688073098</v>
      </c>
      <c r="G1657">
        <v>119192.915259708</v>
      </c>
      <c r="H1657">
        <v>2500000000</v>
      </c>
      <c r="I1657">
        <v>14342840320</v>
      </c>
      <c r="J1657">
        <v>68870144</v>
      </c>
      <c r="K1657">
        <v>2278.01895305483</v>
      </c>
      <c r="L1657">
        <v>8.9023754135881603</v>
      </c>
      <c r="M1657">
        <v>8.3003288725011508</v>
      </c>
    </row>
    <row r="1658" spans="1:13" x14ac:dyDescent="0.3">
      <c r="A1658" s="48">
        <v>45483.428993055553</v>
      </c>
      <c r="B1658">
        <v>37.756127796694997</v>
      </c>
      <c r="C1658">
        <v>1.2393664996563101</v>
      </c>
      <c r="D1658">
        <v>58943.433628318497</v>
      </c>
      <c r="E1658">
        <v>1.10415950973896E-3</v>
      </c>
      <c r="F1658">
        <v>1122.4584068476599</v>
      </c>
      <c r="G1658">
        <v>162460.457837831</v>
      </c>
      <c r="H1658">
        <v>2500000000</v>
      </c>
      <c r="I1658">
        <v>14346256384</v>
      </c>
      <c r="J1658">
        <v>65568768</v>
      </c>
      <c r="K1658">
        <v>3049.5108929401099</v>
      </c>
      <c r="L1658">
        <v>27.813128665251799</v>
      </c>
      <c r="M1658">
        <v>8.9455898538228897</v>
      </c>
    </row>
    <row r="1659" spans="1:13" x14ac:dyDescent="0.3">
      <c r="A1659" s="48">
        <v>45483.429004444442</v>
      </c>
      <c r="B1659">
        <v>41.148778017372202</v>
      </c>
      <c r="C1659">
        <v>1.06477032949691</v>
      </c>
      <c r="D1659">
        <v>56885.1037181996</v>
      </c>
      <c r="E1659">
        <v>1.0259293270516801E-3</v>
      </c>
      <c r="F1659">
        <v>1037.8103941650099</v>
      </c>
      <c r="G1659">
        <v>150525.15689615201</v>
      </c>
      <c r="H1659">
        <v>2500000000</v>
      </c>
      <c r="I1659">
        <v>14336581632</v>
      </c>
      <c r="J1659">
        <v>75350016</v>
      </c>
      <c r="K1659">
        <v>2685.9182901824402</v>
      </c>
      <c r="L1659">
        <v>26.402221377974801</v>
      </c>
      <c r="M1659">
        <v>12.464484806534699</v>
      </c>
    </row>
    <row r="1660" spans="1:13" x14ac:dyDescent="0.3">
      <c r="A1660" s="48">
        <v>45483.429016064816</v>
      </c>
      <c r="B1660">
        <v>48.706469153582297</v>
      </c>
      <c r="C1660">
        <v>0.95569883123402699</v>
      </c>
      <c r="D1660">
        <v>59327.401869158799</v>
      </c>
      <c r="E1660">
        <v>1.1206779551403299E-3</v>
      </c>
      <c r="F1660">
        <v>852.80171855308402</v>
      </c>
      <c r="G1660">
        <v>119629.351355627</v>
      </c>
      <c r="H1660">
        <v>2500000000</v>
      </c>
      <c r="I1660">
        <v>14343196672</v>
      </c>
      <c r="J1660">
        <v>68734976</v>
      </c>
      <c r="K1660">
        <v>2376.0889004078299</v>
      </c>
      <c r="L1660">
        <v>10.958900588882999</v>
      </c>
      <c r="M1660">
        <v>8.4180100961566602</v>
      </c>
    </row>
    <row r="1661" spans="1:13" x14ac:dyDescent="0.3">
      <c r="A1661" s="48">
        <v>45483.429027789352</v>
      </c>
      <c r="B1661">
        <v>35.935786038784101</v>
      </c>
      <c r="C1661">
        <v>1.26688705438736</v>
      </c>
      <c r="D1661">
        <v>59233.147623019096</v>
      </c>
      <c r="E1661">
        <v>1.0699748664297899E-3</v>
      </c>
      <c r="F1661">
        <v>1184.0661426028801</v>
      </c>
      <c r="G1661">
        <v>189023.96348901701</v>
      </c>
      <c r="H1661">
        <v>2500000000</v>
      </c>
      <c r="I1661">
        <v>14346084352</v>
      </c>
      <c r="J1661">
        <v>65941504</v>
      </c>
      <c r="K1661">
        <v>3146.3175398938902</v>
      </c>
      <c r="L1661">
        <v>22.713529007394701</v>
      </c>
      <c r="M1661">
        <v>12.8206619610767</v>
      </c>
    </row>
    <row r="1662" spans="1:13" x14ac:dyDescent="0.3">
      <c r="A1662" s="48">
        <v>45483.429039305556</v>
      </c>
      <c r="B1662">
        <v>44.153051720466699</v>
      </c>
      <c r="C1662">
        <v>0.86356696969888802</v>
      </c>
      <c r="D1662">
        <v>57374.796992481199</v>
      </c>
      <c r="E1662">
        <v>9.2309328215770903E-4</v>
      </c>
      <c r="F1662">
        <v>935.51523720222599</v>
      </c>
      <c r="G1662">
        <v>150178.83379250401</v>
      </c>
      <c r="H1662">
        <v>2500000000</v>
      </c>
      <c r="I1662">
        <v>14336339968</v>
      </c>
      <c r="J1662">
        <v>75714560</v>
      </c>
      <c r="K1662">
        <v>2397.5718109178401</v>
      </c>
      <c r="L1662">
        <v>7.0339491518964401</v>
      </c>
      <c r="M1662">
        <v>6.5804727551855899</v>
      </c>
    </row>
    <row r="1663" spans="1:13" x14ac:dyDescent="0.3">
      <c r="A1663" s="48">
        <v>45483.429050763887</v>
      </c>
      <c r="B1663">
        <v>34.462692494534402</v>
      </c>
      <c r="C1663">
        <v>1.18453514694809</v>
      </c>
      <c r="D1663">
        <v>59803.357939914102</v>
      </c>
      <c r="E1663">
        <v>1.00695306034239E-3</v>
      </c>
      <c r="F1663">
        <v>1176.34027325959</v>
      </c>
      <c r="G1663">
        <v>182285.28485065099</v>
      </c>
      <c r="H1663">
        <v>2500000000</v>
      </c>
      <c r="I1663">
        <v>14337437696</v>
      </c>
      <c r="J1663">
        <v>74706944</v>
      </c>
      <c r="K1663">
        <v>3263.4607409227601</v>
      </c>
      <c r="L1663">
        <v>40.389365605479703</v>
      </c>
      <c r="M1663">
        <v>14.013663705311901</v>
      </c>
    </row>
    <row r="1664" spans="1:13" x14ac:dyDescent="0.3">
      <c r="A1664" s="48">
        <v>45483.429062430558</v>
      </c>
      <c r="B1664">
        <v>38.989058360667798</v>
      </c>
      <c r="C1664">
        <v>1.14348062764645</v>
      </c>
      <c r="D1664">
        <v>60095.183970856102</v>
      </c>
      <c r="E1664">
        <v>1.0497265610109499E-3</v>
      </c>
      <c r="F1664">
        <v>1089.2955301166801</v>
      </c>
      <c r="G1664">
        <v>176098.809079136</v>
      </c>
      <c r="H1664">
        <v>2500000000</v>
      </c>
      <c r="I1664">
        <v>14343278592</v>
      </c>
      <c r="J1664">
        <v>69005312</v>
      </c>
      <c r="K1664">
        <v>2930.5819635379598</v>
      </c>
      <c r="L1664">
        <v>33.730462681208799</v>
      </c>
      <c r="M1664">
        <v>13.967368836789699</v>
      </c>
    </row>
    <row r="1665" spans="1:13" x14ac:dyDescent="0.3">
      <c r="A1665" s="48">
        <v>45483.429074120373</v>
      </c>
      <c r="B1665">
        <v>30.171592761947799</v>
      </c>
      <c r="C1665">
        <v>1.23974935984418</v>
      </c>
      <c r="D1665">
        <v>58441.2107706592</v>
      </c>
      <c r="E1665">
        <v>1.16211690052611E-3</v>
      </c>
      <c r="F1665">
        <v>1066.82882363576</v>
      </c>
      <c r="G1665">
        <v>168806.59313715101</v>
      </c>
      <c r="H1665">
        <v>2500000000</v>
      </c>
      <c r="I1665">
        <v>14346588160</v>
      </c>
      <c r="J1665">
        <v>65691648</v>
      </c>
      <c r="K1665">
        <v>2863.6974272339698</v>
      </c>
      <c r="L1665">
        <v>17.830008194469499</v>
      </c>
      <c r="M1665">
        <v>12.812575868530301</v>
      </c>
    </row>
    <row r="1666" spans="1:13" x14ac:dyDescent="0.3">
      <c r="A1666" s="48">
        <v>45483.429085543983</v>
      </c>
      <c r="B1666">
        <v>35.900364642818097</v>
      </c>
      <c r="C1666">
        <v>1.11305304253565</v>
      </c>
      <c r="D1666">
        <v>56513.679638009002</v>
      </c>
      <c r="E1666">
        <v>9.9493243037607594E-4</v>
      </c>
      <c r="F1666">
        <v>1118.7091367594101</v>
      </c>
      <c r="G1666">
        <v>172299.43037720499</v>
      </c>
      <c r="H1666">
        <v>2500000000</v>
      </c>
      <c r="I1666">
        <v>14336086016</v>
      </c>
      <c r="J1666">
        <v>76242944</v>
      </c>
      <c r="K1666">
        <v>2867.1350907716401</v>
      </c>
      <c r="L1666">
        <v>12.148877503269601</v>
      </c>
      <c r="M1666">
        <v>12.995273928590199</v>
      </c>
    </row>
    <row r="1667" spans="1:13" x14ac:dyDescent="0.3">
      <c r="A1667" s="48">
        <v>45483.429097256943</v>
      </c>
      <c r="B1667">
        <v>52.575695165328803</v>
      </c>
      <c r="C1667">
        <v>0.65630675111456505</v>
      </c>
      <c r="D1667">
        <v>55235.2206451612</v>
      </c>
      <c r="E1667">
        <v>8.5690299085932503E-4</v>
      </c>
      <c r="F1667">
        <v>765.89727887783397</v>
      </c>
      <c r="G1667">
        <v>111360.476094283</v>
      </c>
      <c r="H1667">
        <v>2500000000</v>
      </c>
      <c r="I1667">
        <v>14342971392</v>
      </c>
      <c r="J1667">
        <v>69369856</v>
      </c>
      <c r="K1667">
        <v>1923.1433608984</v>
      </c>
      <c r="L1667">
        <v>2.96476366017226</v>
      </c>
      <c r="M1667">
        <v>8.6369711497790593</v>
      </c>
    </row>
    <row r="1668" spans="1:13" x14ac:dyDescent="0.3">
      <c r="A1668" s="48">
        <v>45483.429108819444</v>
      </c>
      <c r="B1668">
        <v>41.869373364727998</v>
      </c>
      <c r="C1668">
        <v>0.992043717235086</v>
      </c>
      <c r="D1668">
        <v>56836.047430830004</v>
      </c>
      <c r="E1668">
        <v>9.7865612273458991E-4</v>
      </c>
      <c r="F1668">
        <v>1013.66511455266</v>
      </c>
      <c r="G1668">
        <v>148259.54110239699</v>
      </c>
      <c r="H1668">
        <v>2500000000</v>
      </c>
      <c r="I1668">
        <v>14344134656</v>
      </c>
      <c r="J1668">
        <v>68276224</v>
      </c>
      <c r="K1668">
        <v>2683.4079465282398</v>
      </c>
      <c r="L1668">
        <v>19.031262032115102</v>
      </c>
      <c r="M1668">
        <v>12.0939284300156</v>
      </c>
    </row>
    <row r="1669" spans="1:13" x14ac:dyDescent="0.3">
      <c r="A1669" s="48">
        <v>45483.429120300927</v>
      </c>
      <c r="B1669">
        <v>39.8883609632625</v>
      </c>
      <c r="C1669">
        <v>0.948835064348452</v>
      </c>
      <c r="D1669">
        <v>55997.0069651741</v>
      </c>
      <c r="E1669">
        <v>9.3681594653891997E-4</v>
      </c>
      <c r="F1669">
        <v>1012.86160984104</v>
      </c>
      <c r="G1669">
        <v>150719.85447933199</v>
      </c>
      <c r="H1669">
        <v>2500000000</v>
      </c>
      <c r="I1669">
        <v>14346883072</v>
      </c>
      <c r="J1669">
        <v>63741952</v>
      </c>
      <c r="K1669">
        <v>2930.7478223062399</v>
      </c>
      <c r="L1669">
        <v>21.164272444439799</v>
      </c>
      <c r="M1669">
        <v>13.392975738242001</v>
      </c>
    </row>
    <row r="1670" spans="1:13" x14ac:dyDescent="0.3">
      <c r="A1670" s="48">
        <v>45483.429131898149</v>
      </c>
      <c r="B1670">
        <v>30.704182514362198</v>
      </c>
      <c r="C1670">
        <v>1.3029070883653699</v>
      </c>
      <c r="D1670">
        <v>58082.327737809697</v>
      </c>
      <c r="E1670">
        <v>1.0437250770485001E-3</v>
      </c>
      <c r="F1670">
        <v>1248.3009565100101</v>
      </c>
      <c r="G1670">
        <v>211492.71601302701</v>
      </c>
      <c r="H1670">
        <v>2500000000</v>
      </c>
      <c r="I1670">
        <v>14331904000</v>
      </c>
      <c r="J1670">
        <v>76394496</v>
      </c>
      <c r="K1670">
        <v>3780.8251992137798</v>
      </c>
      <c r="L1670">
        <v>26.941747262806</v>
      </c>
      <c r="M1670">
        <v>13.726605648132599</v>
      </c>
    </row>
    <row r="1671" spans="1:13" x14ac:dyDescent="0.3">
      <c r="A1671" s="48">
        <v>45483.429143402776</v>
      </c>
      <c r="B1671">
        <v>30.782916878984299</v>
      </c>
      <c r="C1671">
        <v>1.44451427000892</v>
      </c>
      <c r="D1671">
        <v>59329.375206611498</v>
      </c>
      <c r="E1671">
        <v>1.1871074172512899E-3</v>
      </c>
      <c r="F1671">
        <v>1216.86057248017</v>
      </c>
      <c r="G1671">
        <v>182092.625137764</v>
      </c>
      <c r="H1671">
        <v>2500000000</v>
      </c>
      <c r="I1671">
        <v>14335557632</v>
      </c>
      <c r="J1671">
        <v>72884224</v>
      </c>
      <c r="K1671">
        <v>3322.7333317970902</v>
      </c>
      <c r="L1671">
        <v>32.181436627574797</v>
      </c>
      <c r="M1671">
        <v>12.5294818584434</v>
      </c>
    </row>
    <row r="1672" spans="1:13" x14ac:dyDescent="0.3">
      <c r="A1672" s="48">
        <v>45483.429155011574</v>
      </c>
      <c r="B1672">
        <v>33.900251898812897</v>
      </c>
      <c r="C1672">
        <v>1.1808255389342299</v>
      </c>
      <c r="D1672">
        <v>58324.528301886698</v>
      </c>
      <c r="E1672">
        <v>1.0156946180631999E-3</v>
      </c>
      <c r="F1672">
        <v>1162.5837820889301</v>
      </c>
      <c r="G1672">
        <v>187780.21342055901</v>
      </c>
      <c r="H1672">
        <v>2500000000</v>
      </c>
      <c r="I1672">
        <v>14342991872</v>
      </c>
      <c r="J1672">
        <v>65552384</v>
      </c>
      <c r="K1672">
        <v>3070.9760281594299</v>
      </c>
      <c r="L1672">
        <v>18.9443326412432</v>
      </c>
      <c r="M1672">
        <v>13.535662666171</v>
      </c>
    </row>
    <row r="1673" spans="1:13" x14ac:dyDescent="0.3">
      <c r="A1673" s="48">
        <v>45483.429166724534</v>
      </c>
      <c r="B1673">
        <v>38.364881250216797</v>
      </c>
      <c r="C1673">
        <v>1.06437344426799</v>
      </c>
      <c r="D1673">
        <v>57558.411552346501</v>
      </c>
      <c r="E1673">
        <v>9.7202159896596905E-4</v>
      </c>
      <c r="F1673">
        <v>1095.0411962498799</v>
      </c>
      <c r="G1673">
        <v>170636.672183863</v>
      </c>
      <c r="H1673">
        <v>2500000000</v>
      </c>
      <c r="I1673">
        <v>14331449344</v>
      </c>
      <c r="J1673">
        <v>75956224</v>
      </c>
      <c r="K1673">
        <v>2803.8193806506602</v>
      </c>
      <c r="L1673">
        <v>22.7309995611439</v>
      </c>
      <c r="M1673">
        <v>10.1801044390499</v>
      </c>
    </row>
    <row r="1674" spans="1:13" x14ac:dyDescent="0.3">
      <c r="A1674" s="48">
        <v>45483.429178240738</v>
      </c>
      <c r="B1674">
        <v>35.925443547045397</v>
      </c>
      <c r="C1674">
        <v>1.20371344844955</v>
      </c>
      <c r="D1674">
        <v>57316.641221373997</v>
      </c>
      <c r="E1674">
        <v>1.14265279332772E-3</v>
      </c>
      <c r="F1674">
        <v>1053.4050886703101</v>
      </c>
      <c r="G1674">
        <v>157168.44129262201</v>
      </c>
      <c r="H1674">
        <v>2500000000</v>
      </c>
      <c r="I1674">
        <v>14334451712</v>
      </c>
      <c r="J1674">
        <v>74207232</v>
      </c>
      <c r="K1674">
        <v>2810.4204464906502</v>
      </c>
      <c r="L1674">
        <v>9.0464177462145496</v>
      </c>
      <c r="M1674">
        <v>10.737154115830499</v>
      </c>
    </row>
    <row r="1675" spans="1:13" x14ac:dyDescent="0.3">
      <c r="A1675" s="48">
        <v>45483.429189722221</v>
      </c>
      <c r="B1675">
        <v>47.444258291625403</v>
      </c>
      <c r="C1675">
        <v>0.93960610171084702</v>
      </c>
      <c r="D1675">
        <v>57281.377123442799</v>
      </c>
      <c r="E1675">
        <v>1.05503938329198E-3</v>
      </c>
      <c r="F1675">
        <v>890.596948905766</v>
      </c>
      <c r="G1675">
        <v>122674.434543047</v>
      </c>
      <c r="H1675">
        <v>2500000000</v>
      </c>
      <c r="I1675">
        <v>14341820416</v>
      </c>
      <c r="J1675">
        <v>66916352</v>
      </c>
      <c r="K1675">
        <v>2356.0979305140099</v>
      </c>
      <c r="L1675">
        <v>17.146260624459799</v>
      </c>
      <c r="M1675">
        <v>8.3335174017248708</v>
      </c>
    </row>
    <row r="1676" spans="1:13" x14ac:dyDescent="0.3">
      <c r="A1676" s="48">
        <v>45483.429201446757</v>
      </c>
      <c r="B1676">
        <v>35.3720636057962</v>
      </c>
      <c r="C1676">
        <v>1.1584202871903799</v>
      </c>
      <c r="D1676">
        <v>52894.388489208599</v>
      </c>
      <c r="E1676">
        <v>1.05611516987301E-3</v>
      </c>
      <c r="F1676">
        <v>1096.85141968227</v>
      </c>
      <c r="G1676">
        <v>148826.56106519801</v>
      </c>
      <c r="H1676">
        <v>2500000000</v>
      </c>
      <c r="I1676">
        <v>14343729152</v>
      </c>
      <c r="J1676">
        <v>65081344</v>
      </c>
      <c r="K1676">
        <v>2689.8505588790899</v>
      </c>
      <c r="L1676">
        <v>9.8637717597326393</v>
      </c>
      <c r="M1676">
        <v>8.2962482333695995</v>
      </c>
    </row>
    <row r="1677" spans="1:13" x14ac:dyDescent="0.3">
      <c r="A1677" s="48">
        <v>45483.429212916664</v>
      </c>
      <c r="B1677">
        <v>37.730375586811803</v>
      </c>
      <c r="C1677">
        <v>1.06125513354665</v>
      </c>
      <c r="D1677">
        <v>55804.726940639201</v>
      </c>
      <c r="E1677">
        <v>9.6018257674950597E-4</v>
      </c>
      <c r="F1677">
        <v>1105.2775019619401</v>
      </c>
      <c r="G1677">
        <v>169364.85119104499</v>
      </c>
      <c r="H1677">
        <v>2500000000</v>
      </c>
      <c r="I1677">
        <v>14333419520</v>
      </c>
      <c r="J1677">
        <v>75468800</v>
      </c>
      <c r="K1677">
        <v>2818.2052835413301</v>
      </c>
      <c r="L1677">
        <v>19.1783310842712</v>
      </c>
      <c r="M1677">
        <v>9.8398356659446602</v>
      </c>
    </row>
    <row r="1678" spans="1:13" x14ac:dyDescent="0.3">
      <c r="A1678" s="48">
        <v>45483.429224363426</v>
      </c>
      <c r="B1678">
        <v>32.770809919589603</v>
      </c>
      <c r="C1678">
        <v>1.280580861847</v>
      </c>
      <c r="D1678">
        <v>58351.0463576158</v>
      </c>
      <c r="E1678">
        <v>1.0477649466764901E-3</v>
      </c>
      <c r="F1678">
        <v>1222.1809256163001</v>
      </c>
      <c r="G1678">
        <v>189650.50869766201</v>
      </c>
      <c r="H1678">
        <v>2500000000</v>
      </c>
      <c r="I1678">
        <v>14336479232</v>
      </c>
      <c r="J1678">
        <v>72462336</v>
      </c>
      <c r="K1678">
        <v>3245.65927928568</v>
      </c>
      <c r="L1678">
        <v>13.1526092988509</v>
      </c>
      <c r="M1678">
        <v>18.848648838968298</v>
      </c>
    </row>
    <row r="1679" spans="1:13" x14ac:dyDescent="0.3">
      <c r="A1679" s="48">
        <v>45483.429235983793</v>
      </c>
      <c r="B1679">
        <v>46.110746243333303</v>
      </c>
      <c r="C1679">
        <v>0.88188918047333797</v>
      </c>
      <c r="D1679">
        <v>56111.546694648401</v>
      </c>
      <c r="E1679">
        <v>9.2938121775821105E-4</v>
      </c>
      <c r="F1679">
        <v>948.88581690677097</v>
      </c>
      <c r="G1679">
        <v>139913.36305534001</v>
      </c>
      <c r="H1679">
        <v>2500000000</v>
      </c>
      <c r="I1679">
        <v>14342582272</v>
      </c>
      <c r="J1679">
        <v>66510848</v>
      </c>
      <c r="K1679">
        <v>2430.4619927276199</v>
      </c>
      <c r="L1679">
        <v>36.840267812749701</v>
      </c>
      <c r="M1679">
        <v>11.3207009868954</v>
      </c>
    </row>
    <row r="1680" spans="1:13" x14ac:dyDescent="0.3">
      <c r="A1680" s="48">
        <v>45483.42924769676</v>
      </c>
      <c r="B1680">
        <v>40.536444803582498</v>
      </c>
      <c r="C1680">
        <v>0.96874395029136895</v>
      </c>
      <c r="D1680">
        <v>55562.024832855699</v>
      </c>
      <c r="E1680">
        <v>9.3629402489882904E-4</v>
      </c>
      <c r="F1680">
        <v>1034.66454558338</v>
      </c>
      <c r="G1680">
        <v>149388.958315033</v>
      </c>
      <c r="H1680">
        <v>2500000000</v>
      </c>
      <c r="I1680">
        <v>14331985920</v>
      </c>
      <c r="J1680">
        <v>77152256</v>
      </c>
      <c r="K1680">
        <v>2567.3911073788099</v>
      </c>
      <c r="L1680">
        <v>10.8704011474853</v>
      </c>
      <c r="M1680">
        <v>6.5831107304080296</v>
      </c>
    </row>
    <row r="1681" spans="1:13" x14ac:dyDescent="0.3">
      <c r="A1681" s="48">
        <v>45483.429259212964</v>
      </c>
      <c r="B1681">
        <v>43.475534308889699</v>
      </c>
      <c r="C1681">
        <v>0.88770086581235097</v>
      </c>
      <c r="D1681">
        <v>54120.892494929001</v>
      </c>
      <c r="E1681">
        <v>8.9584168814760897E-4</v>
      </c>
      <c r="F1681">
        <v>990.90707162464605</v>
      </c>
      <c r="G1681">
        <v>128054.13698419101</v>
      </c>
      <c r="H1681">
        <v>2500000000</v>
      </c>
      <c r="I1681">
        <v>14336868352</v>
      </c>
      <c r="J1681">
        <v>72323072</v>
      </c>
      <c r="K1681">
        <v>2487.3174465223101</v>
      </c>
      <c r="L1681">
        <v>11.0547442067658</v>
      </c>
      <c r="M1681">
        <v>11.278906305902099</v>
      </c>
    </row>
    <row r="1682" spans="1:13" x14ac:dyDescent="0.3">
      <c r="A1682" s="48">
        <v>45483.429270729168</v>
      </c>
      <c r="B1682">
        <v>41.274650403510101</v>
      </c>
      <c r="C1682">
        <v>1.01785357152292</v>
      </c>
      <c r="D1682">
        <v>57643.949563530499</v>
      </c>
      <c r="E1682">
        <v>9.8283235053591594E-4</v>
      </c>
      <c r="F1682">
        <v>1035.6680261445099</v>
      </c>
      <c r="G1682">
        <v>144858.91695266301</v>
      </c>
      <c r="H1682">
        <v>2500000000</v>
      </c>
      <c r="I1682">
        <v>14340370432</v>
      </c>
      <c r="J1682">
        <v>68911104</v>
      </c>
      <c r="K1682">
        <v>2750.3967561432401</v>
      </c>
      <c r="L1682">
        <v>22.099608705314601</v>
      </c>
      <c r="M1682">
        <v>10.275690355945301</v>
      </c>
    </row>
    <row r="1683" spans="1:13" x14ac:dyDescent="0.3">
      <c r="A1683" s="48">
        <v>45483.429282337966</v>
      </c>
      <c r="B1683">
        <v>42.003308384099803</v>
      </c>
      <c r="C1683">
        <v>0.91908426801502896</v>
      </c>
      <c r="D1683">
        <v>56963.745711402596</v>
      </c>
      <c r="E1683">
        <v>9.29565864115218E-4</v>
      </c>
      <c r="F1683">
        <v>988.68145562897405</v>
      </c>
      <c r="G1683">
        <v>131743.051038059</v>
      </c>
      <c r="H1683">
        <v>2500000000</v>
      </c>
      <c r="I1683">
        <v>14344278016</v>
      </c>
      <c r="J1683">
        <v>65179648</v>
      </c>
      <c r="K1683">
        <v>2539.0457160199098</v>
      </c>
      <c r="L1683">
        <v>42.899397166544802</v>
      </c>
      <c r="M1683">
        <v>9.5831396126117596</v>
      </c>
    </row>
    <row r="1684" spans="1:13" x14ac:dyDescent="0.3">
      <c r="A1684" s="48">
        <v>45483.42929403935</v>
      </c>
      <c r="B1684">
        <v>43.060607582701003</v>
      </c>
      <c r="C1684">
        <v>0.82808860735963596</v>
      </c>
      <c r="D1684">
        <v>55996.2100558659</v>
      </c>
      <c r="E1684">
        <v>9.35754173391261E-4</v>
      </c>
      <c r="F1684">
        <v>884.97327073261397</v>
      </c>
      <c r="G1684">
        <v>127127.646336928</v>
      </c>
      <c r="H1684">
        <v>2500000000</v>
      </c>
      <c r="I1684">
        <v>14336122880</v>
      </c>
      <c r="J1684">
        <v>73355264</v>
      </c>
      <c r="K1684">
        <v>2226.77073261435</v>
      </c>
      <c r="L1684">
        <v>4.94398475269616</v>
      </c>
      <c r="M1684">
        <v>7.3035141015332501</v>
      </c>
    </row>
    <row r="1685" spans="1:13" x14ac:dyDescent="0.3">
      <c r="A1685" s="48">
        <v>45483.42930546296</v>
      </c>
      <c r="B1685">
        <v>48.524049193597897</v>
      </c>
      <c r="C1685">
        <v>0.79488654400454395</v>
      </c>
      <c r="D1685">
        <v>55906.598607888598</v>
      </c>
      <c r="E1685">
        <v>9.1009288052479103E-4</v>
      </c>
      <c r="F1685">
        <v>873.41888897250601</v>
      </c>
      <c r="G1685">
        <v>125340.676802409</v>
      </c>
      <c r="H1685">
        <v>2500000000</v>
      </c>
      <c r="I1685">
        <v>14342991872</v>
      </c>
      <c r="J1685">
        <v>66560000</v>
      </c>
      <c r="K1685">
        <v>2204.8254088215399</v>
      </c>
      <c r="L1685">
        <v>18.238445477384101</v>
      </c>
      <c r="M1685">
        <v>6.8558229821610004</v>
      </c>
    </row>
    <row r="1686" spans="1:13" x14ac:dyDescent="0.3">
      <c r="A1686" s="48">
        <v>45483.429317199072</v>
      </c>
      <c r="B1686">
        <v>44.0215179940542</v>
      </c>
      <c r="C1686">
        <v>0.92292369527960105</v>
      </c>
      <c r="D1686">
        <v>56891.954404144999</v>
      </c>
      <c r="E1686">
        <v>9.7005173613762599E-4</v>
      </c>
      <c r="F1686">
        <v>951.38758799532297</v>
      </c>
      <c r="G1686">
        <v>143512.627600131</v>
      </c>
      <c r="H1686">
        <v>2500000000</v>
      </c>
      <c r="I1686">
        <v>14344441856</v>
      </c>
      <c r="J1686">
        <v>65208320</v>
      </c>
      <c r="K1686">
        <v>2512.0575898570801</v>
      </c>
      <c r="L1686">
        <v>22.675559092116501</v>
      </c>
      <c r="M1686">
        <v>8.3398544006778295</v>
      </c>
    </row>
    <row r="1687" spans="1:13" x14ac:dyDescent="0.3">
      <c r="A1687" s="48">
        <v>45483.429328634258</v>
      </c>
      <c r="B1687">
        <v>36.892150192762401</v>
      </c>
      <c r="C1687">
        <v>1.1427049923866901</v>
      </c>
      <c r="D1687">
        <v>58216.6078028747</v>
      </c>
      <c r="E1687">
        <v>1.15882967169117E-3</v>
      </c>
      <c r="F1687">
        <v>986.14108160322496</v>
      </c>
      <c r="G1687">
        <v>147690.32018031299</v>
      </c>
      <c r="H1687">
        <v>2500000000</v>
      </c>
      <c r="I1687">
        <v>14335148032</v>
      </c>
      <c r="J1687">
        <v>74584064</v>
      </c>
      <c r="K1687">
        <v>2576.7238733883</v>
      </c>
      <c r="L1687">
        <v>21.261768699864199</v>
      </c>
      <c r="M1687">
        <v>10.623349774840401</v>
      </c>
    </row>
    <row r="1688" spans="1:13" x14ac:dyDescent="0.3">
      <c r="A1688" s="48">
        <v>45483.429340046299</v>
      </c>
      <c r="B1688">
        <v>38.481477899608699</v>
      </c>
      <c r="C1688">
        <v>1.1319393630849</v>
      </c>
      <c r="D1688">
        <v>56755.272384542797</v>
      </c>
      <c r="E1688">
        <v>1.0524035295284501E-3</v>
      </c>
      <c r="F1688">
        <v>1075.5251723624201</v>
      </c>
      <c r="G1688">
        <v>156327.22901134999</v>
      </c>
      <c r="H1688">
        <v>2500000000</v>
      </c>
      <c r="I1688">
        <v>14338506752</v>
      </c>
      <c r="J1688">
        <v>71282688</v>
      </c>
      <c r="K1688">
        <v>2823.1268661916502</v>
      </c>
      <c r="L1688">
        <v>12.1642809315259</v>
      </c>
      <c r="M1688">
        <v>9.9779958124528694</v>
      </c>
    </row>
    <row r="1689" spans="1:13" x14ac:dyDescent="0.3">
      <c r="A1689" s="48">
        <v>45483.429351736107</v>
      </c>
      <c r="B1689">
        <v>36.391597353464398</v>
      </c>
      <c r="C1689">
        <v>1.0614463456647201</v>
      </c>
      <c r="D1689">
        <v>56901.439421338102</v>
      </c>
      <c r="E1689">
        <v>9.6916824393099895E-4</v>
      </c>
      <c r="F1689">
        <v>1095.23735516639</v>
      </c>
      <c r="G1689">
        <v>171952.26476112401</v>
      </c>
      <c r="H1689">
        <v>2500000000</v>
      </c>
      <c r="I1689">
        <v>14344204288</v>
      </c>
      <c r="J1689">
        <v>65613824</v>
      </c>
      <c r="K1689">
        <v>2753.9376896182198</v>
      </c>
      <c r="L1689">
        <v>6.9318819947240398</v>
      </c>
      <c r="M1689">
        <v>12.0639581085677</v>
      </c>
    </row>
    <row r="1690" spans="1:13" x14ac:dyDescent="0.3">
      <c r="A1690" s="48">
        <v>45483.429363379626</v>
      </c>
      <c r="B1690">
        <v>32.835033688227398</v>
      </c>
      <c r="C1690">
        <v>1.1612583991857</v>
      </c>
      <c r="D1690">
        <v>56363.775356244703</v>
      </c>
      <c r="E1690">
        <v>9.78876588428307E-4</v>
      </c>
      <c r="F1690">
        <v>1186.2650580212201</v>
      </c>
      <c r="G1690">
        <v>172683.60019798699</v>
      </c>
      <c r="H1690">
        <v>2500000000</v>
      </c>
      <c r="I1690">
        <v>14331584512</v>
      </c>
      <c r="J1690">
        <v>78299136</v>
      </c>
      <c r="K1690">
        <v>3079.5162486938302</v>
      </c>
      <c r="L1690">
        <v>15.909673871198301</v>
      </c>
      <c r="M1690">
        <v>8.0699404116729507</v>
      </c>
    </row>
    <row r="1691" spans="1:13" x14ac:dyDescent="0.3">
      <c r="A1691" s="48">
        <v>45483.429374837964</v>
      </c>
      <c r="B1691">
        <v>33.192083475968701</v>
      </c>
      <c r="C1691">
        <v>1.0784901864665699</v>
      </c>
      <c r="D1691">
        <v>57670.022867194297</v>
      </c>
      <c r="E1691">
        <v>9.3905028574661005E-4</v>
      </c>
      <c r="F1691">
        <v>1148.5364147681501</v>
      </c>
      <c r="G1691">
        <v>170389.468223626</v>
      </c>
      <c r="H1691">
        <v>2500000000</v>
      </c>
      <c r="I1691">
        <v>14336425984</v>
      </c>
      <c r="J1691">
        <v>73547776</v>
      </c>
      <c r="K1691">
        <v>3073.8753827084402</v>
      </c>
      <c r="L1691">
        <v>22.223219986718899</v>
      </c>
      <c r="M1691">
        <v>10.563527031598399</v>
      </c>
    </row>
    <row r="1692" spans="1:13" x14ac:dyDescent="0.3">
      <c r="A1692" s="48">
        <v>45483.429386493059</v>
      </c>
      <c r="B1692">
        <v>51.459571088196697</v>
      </c>
      <c r="C1692">
        <v>0.78444831221042799</v>
      </c>
      <c r="D1692">
        <v>56520.347826086901</v>
      </c>
      <c r="E1692">
        <v>9.54589271974672E-4</v>
      </c>
      <c r="F1692">
        <v>821.784466243255</v>
      </c>
      <c r="G1692">
        <v>119291.74170971201</v>
      </c>
      <c r="H1692">
        <v>2500000000</v>
      </c>
      <c r="I1692">
        <v>14343323648</v>
      </c>
      <c r="J1692">
        <v>66695168</v>
      </c>
      <c r="K1692">
        <v>2099.1233648604798</v>
      </c>
      <c r="L1692">
        <v>10.917426483907899</v>
      </c>
      <c r="M1692">
        <v>9.7989543534251204</v>
      </c>
    </row>
    <row r="1693" spans="1:13" x14ac:dyDescent="0.3">
      <c r="A1693" s="48">
        <v>45483.429398171298</v>
      </c>
      <c r="B1693">
        <v>47.488291790911497</v>
      </c>
      <c r="C1693">
        <v>0.87628739727768801</v>
      </c>
      <c r="D1693">
        <v>57241.142857142797</v>
      </c>
      <c r="E1693">
        <v>9.8627243549387193E-4</v>
      </c>
      <c r="F1693">
        <v>888.45884608423705</v>
      </c>
      <c r="G1693">
        <v>133016.96469510699</v>
      </c>
      <c r="H1693">
        <v>2500000000</v>
      </c>
      <c r="I1693">
        <v>14344871936</v>
      </c>
      <c r="J1693">
        <v>65196032</v>
      </c>
      <c r="K1693">
        <v>2374.8425629148901</v>
      </c>
      <c r="L1693">
        <v>11.8990024029138</v>
      </c>
      <c r="M1693">
        <v>6.5199173670007999</v>
      </c>
    </row>
    <row r="1694" spans="1:13" x14ac:dyDescent="0.3">
      <c r="A1694" s="48">
        <v>45483.429409629629</v>
      </c>
      <c r="B1694">
        <v>42.573442975008298</v>
      </c>
      <c r="C1694">
        <v>1.0643865527282701</v>
      </c>
      <c r="D1694">
        <v>57721.092063491997</v>
      </c>
      <c r="E1694">
        <v>1.1156614506186201E-3</v>
      </c>
      <c r="F1694">
        <v>954.05680594443197</v>
      </c>
      <c r="G1694">
        <v>138248.38389291699</v>
      </c>
      <c r="H1694">
        <v>2500000000</v>
      </c>
      <c r="I1694">
        <v>14335705088</v>
      </c>
      <c r="J1694">
        <v>74379264</v>
      </c>
      <c r="K1694">
        <v>2521.9406362425302</v>
      </c>
      <c r="L1694">
        <v>4.0383356865372804</v>
      </c>
      <c r="M1694">
        <v>13.7661535777643</v>
      </c>
    </row>
    <row r="1695" spans="1:13" x14ac:dyDescent="0.3">
      <c r="A1695" s="48">
        <v>45483.429421215274</v>
      </c>
      <c r="B1695">
        <v>34.563423382145899</v>
      </c>
      <c r="C1695">
        <v>1.15514599198224</v>
      </c>
      <c r="D1695">
        <v>56911.373083475301</v>
      </c>
      <c r="E1695">
        <v>9.8441210783428994E-4</v>
      </c>
      <c r="F1695">
        <v>1173.39504942441</v>
      </c>
      <c r="G1695">
        <v>168780.98399165401</v>
      </c>
      <c r="H1695">
        <v>2500000000</v>
      </c>
      <c r="I1695">
        <v>14337671168</v>
      </c>
      <c r="J1695">
        <v>72544256</v>
      </c>
      <c r="K1695">
        <v>3055.4247581690202</v>
      </c>
      <c r="L1695">
        <v>31.983510716849398</v>
      </c>
      <c r="M1695">
        <v>12.8022300504678</v>
      </c>
    </row>
    <row r="1696" spans="1:13" x14ac:dyDescent="0.3">
      <c r="A1696" s="48">
        <v>45483.429432951387</v>
      </c>
      <c r="B1696">
        <v>37.292409287940899</v>
      </c>
      <c r="C1696">
        <v>1.2220663329357699</v>
      </c>
      <c r="D1696">
        <v>58428.2352941176</v>
      </c>
      <c r="E1696">
        <v>1.07153974580714E-3</v>
      </c>
      <c r="F1696">
        <v>1140.49067242058</v>
      </c>
      <c r="G1696">
        <v>179550.32738336199</v>
      </c>
      <c r="H1696">
        <v>2500000000</v>
      </c>
      <c r="I1696">
        <v>14342029312</v>
      </c>
      <c r="J1696">
        <v>68243456</v>
      </c>
      <c r="K1696">
        <v>3090.96650233019</v>
      </c>
      <c r="L1696">
        <v>13.8121707732597</v>
      </c>
      <c r="M1696">
        <v>14.1888244909709</v>
      </c>
    </row>
    <row r="1697" spans="1:13" x14ac:dyDescent="0.3">
      <c r="A1697" s="48">
        <v>45483.429444363428</v>
      </c>
      <c r="B1697">
        <v>28.202951726403899</v>
      </c>
      <c r="C1697">
        <v>1.34676446935147</v>
      </c>
      <c r="D1697">
        <v>58459.183609141</v>
      </c>
      <c r="E1697">
        <v>1.0464934039245801E-3</v>
      </c>
      <c r="F1697">
        <v>1286.94993998262</v>
      </c>
      <c r="G1697">
        <v>193517.11083341599</v>
      </c>
      <c r="H1697">
        <v>2500000000</v>
      </c>
      <c r="I1697">
        <v>14346452992</v>
      </c>
      <c r="J1697">
        <v>63901696</v>
      </c>
      <c r="K1697">
        <v>3443.0221010567502</v>
      </c>
      <c r="L1697">
        <v>20.282898975297499</v>
      </c>
      <c r="M1697">
        <v>15.2250810543299</v>
      </c>
    </row>
    <row r="1698" spans="1:13" x14ac:dyDescent="0.3">
      <c r="A1698" s="48">
        <v>45483.42945609954</v>
      </c>
      <c r="B1698">
        <v>36.275869358752203</v>
      </c>
      <c r="C1698">
        <v>1.1908227079251099</v>
      </c>
      <c r="D1698">
        <v>59791.2202729044</v>
      </c>
      <c r="E1698">
        <v>1.17709535588759E-3</v>
      </c>
      <c r="F1698">
        <v>1011.65911439657</v>
      </c>
      <c r="G1698">
        <v>167393.10059907299</v>
      </c>
      <c r="H1698">
        <v>2500000000</v>
      </c>
      <c r="I1698">
        <v>14336475136</v>
      </c>
      <c r="J1698">
        <v>73977856</v>
      </c>
      <c r="K1698">
        <v>2678.0371878178298</v>
      </c>
      <c r="L1698">
        <v>23.664540687639199</v>
      </c>
      <c r="M1698">
        <v>8.3304639998232997</v>
      </c>
    </row>
    <row r="1699" spans="1:13" x14ac:dyDescent="0.3">
      <c r="A1699" s="48">
        <v>45483.429467581016</v>
      </c>
      <c r="B1699">
        <v>36.5334336852166</v>
      </c>
      <c r="C1699">
        <v>1.0459144132004901</v>
      </c>
      <c r="D1699">
        <v>55375.350553505501</v>
      </c>
      <c r="E1699">
        <v>9.5737999646482305E-4</v>
      </c>
      <c r="F1699">
        <v>1092.4352216662401</v>
      </c>
      <c r="G1699">
        <v>151401.04079461499</v>
      </c>
      <c r="H1699">
        <v>2500000000</v>
      </c>
      <c r="I1699">
        <v>14340624384</v>
      </c>
      <c r="J1699">
        <v>69918720</v>
      </c>
      <c r="K1699">
        <v>2755.2748118408799</v>
      </c>
      <c r="L1699">
        <v>22.171194535661801</v>
      </c>
      <c r="M1699">
        <v>10.2411327561487</v>
      </c>
    </row>
    <row r="1700" spans="1:13" x14ac:dyDescent="0.3">
      <c r="A1700" s="48">
        <v>45483.429479050923</v>
      </c>
      <c r="B1700">
        <v>34.9437820961464</v>
      </c>
      <c r="C1700">
        <v>1.1565160463825701</v>
      </c>
      <c r="D1700">
        <v>57051.684763572601</v>
      </c>
      <c r="E1700">
        <v>1.0033278055135101E-3</v>
      </c>
      <c r="F1700">
        <v>1152.70852410981</v>
      </c>
      <c r="G1700">
        <v>178223.67660684901</v>
      </c>
      <c r="H1700">
        <v>2500000000</v>
      </c>
      <c r="I1700">
        <v>14329307136</v>
      </c>
      <c r="J1700">
        <v>81317888</v>
      </c>
      <c r="K1700">
        <v>3002.89654923528</v>
      </c>
      <c r="L1700">
        <v>20.187539826791799</v>
      </c>
      <c r="M1700">
        <v>14.0473297479788</v>
      </c>
    </row>
    <row r="1701" spans="1:13" x14ac:dyDescent="0.3">
      <c r="A1701" s="48">
        <v>45483.429490694441</v>
      </c>
      <c r="B1701">
        <v>42.150512596128799</v>
      </c>
      <c r="C1701">
        <v>0.97503483650955602</v>
      </c>
      <c r="D1701">
        <v>56893.560117301997</v>
      </c>
      <c r="E1701">
        <v>9.5943269502659397E-4</v>
      </c>
      <c r="F1701">
        <v>1016.2730227268</v>
      </c>
      <c r="G1701">
        <v>157159.718666061</v>
      </c>
      <c r="H1701">
        <v>2500000000</v>
      </c>
      <c r="I1701">
        <v>14337028096</v>
      </c>
      <c r="J1701">
        <v>73691136</v>
      </c>
      <c r="K1701">
        <v>2659.3967564415102</v>
      </c>
      <c r="L1701">
        <v>22.848758086722</v>
      </c>
      <c r="M1701">
        <v>9.7132443904204298</v>
      </c>
    </row>
    <row r="1702" spans="1:13" x14ac:dyDescent="0.3">
      <c r="A1702" s="48">
        <v>45483.429502233797</v>
      </c>
      <c r="B1702">
        <v>41.7102319133053</v>
      </c>
      <c r="C1702">
        <v>0.97621613527603701</v>
      </c>
      <c r="D1702">
        <v>57858.023715415002</v>
      </c>
      <c r="E1702">
        <v>9.61166046045005E-4</v>
      </c>
      <c r="F1702">
        <v>1015.66018999043</v>
      </c>
      <c r="G1702">
        <v>156241.05440447599</v>
      </c>
      <c r="H1702">
        <v>2500000000</v>
      </c>
      <c r="I1702">
        <v>14339338240</v>
      </c>
      <c r="J1702">
        <v>71438336</v>
      </c>
      <c r="K1702">
        <v>2659.5844895994501</v>
      </c>
      <c r="L1702">
        <v>14.050635039393301</v>
      </c>
      <c r="M1702">
        <v>11.922341891023001</v>
      </c>
    </row>
    <row r="1703" spans="1:13" x14ac:dyDescent="0.3">
      <c r="A1703" s="48">
        <v>45483.429513807867</v>
      </c>
      <c r="B1703">
        <v>43.467727136615103</v>
      </c>
      <c r="C1703">
        <v>0.86985428666351305</v>
      </c>
      <c r="D1703">
        <v>57800.896860986497</v>
      </c>
      <c r="E1703">
        <v>9.7567264365830604E-4</v>
      </c>
      <c r="F1703">
        <v>891.53332064531901</v>
      </c>
      <c r="G1703">
        <v>134669.50630465199</v>
      </c>
      <c r="H1703">
        <v>2500000000</v>
      </c>
      <c r="I1703">
        <v>14345662464</v>
      </c>
      <c r="J1703">
        <v>65130496</v>
      </c>
      <c r="K1703">
        <v>2412.7370359168099</v>
      </c>
      <c r="L1703">
        <v>3.9979072674678</v>
      </c>
      <c r="M1703">
        <v>11.243398882412601</v>
      </c>
    </row>
    <row r="1704" spans="1:13" x14ac:dyDescent="0.3">
      <c r="A1704" s="48">
        <v>45483.429525428241</v>
      </c>
      <c r="B1704">
        <v>43.162911207896201</v>
      </c>
      <c r="C1704">
        <v>1.01961671653539</v>
      </c>
      <c r="D1704">
        <v>56258.4368737474</v>
      </c>
      <c r="E1704">
        <v>1.02585181179152E-3</v>
      </c>
      <c r="F1704">
        <v>993.92260881094899</v>
      </c>
      <c r="G1704">
        <v>141505.498793098</v>
      </c>
      <c r="H1704">
        <v>2500000000</v>
      </c>
      <c r="I1704">
        <v>14335619072</v>
      </c>
      <c r="J1704">
        <v>75264000</v>
      </c>
      <c r="K1704">
        <v>2463.8923188359599</v>
      </c>
      <c r="L1704">
        <v>20.9142031914127</v>
      </c>
      <c r="M1704">
        <v>9.4859410809331397</v>
      </c>
    </row>
    <row r="1705" spans="1:13" x14ac:dyDescent="0.3">
      <c r="A1705" s="48">
        <v>45483.429536828706</v>
      </c>
      <c r="B1705">
        <v>42.548850916872802</v>
      </c>
      <c r="C1705">
        <v>0.91589754301721304</v>
      </c>
      <c r="D1705">
        <v>57373.866666666603</v>
      </c>
      <c r="E1705">
        <v>9.39062510905354E-4</v>
      </c>
      <c r="F1705">
        <v>975.30316287328401</v>
      </c>
      <c r="G1705">
        <v>144564.31131689201</v>
      </c>
      <c r="H1705">
        <v>2500000000</v>
      </c>
      <c r="I1705">
        <v>14338994176</v>
      </c>
      <c r="J1705">
        <v>71938048</v>
      </c>
      <c r="K1705">
        <v>2547.9795130064499</v>
      </c>
      <c r="L1705">
        <v>12.191289535916001</v>
      </c>
      <c r="M1705">
        <v>10.837999009225401</v>
      </c>
    </row>
    <row r="1706" spans="1:13" x14ac:dyDescent="0.3">
      <c r="A1706" s="48">
        <v>45483.429548576387</v>
      </c>
      <c r="B1706">
        <v>38.7926093333107</v>
      </c>
      <c r="C1706">
        <v>1.03161356376346</v>
      </c>
      <c r="D1706">
        <v>57037.575757575702</v>
      </c>
      <c r="E1706">
        <v>9.9195063505419707E-4</v>
      </c>
      <c r="F1706">
        <v>1040.0211599450399</v>
      </c>
      <c r="G1706">
        <v>145147.95313482999</v>
      </c>
      <c r="H1706">
        <v>2500000000</v>
      </c>
      <c r="I1706">
        <v>14342344704</v>
      </c>
      <c r="J1706">
        <v>68653056</v>
      </c>
      <c r="K1706">
        <v>2688.69106690338</v>
      </c>
      <c r="L1706">
        <v>15.757896362803701</v>
      </c>
      <c r="M1706">
        <v>10.7494231827548</v>
      </c>
    </row>
    <row r="1707" spans="1:13" x14ac:dyDescent="0.3">
      <c r="A1707" s="48">
        <v>45483.42956005787</v>
      </c>
      <c r="B1707">
        <v>48.1154350907048</v>
      </c>
      <c r="C1707">
        <v>0.92519597887680904</v>
      </c>
      <c r="D1707">
        <v>56441.718647764399</v>
      </c>
      <c r="E1707">
        <v>1.00043627713561E-3</v>
      </c>
      <c r="F1707">
        <v>924.81466416453497</v>
      </c>
      <c r="G1707">
        <v>136043.56522116699</v>
      </c>
      <c r="H1707">
        <v>2500000000</v>
      </c>
      <c r="I1707">
        <v>14345469952</v>
      </c>
      <c r="J1707">
        <v>65564672</v>
      </c>
      <c r="K1707">
        <v>2395.2397245264601</v>
      </c>
      <c r="L1707">
        <v>9.0766979034687107</v>
      </c>
      <c r="M1707">
        <v>9.1301332417348195</v>
      </c>
    </row>
    <row r="1708" spans="1:13" x14ac:dyDescent="0.3">
      <c r="A1708" s="48">
        <v>45483.429571805558</v>
      </c>
      <c r="B1708">
        <v>42.069740617541598</v>
      </c>
      <c r="C1708">
        <v>0.92177155864892202</v>
      </c>
      <c r="D1708">
        <v>57785.044865403703</v>
      </c>
      <c r="E1708">
        <v>9.3300107019192197E-4</v>
      </c>
      <c r="F1708">
        <v>987.91230460868803</v>
      </c>
      <c r="G1708">
        <v>150566.50284776799</v>
      </c>
      <c r="H1708">
        <v>2500000000</v>
      </c>
      <c r="I1708">
        <v>14335746048</v>
      </c>
      <c r="J1708">
        <v>75325440</v>
      </c>
      <c r="K1708">
        <v>2599.3026638707101</v>
      </c>
      <c r="L1708">
        <v>8.8646168908057703</v>
      </c>
      <c r="M1708">
        <v>8.6814470572359195</v>
      </c>
    </row>
    <row r="1709" spans="1:13" x14ac:dyDescent="0.3">
      <c r="A1709" s="48">
        <v>45483.429583310186</v>
      </c>
      <c r="B1709">
        <v>48.9660722276735</v>
      </c>
      <c r="C1709">
        <v>0.82837794200207204</v>
      </c>
      <c r="D1709">
        <v>58455.907192575403</v>
      </c>
      <c r="E1709">
        <v>9.5498831804299096E-4</v>
      </c>
      <c r="F1709">
        <v>867.44403809708501</v>
      </c>
      <c r="G1709">
        <v>133976.83231565301</v>
      </c>
      <c r="H1709">
        <v>2500000000</v>
      </c>
      <c r="I1709">
        <v>14339321856</v>
      </c>
      <c r="J1709">
        <v>71806976</v>
      </c>
      <c r="K1709">
        <v>2324.5890116058699</v>
      </c>
      <c r="L1709">
        <v>14.088418252156799</v>
      </c>
      <c r="M1709">
        <v>8.5429091623007896</v>
      </c>
    </row>
    <row r="1710" spans="1:13" x14ac:dyDescent="0.3">
      <c r="A1710" s="48">
        <v>45483.429594837966</v>
      </c>
      <c r="B1710">
        <v>30.001588378408101</v>
      </c>
      <c r="C1710">
        <v>1.4259283359383199</v>
      </c>
      <c r="D1710">
        <v>58244.4755244755</v>
      </c>
      <c r="E1710">
        <v>1.24222029564016E-3</v>
      </c>
      <c r="F1710">
        <v>1147.83041078927</v>
      </c>
      <c r="G1710">
        <v>171550.47899993701</v>
      </c>
      <c r="H1710">
        <v>2500000000</v>
      </c>
      <c r="I1710">
        <v>14341591040</v>
      </c>
      <c r="J1710">
        <v>69566464</v>
      </c>
      <c r="K1710">
        <v>3279.9454657955698</v>
      </c>
      <c r="L1710">
        <v>7.0234378282560401</v>
      </c>
      <c r="M1710">
        <v>12.986613973575899</v>
      </c>
    </row>
    <row r="1711" spans="1:13" x14ac:dyDescent="0.3">
      <c r="A1711" s="48">
        <v>45483.429606446756</v>
      </c>
      <c r="B1711">
        <v>41.419271108572701</v>
      </c>
      <c r="C1711">
        <v>1.01713525416117</v>
      </c>
      <c r="D1711">
        <v>57542.065764023202</v>
      </c>
      <c r="E1711">
        <v>9.8655701988201909E-4</v>
      </c>
      <c r="F1711">
        <v>1031.04403377419</v>
      </c>
      <c r="G1711">
        <v>141193.20415315099</v>
      </c>
      <c r="H1711">
        <v>2500000000</v>
      </c>
      <c r="I1711">
        <v>14346551296</v>
      </c>
      <c r="J1711">
        <v>64655360</v>
      </c>
      <c r="K1711">
        <v>2714.2184332044098</v>
      </c>
      <c r="L1711">
        <v>11.965694782679201</v>
      </c>
      <c r="M1711">
        <v>10.417365463148</v>
      </c>
    </row>
    <row r="1712" spans="1:13" x14ac:dyDescent="0.3">
      <c r="A1712" s="48">
        <v>45483.429617881942</v>
      </c>
      <c r="B1712">
        <v>35.425624710648499</v>
      </c>
      <c r="C1712">
        <v>1.1804830314294099</v>
      </c>
      <c r="D1712">
        <v>57142.824778761002</v>
      </c>
      <c r="E1712">
        <v>1.0321239956473599E-3</v>
      </c>
      <c r="F1712">
        <v>1143.75031289762</v>
      </c>
      <c r="G1712">
        <v>163857.92093307001</v>
      </c>
      <c r="H1712">
        <v>2500000000</v>
      </c>
      <c r="I1712">
        <v>14335471616</v>
      </c>
      <c r="J1712">
        <v>75796480</v>
      </c>
      <c r="K1712">
        <v>3012.2132134365602</v>
      </c>
      <c r="L1712">
        <v>15.182526277401999</v>
      </c>
      <c r="M1712">
        <v>12.753852435471201</v>
      </c>
    </row>
    <row r="1713" spans="1:13" x14ac:dyDescent="0.3">
      <c r="A1713" s="48">
        <v>45483.429629629631</v>
      </c>
      <c r="B1713">
        <v>41.0264171109717</v>
      </c>
      <c r="C1713">
        <v>1.0144284115623501</v>
      </c>
      <c r="D1713">
        <v>57775.624872578897</v>
      </c>
      <c r="E1713">
        <v>1.0495412963239801E-3</v>
      </c>
      <c r="F1713">
        <v>966.54600284457297</v>
      </c>
      <c r="G1713">
        <v>135866.218858573</v>
      </c>
      <c r="H1713">
        <v>2500000000</v>
      </c>
      <c r="I1713">
        <v>14341324800</v>
      </c>
      <c r="J1713">
        <v>70017024</v>
      </c>
      <c r="K1713">
        <v>2560.70648460045</v>
      </c>
      <c r="L1713">
        <v>17.7347890430196</v>
      </c>
      <c r="M1713">
        <v>9.9406594848760896</v>
      </c>
    </row>
    <row r="1714" spans="1:13" x14ac:dyDescent="0.3">
      <c r="A1714" s="48">
        <v>45483.429641145834</v>
      </c>
      <c r="B1714">
        <v>41.223078690332699</v>
      </c>
      <c r="C1714">
        <v>1.06968861996695</v>
      </c>
      <c r="D1714">
        <v>57823.4007490636</v>
      </c>
      <c r="E1714">
        <v>9.9616111856478404E-4</v>
      </c>
      <c r="F1714">
        <v>1073.7807073500301</v>
      </c>
      <c r="G1714">
        <v>152018.39227652099</v>
      </c>
      <c r="H1714">
        <v>2500000000</v>
      </c>
      <c r="I1714">
        <v>14344634368</v>
      </c>
      <c r="J1714">
        <v>66781184</v>
      </c>
      <c r="K1714">
        <v>2855.3719184214301</v>
      </c>
      <c r="L1714">
        <v>18.0974276519668</v>
      </c>
      <c r="M1714">
        <v>11.500253622478001</v>
      </c>
    </row>
    <row r="1715" spans="1:13" x14ac:dyDescent="0.3">
      <c r="A1715" s="48">
        <v>45483.429652800929</v>
      </c>
      <c r="B1715">
        <v>34.830702832761503</v>
      </c>
      <c r="C1715">
        <v>1.2561486017343799</v>
      </c>
      <c r="D1715">
        <v>56776.396177237097</v>
      </c>
      <c r="E1715">
        <v>1.0994785049607101E-3</v>
      </c>
      <c r="F1715">
        <v>1142.4995741313401</v>
      </c>
      <c r="G1715">
        <v>176246.689299402</v>
      </c>
      <c r="H1715">
        <v>2500000000</v>
      </c>
      <c r="I1715">
        <v>14332870656</v>
      </c>
      <c r="J1715">
        <v>78721024</v>
      </c>
      <c r="K1715">
        <v>2893.47198835174</v>
      </c>
      <c r="L1715">
        <v>42.682434133490602</v>
      </c>
      <c r="M1715">
        <v>12.888084653794801</v>
      </c>
    </row>
    <row r="1716" spans="1:13" x14ac:dyDescent="0.3">
      <c r="A1716" s="48">
        <v>45483.42966425926</v>
      </c>
      <c r="B1716">
        <v>36.027650085160303</v>
      </c>
      <c r="C1716">
        <v>1.0730522974621299</v>
      </c>
      <c r="D1716">
        <v>57412.014760147496</v>
      </c>
      <c r="E1716">
        <v>9.8007382347957699E-4</v>
      </c>
      <c r="F1716">
        <v>1094.8435510791501</v>
      </c>
      <c r="G1716">
        <v>147977.59995914</v>
      </c>
      <c r="H1716">
        <v>2500000000</v>
      </c>
      <c r="I1716">
        <v>14337294336</v>
      </c>
      <c r="J1716">
        <v>74358784</v>
      </c>
      <c r="K1716">
        <v>2913.85945098095</v>
      </c>
      <c r="L1716">
        <v>32.320104828904803</v>
      </c>
      <c r="M1716">
        <v>10.8335860924988</v>
      </c>
    </row>
    <row r="1717" spans="1:13" x14ac:dyDescent="0.3">
      <c r="A1717" s="48">
        <v>45483.429675925923</v>
      </c>
      <c r="B1717">
        <v>31.975439051955</v>
      </c>
      <c r="C1717">
        <v>1.31434734576068</v>
      </c>
      <c r="D1717">
        <v>58706.113207547103</v>
      </c>
      <c r="E1717">
        <v>1.0411949140150399E-3</v>
      </c>
      <c r="F1717">
        <v>1262.3990307782699</v>
      </c>
      <c r="G1717">
        <v>203025.91959615701</v>
      </c>
      <c r="H1717">
        <v>2500000000</v>
      </c>
      <c r="I1717">
        <v>14340403200</v>
      </c>
      <c r="J1717">
        <v>71323648</v>
      </c>
      <c r="K1717">
        <v>3410.0653064104999</v>
      </c>
      <c r="L1717">
        <v>17.864137227994501</v>
      </c>
      <c r="M1717">
        <v>10.3213184281342</v>
      </c>
    </row>
    <row r="1718" spans="1:13" x14ac:dyDescent="0.3">
      <c r="A1718" s="48">
        <v>45483.429687337964</v>
      </c>
      <c r="B1718">
        <v>36.7486975202944</v>
      </c>
      <c r="C1718">
        <v>1.08278860960735</v>
      </c>
      <c r="D1718">
        <v>57670.0782122905</v>
      </c>
      <c r="E1718">
        <v>9.9422730498199808E-4</v>
      </c>
      <c r="F1718">
        <v>1089.0633929937701</v>
      </c>
      <c r="G1718">
        <v>163355.45284704401</v>
      </c>
      <c r="H1718">
        <v>2500000000</v>
      </c>
      <c r="I1718">
        <v>14346960896</v>
      </c>
      <c r="J1718">
        <v>64696320</v>
      </c>
      <c r="K1718">
        <v>2886.9306143885301</v>
      </c>
      <c r="L1718">
        <v>10.1402550558079</v>
      </c>
      <c r="M1718">
        <v>9.9514134356239605</v>
      </c>
    </row>
    <row r="1719" spans="1:13" x14ac:dyDescent="0.3">
      <c r="A1719" s="48">
        <v>45483.429698969907</v>
      </c>
      <c r="B1719">
        <v>44.986131847692597</v>
      </c>
      <c r="C1719">
        <v>0.89773165966473101</v>
      </c>
      <c r="D1719">
        <v>57236.8870292887</v>
      </c>
      <c r="E1719">
        <v>9.4330529543875698E-4</v>
      </c>
      <c r="F1719">
        <v>951.69766688218601</v>
      </c>
      <c r="G1719">
        <v>125369.244117651</v>
      </c>
      <c r="H1719">
        <v>2500000000</v>
      </c>
      <c r="I1719">
        <v>14337826816</v>
      </c>
      <c r="J1719">
        <v>73936896</v>
      </c>
      <c r="K1719">
        <v>2500.6951246946101</v>
      </c>
      <c r="L1719">
        <v>25.882990940310499</v>
      </c>
      <c r="M1719">
        <v>8.4876257775015098</v>
      </c>
    </row>
    <row r="1720" spans="1:13" x14ac:dyDescent="0.3">
      <c r="A1720" s="48">
        <v>45483.429710648146</v>
      </c>
      <c r="B1720">
        <v>55.583302613376397</v>
      </c>
      <c r="C1720">
        <v>0.61925487258154599</v>
      </c>
      <c r="D1720">
        <v>56020.980716253398</v>
      </c>
      <c r="E1720">
        <v>8.6074407367966305E-4</v>
      </c>
      <c r="F1720">
        <v>719.39816040693995</v>
      </c>
      <c r="G1720">
        <v>103793.49822312</v>
      </c>
      <c r="H1720">
        <v>2500000000</v>
      </c>
      <c r="I1720">
        <v>14344503296</v>
      </c>
      <c r="J1720">
        <v>67284992</v>
      </c>
      <c r="K1720">
        <v>1793.5408682321699</v>
      </c>
      <c r="L1720">
        <v>4.95453278517176</v>
      </c>
      <c r="M1720">
        <v>4.5162696855465496</v>
      </c>
    </row>
    <row r="1721" spans="1:13" x14ac:dyDescent="0.3">
      <c r="A1721" s="48">
        <v>45483.429722129629</v>
      </c>
      <c r="B1721">
        <v>38.076480943426397</v>
      </c>
      <c r="C1721">
        <v>1.0283671797657099</v>
      </c>
      <c r="D1721">
        <v>57592.306735751197</v>
      </c>
      <c r="E1721">
        <v>1.05792741852233E-3</v>
      </c>
      <c r="F1721">
        <v>972.12140417541798</v>
      </c>
      <c r="G1721">
        <v>165580.98545233699</v>
      </c>
      <c r="H1721">
        <v>2500000000</v>
      </c>
      <c r="I1721">
        <v>14348455936</v>
      </c>
      <c r="J1721">
        <v>63381504</v>
      </c>
      <c r="K1721">
        <v>2644.3716952958198</v>
      </c>
      <c r="L1721">
        <v>29.214011109934798</v>
      </c>
      <c r="M1721">
        <v>10.548383925358801</v>
      </c>
    </row>
    <row r="1722" spans="1:13" x14ac:dyDescent="0.3">
      <c r="A1722" s="48">
        <v>45483.429733819445</v>
      </c>
      <c r="B1722">
        <v>33.332626727873198</v>
      </c>
      <c r="C1722">
        <v>1.2850643879366901</v>
      </c>
      <c r="D1722">
        <v>56956.634435962602</v>
      </c>
      <c r="E1722">
        <v>1.1003391607618399E-3</v>
      </c>
      <c r="F1722">
        <v>1167.8344600755199</v>
      </c>
      <c r="G1722">
        <v>161781.22705276901</v>
      </c>
      <c r="H1722">
        <v>2500000000</v>
      </c>
      <c r="I1722">
        <v>14335832064</v>
      </c>
      <c r="J1722">
        <v>76001280</v>
      </c>
      <c r="K1722">
        <v>3051.82185877242</v>
      </c>
      <c r="L1722">
        <v>15.848474436987599</v>
      </c>
      <c r="M1722">
        <v>11.261583954535199</v>
      </c>
    </row>
    <row r="1723" spans="1:13" x14ac:dyDescent="0.3">
      <c r="A1723" s="48">
        <v>45483.429745277776</v>
      </c>
      <c r="B1723">
        <v>44.112433900763797</v>
      </c>
      <c r="C1723">
        <v>1.0183520446855201</v>
      </c>
      <c r="D1723">
        <v>58574.081334723604</v>
      </c>
      <c r="E1723">
        <v>1.05172064876225E-3</v>
      </c>
      <c r="F1723">
        <v>968.27594375747901</v>
      </c>
      <c r="G1723">
        <v>136574.362678101</v>
      </c>
      <c r="H1723">
        <v>2500000000</v>
      </c>
      <c r="I1723">
        <v>14341521408</v>
      </c>
      <c r="J1723">
        <v>70348800</v>
      </c>
      <c r="K1723">
        <v>2562.5488480255199</v>
      </c>
      <c r="L1723">
        <v>9.0870526525727904</v>
      </c>
      <c r="M1723">
        <v>10.076364287324701</v>
      </c>
    </row>
    <row r="1724" spans="1:13" x14ac:dyDescent="0.3">
      <c r="A1724" s="48">
        <v>45483.429756863428</v>
      </c>
      <c r="B1724">
        <v>48.554623451952999</v>
      </c>
      <c r="C1724">
        <v>0.92734236603154097</v>
      </c>
      <c r="D1724">
        <v>58575.038251366102</v>
      </c>
      <c r="E1724">
        <v>1.01464499370984E-3</v>
      </c>
      <c r="F1724">
        <v>913.96083740080905</v>
      </c>
      <c r="G1724">
        <v>144903.246732306</v>
      </c>
      <c r="H1724">
        <v>2500000000</v>
      </c>
      <c r="I1724">
        <v>14346850304</v>
      </c>
      <c r="J1724">
        <v>65085440</v>
      </c>
      <c r="K1724">
        <v>2464.1982359210801</v>
      </c>
      <c r="L1724">
        <v>15.981828850724501</v>
      </c>
      <c r="M1724">
        <v>9.47824006720335</v>
      </c>
    </row>
    <row r="1725" spans="1:13" x14ac:dyDescent="0.3">
      <c r="A1725" s="48">
        <v>45483.42976846065</v>
      </c>
      <c r="B1725">
        <v>90.1004242856433</v>
      </c>
      <c r="C1725">
        <v>0.10412713853731401</v>
      </c>
      <c r="D1725">
        <v>56717.061224489698</v>
      </c>
      <c r="E1725">
        <v>7.0952308201869304E-4</v>
      </c>
      <c r="F1725">
        <v>146.76106564327799</v>
      </c>
      <c r="G1725">
        <v>21491.011558076301</v>
      </c>
      <c r="H1725">
        <v>2500000000</v>
      </c>
      <c r="I1725">
        <v>14346756096</v>
      </c>
      <c r="J1725">
        <v>64413696</v>
      </c>
      <c r="K1725">
        <v>361.41160382902598</v>
      </c>
      <c r="L1725">
        <v>0</v>
      </c>
      <c r="M1725">
        <v>0</v>
      </c>
    </row>
    <row r="1726" spans="1:13" x14ac:dyDescent="0.3">
      <c r="A1726" s="48">
        <v>45483.429779988423</v>
      </c>
      <c r="B1726">
        <v>98.419525373746197</v>
      </c>
      <c r="C1726">
        <v>1.3953808677020301E-2</v>
      </c>
      <c r="D1726">
        <v>50131.478260869502</v>
      </c>
      <c r="E1726">
        <v>6.0434162361536995E-4</v>
      </c>
      <c r="F1726">
        <v>23.088513986464601</v>
      </c>
      <c r="G1726">
        <v>3268.5305017360301</v>
      </c>
      <c r="H1726">
        <v>2500000000</v>
      </c>
      <c r="I1726">
        <v>14349385728</v>
      </c>
      <c r="J1726">
        <v>62550016</v>
      </c>
      <c r="K1726">
        <v>51.196270143899802</v>
      </c>
      <c r="L1726">
        <v>0</v>
      </c>
      <c r="M1726">
        <v>2.22713829067651</v>
      </c>
    </row>
    <row r="1727" spans="1:13" x14ac:dyDescent="0.3">
      <c r="A1727" s="48">
        <v>45483.429791689814</v>
      </c>
      <c r="B1727">
        <v>99.792263512517493</v>
      </c>
      <c r="C1727">
        <v>1.97863117899311E-4</v>
      </c>
      <c r="D1727">
        <v>4096</v>
      </c>
      <c r="E1727" s="49">
        <v>6.6765458475242799E-5</v>
      </c>
      <c r="F1727">
        <v>2.9679560287003102</v>
      </c>
      <c r="G1727">
        <v>0</v>
      </c>
      <c r="H1727">
        <v>2500000000</v>
      </c>
      <c r="I1727">
        <v>14349594624</v>
      </c>
      <c r="J1727">
        <v>62341120</v>
      </c>
      <c r="K1727">
        <v>0</v>
      </c>
      <c r="L1727">
        <v>0</v>
      </c>
      <c r="M1727">
        <v>0</v>
      </c>
    </row>
    <row r="1728" spans="1:13" x14ac:dyDescent="0.3">
      <c r="A1728" s="48">
        <v>45483.429803136576</v>
      </c>
      <c r="B1728">
        <v>99.848947759701701</v>
      </c>
      <c r="C1728">
        <v>1.01092384083934E-4</v>
      </c>
      <c r="D1728">
        <v>4096</v>
      </c>
      <c r="E1728" s="49">
        <v>4.99753283853149E-5</v>
      </c>
      <c r="F1728">
        <v>2.0218685387545898</v>
      </c>
      <c r="G1728">
        <v>163.77135163912101</v>
      </c>
      <c r="H1728">
        <v>2500000000</v>
      </c>
      <c r="I1728">
        <v>14326304768</v>
      </c>
      <c r="J1728">
        <v>63938560</v>
      </c>
      <c r="K1728">
        <v>8526.2196279281106</v>
      </c>
      <c r="L1728">
        <v>17.185882579413999</v>
      </c>
      <c r="M1728">
        <v>4.4361056706559703</v>
      </c>
    </row>
    <row r="1729" spans="1:13" x14ac:dyDescent="0.3">
      <c r="A1729" s="48">
        <v>45483.429814756943</v>
      </c>
      <c r="B1729">
        <v>98.890304106618103</v>
      </c>
      <c r="C1729">
        <v>1.2954191388412199E-3</v>
      </c>
      <c r="D1729">
        <v>22601.1428571428</v>
      </c>
      <c r="E1729">
        <v>1.8567908570037901E-4</v>
      </c>
      <c r="F1729">
        <v>6.9752185028040596</v>
      </c>
      <c r="G1729">
        <v>101.63889818371599</v>
      </c>
      <c r="H1729">
        <v>2500000000</v>
      </c>
      <c r="I1729">
        <v>14327685120</v>
      </c>
      <c r="J1729">
        <v>62500864</v>
      </c>
      <c r="K1729">
        <v>254.09724545929001</v>
      </c>
      <c r="L1729">
        <v>0</v>
      </c>
      <c r="M1729">
        <v>16.700812586531502</v>
      </c>
    </row>
    <row r="1730" spans="1:13" x14ac:dyDescent="0.3">
      <c r="A1730" s="48">
        <v>45483.429826331019</v>
      </c>
      <c r="B1730">
        <v>99.728930088760094</v>
      </c>
      <c r="C1730">
        <v>1.99977802463926E-3</v>
      </c>
      <c r="D1730">
        <v>11387.259259259199</v>
      </c>
      <c r="E1730" s="49">
        <v>3.70407096493704E-5</v>
      </c>
      <c r="F1730">
        <v>53.9890155638519</v>
      </c>
      <c r="G1730">
        <v>41.991456549662601</v>
      </c>
      <c r="H1730">
        <v>2500000000</v>
      </c>
      <c r="I1730">
        <v>14323793920</v>
      </c>
      <c r="J1730">
        <v>62500864</v>
      </c>
      <c r="K1730">
        <v>2477.4959364300898</v>
      </c>
      <c r="L1730">
        <v>23.995118028378599</v>
      </c>
      <c r="M1730">
        <v>14.592820196958099</v>
      </c>
    </row>
    <row r="1731" spans="1:13" x14ac:dyDescent="0.3">
      <c r="A1731" s="48">
        <v>45483.429838067132</v>
      </c>
      <c r="B1731">
        <v>99.836305946189199</v>
      </c>
      <c r="C1731" s="49">
        <v>9.8652476231412205E-5</v>
      </c>
      <c r="D1731">
        <v>4096</v>
      </c>
      <c r="E1731" s="49">
        <v>4.99753283853149E-5</v>
      </c>
      <c r="F1731">
        <v>1.97323339511261</v>
      </c>
      <c r="G1731">
        <v>41.437901297364903</v>
      </c>
      <c r="H1731">
        <v>2500000000</v>
      </c>
      <c r="I1731">
        <v>14323793920</v>
      </c>
      <c r="J1731">
        <v>62500864</v>
      </c>
      <c r="K1731">
        <v>0</v>
      </c>
      <c r="L1731">
        <v>0</v>
      </c>
      <c r="M1731">
        <v>0.57680129802981595</v>
      </c>
    </row>
    <row r="1732" spans="1:13" x14ac:dyDescent="0.3">
      <c r="A1732" s="48">
        <v>45483.429849479166</v>
      </c>
      <c r="B1732">
        <v>98.460196431942705</v>
      </c>
      <c r="C1732">
        <v>4.0535280540116302E-4</v>
      </c>
      <c r="D1732">
        <v>7372.8</v>
      </c>
      <c r="E1732" s="49">
        <v>7.9960525416503803E-5</v>
      </c>
      <c r="F1732">
        <v>5.0668696951729899</v>
      </c>
      <c r="G1732">
        <v>164.16657812360501</v>
      </c>
      <c r="H1732">
        <v>2500000000</v>
      </c>
      <c r="I1732">
        <v>14323798016</v>
      </c>
      <c r="J1732">
        <v>62500864</v>
      </c>
      <c r="K1732">
        <v>287.79819868582598</v>
      </c>
      <c r="L1732">
        <v>0</v>
      </c>
      <c r="M1732">
        <v>0</v>
      </c>
    </row>
    <row r="1733" spans="1:13" x14ac:dyDescent="0.3">
      <c r="A1733" s="48">
        <v>45483.429860914352</v>
      </c>
      <c r="B1733">
        <v>99.806247150507303</v>
      </c>
      <c r="C1733">
        <v>2.0240569286251699E-4</v>
      </c>
      <c r="D1733">
        <v>4096</v>
      </c>
      <c r="E1733">
        <v>1.00148187712864E-4</v>
      </c>
      <c r="F1733">
        <v>2.0240543714194201</v>
      </c>
      <c r="G1733">
        <v>103.22677294239</v>
      </c>
      <c r="H1733">
        <v>2500000000</v>
      </c>
      <c r="I1733">
        <v>14331400192</v>
      </c>
      <c r="J1733">
        <v>62595072</v>
      </c>
      <c r="K1733">
        <v>2377.2518592321098</v>
      </c>
      <c r="L1733">
        <v>8.0962174856776805</v>
      </c>
      <c r="M1733">
        <v>0.64199037662133696</v>
      </c>
    </row>
    <row r="1734" spans="1:13" x14ac:dyDescent="0.3">
      <c r="A1734" s="48">
        <v>45483.429872592591</v>
      </c>
      <c r="B1734">
        <v>98.829119307535905</v>
      </c>
      <c r="C1734">
        <v>1.9827288455719899E-4</v>
      </c>
      <c r="D1734">
        <v>10240</v>
      </c>
      <c r="E1734" s="49">
        <v>9.9950656770629801E-5</v>
      </c>
      <c r="F1734">
        <v>1.98274298157663</v>
      </c>
      <c r="G1734">
        <v>0</v>
      </c>
      <c r="H1734">
        <v>2500000000</v>
      </c>
      <c r="I1734">
        <v>14331428864</v>
      </c>
      <c r="J1734">
        <v>62595072</v>
      </c>
      <c r="K1734">
        <v>9.9137149078831897</v>
      </c>
      <c r="L1734">
        <v>0</v>
      </c>
      <c r="M1734">
        <v>1.1217288443823501</v>
      </c>
    </row>
    <row r="1735" spans="1:13" x14ac:dyDescent="0.3">
      <c r="A1735" s="48">
        <v>45483.429884340279</v>
      </c>
      <c r="B1735">
        <v>98.834248803021097</v>
      </c>
      <c r="C1735">
        <v>7.8870223483707596E-4</v>
      </c>
      <c r="D1735">
        <v>45440</v>
      </c>
      <c r="E1735">
        <v>2.00000079012376E-4</v>
      </c>
      <c r="F1735">
        <v>3.9436154301560999</v>
      </c>
      <c r="G1735">
        <v>41.407962016639097</v>
      </c>
      <c r="H1735">
        <v>2500000000</v>
      </c>
      <c r="I1735">
        <v>14331510784</v>
      </c>
      <c r="J1735">
        <v>62500864</v>
      </c>
      <c r="K1735">
        <v>42.393865874178097</v>
      </c>
      <c r="L1735">
        <v>0</v>
      </c>
      <c r="M1735">
        <v>0.64200361915738302</v>
      </c>
    </row>
    <row r="1736" spans="1:13" x14ac:dyDescent="0.3">
      <c r="A1736" s="48">
        <v>45483.429895868052</v>
      </c>
      <c r="B1736">
        <v>99.834312184755206</v>
      </c>
      <c r="C1736">
        <v>1.00386437591508E-4</v>
      </c>
      <c r="D1736">
        <v>4096</v>
      </c>
      <c r="E1736" s="49">
        <v>4.99753283853149E-5</v>
      </c>
      <c r="F1736">
        <v>2.00771757024238</v>
      </c>
      <c r="G1736">
        <v>42.162068975090001</v>
      </c>
      <c r="H1736">
        <v>2500000000</v>
      </c>
      <c r="I1736">
        <v>14331514880</v>
      </c>
      <c r="J1736">
        <v>62500864</v>
      </c>
      <c r="K1736">
        <v>73.281691313846906</v>
      </c>
      <c r="L1736">
        <v>0</v>
      </c>
      <c r="M1736">
        <v>0</v>
      </c>
    </row>
    <row r="1737" spans="1:13" x14ac:dyDescent="0.3">
      <c r="A1737" s="48">
        <v>45483.429907303238</v>
      </c>
      <c r="B1737">
        <v>98.512495724108305</v>
      </c>
      <c r="C1737">
        <v>3.0361360917641699E-4</v>
      </c>
      <c r="D1737">
        <v>6826.6666666666597</v>
      </c>
      <c r="E1737" s="49">
        <v>9.9950656770629801E-5</v>
      </c>
      <c r="F1737">
        <v>3.0361155457573501</v>
      </c>
      <c r="G1737">
        <v>42.5056176406029</v>
      </c>
      <c r="H1737">
        <v>2500000000</v>
      </c>
      <c r="I1737">
        <v>14331518976</v>
      </c>
      <c r="J1737">
        <v>62500864</v>
      </c>
      <c r="K1737">
        <v>0</v>
      </c>
      <c r="L1737">
        <v>0</v>
      </c>
      <c r="M1737">
        <v>0</v>
      </c>
    </row>
    <row r="1738" spans="1:13" x14ac:dyDescent="0.3">
      <c r="A1738" s="48">
        <v>45483.429918946757</v>
      </c>
      <c r="B1738">
        <v>99.840102861828001</v>
      </c>
      <c r="C1738" s="49">
        <v>9.9333502001619695E-5</v>
      </c>
      <c r="D1738">
        <v>4096</v>
      </c>
      <c r="E1738" s="49">
        <v>5.0172859327549297E-5</v>
      </c>
      <c r="F1738">
        <v>1.9867011643152599</v>
      </c>
      <c r="G1738">
        <v>0</v>
      </c>
      <c r="H1738">
        <v>2500000000</v>
      </c>
      <c r="I1738">
        <v>14334681088</v>
      </c>
      <c r="J1738">
        <v>62504960</v>
      </c>
      <c r="K1738">
        <v>217.543777492521</v>
      </c>
      <c r="L1738">
        <v>0</v>
      </c>
      <c r="M1738">
        <v>0.40781369246765098</v>
      </c>
    </row>
    <row r="1739" spans="1:13" x14ac:dyDescent="0.3">
      <c r="A1739" s="48">
        <v>45483.429930509257</v>
      </c>
      <c r="B1739">
        <v>98.832613019075296</v>
      </c>
      <c r="C1739">
        <v>3.0055533609450101E-4</v>
      </c>
      <c r="D1739">
        <v>4096</v>
      </c>
      <c r="E1739">
        <v>1.4992598515594399E-4</v>
      </c>
      <c r="F1739">
        <v>2.00362215450911</v>
      </c>
      <c r="G1739">
        <v>0</v>
      </c>
      <c r="H1739">
        <v>2500000000</v>
      </c>
      <c r="I1739">
        <v>14334681088</v>
      </c>
      <c r="J1739">
        <v>62504960</v>
      </c>
      <c r="K1739">
        <v>36.065198781164</v>
      </c>
      <c r="L1739">
        <v>0</v>
      </c>
      <c r="M1739">
        <v>0</v>
      </c>
    </row>
    <row r="1740" spans="1:13" x14ac:dyDescent="0.3">
      <c r="A1740" s="48">
        <v>45483.429941898146</v>
      </c>
      <c r="B1740">
        <v>98.711970294177505</v>
      </c>
      <c r="C1740">
        <v>2.0315285098616401E-4</v>
      </c>
      <c r="D1740">
        <v>4096</v>
      </c>
      <c r="E1740" s="49">
        <v>9.9950656770629801E-5</v>
      </c>
      <c r="F1740">
        <v>2.03157255616272</v>
      </c>
      <c r="G1740">
        <v>0</v>
      </c>
      <c r="H1740">
        <v>2500000000</v>
      </c>
      <c r="I1740">
        <v>14335111168</v>
      </c>
      <c r="J1740">
        <v>62509056</v>
      </c>
      <c r="K1740">
        <v>113.768063145112</v>
      </c>
      <c r="L1740">
        <v>1.01578627808136</v>
      </c>
      <c r="M1740">
        <v>0</v>
      </c>
    </row>
    <row r="1741" spans="1:13" x14ac:dyDescent="0.3">
      <c r="A1741" s="48">
        <v>45483.429953530096</v>
      </c>
      <c r="B1741">
        <v>99.300243132910197</v>
      </c>
      <c r="C1741">
        <v>1.6909787972147301E-3</v>
      </c>
      <c r="D1741">
        <v>8192</v>
      </c>
      <c r="E1741">
        <v>2.42850184124234E-4</v>
      </c>
      <c r="F1741">
        <v>6.9627470535902303</v>
      </c>
      <c r="G1741">
        <v>0</v>
      </c>
      <c r="H1741">
        <v>2500000000</v>
      </c>
      <c r="I1741">
        <v>14335553536</v>
      </c>
      <c r="J1741">
        <v>62357504</v>
      </c>
      <c r="K1741">
        <v>44.760516773079999</v>
      </c>
      <c r="L1741">
        <v>0</v>
      </c>
      <c r="M1741">
        <v>1.3077632140294699</v>
      </c>
    </row>
    <row r="1742" spans="1:13" x14ac:dyDescent="0.3">
      <c r="A1742" s="48">
        <v>45483.429965254632</v>
      </c>
      <c r="B1742">
        <v>99.487458317214703</v>
      </c>
      <c r="C1742">
        <v>1.3830050803703699E-3</v>
      </c>
      <c r="D1742">
        <v>24576</v>
      </c>
      <c r="E1742">
        <v>1.7501241481971899E-4</v>
      </c>
      <c r="F1742">
        <v>7.9029879550610502</v>
      </c>
      <c r="G1742">
        <v>0</v>
      </c>
      <c r="H1742">
        <v>2500000000</v>
      </c>
      <c r="I1742">
        <v>14332858368</v>
      </c>
      <c r="J1742">
        <v>62353408</v>
      </c>
      <c r="K1742">
        <v>2984.36582652993</v>
      </c>
      <c r="L1742">
        <v>23.708963865183101</v>
      </c>
      <c r="M1742">
        <v>0</v>
      </c>
    </row>
    <row r="1743" spans="1:13" x14ac:dyDescent="0.3">
      <c r="A1743" s="48">
        <v>45483.42997665509</v>
      </c>
      <c r="B1743">
        <v>99.985439506221596</v>
      </c>
      <c r="C1743">
        <v>2.0293371119590301E-4</v>
      </c>
      <c r="D1743">
        <v>4096</v>
      </c>
      <c r="E1743" s="49">
        <v>9.9950656770629801E-5</v>
      </c>
      <c r="F1743">
        <v>2.0257722346847502</v>
      </c>
      <c r="G1743">
        <v>0</v>
      </c>
      <c r="H1743">
        <v>2500000000</v>
      </c>
      <c r="I1743">
        <v>14333050880</v>
      </c>
      <c r="J1743">
        <v>62353408</v>
      </c>
      <c r="K1743">
        <v>0</v>
      </c>
      <c r="L1743">
        <v>0</v>
      </c>
      <c r="M1743">
        <v>0.64704399146258096</v>
      </c>
    </row>
    <row r="1744" spans="1:13" x14ac:dyDescent="0.3">
      <c r="A1744" s="48">
        <v>45483.429988368058</v>
      </c>
      <c r="B1744">
        <v>98.549052739112099</v>
      </c>
      <c r="C1744">
        <v>1.97671352400184E-4</v>
      </c>
      <c r="D1744">
        <v>4096</v>
      </c>
      <c r="E1744">
        <v>1.00148187712864E-4</v>
      </c>
      <c r="F1744">
        <v>1.98008067389652</v>
      </c>
      <c r="G1744">
        <v>0</v>
      </c>
      <c r="H1744">
        <v>2500000000</v>
      </c>
      <c r="I1744">
        <v>14333050880</v>
      </c>
      <c r="J1744">
        <v>62353408</v>
      </c>
      <c r="K1744">
        <v>0</v>
      </c>
      <c r="L1744">
        <v>0</v>
      </c>
      <c r="M1744">
        <v>0.13478221163406501</v>
      </c>
    </row>
    <row r="1745" spans="1:13" x14ac:dyDescent="0.3">
      <c r="A1745" s="48">
        <v>45483.429999803244</v>
      </c>
      <c r="B1745">
        <v>98.788701651133294</v>
      </c>
      <c r="C1745">
        <v>4.0507924818506698E-4</v>
      </c>
      <c r="D1745">
        <v>6144</v>
      </c>
      <c r="E1745">
        <v>1.9990131354125901E-4</v>
      </c>
      <c r="F1745">
        <v>2.0253767302225101</v>
      </c>
      <c r="G1745">
        <v>0</v>
      </c>
      <c r="H1745">
        <v>2500000000</v>
      </c>
      <c r="I1745">
        <v>14333071360</v>
      </c>
      <c r="J1745">
        <v>62353408</v>
      </c>
      <c r="K1745">
        <v>190.385412640916</v>
      </c>
      <c r="L1745">
        <v>0</v>
      </c>
      <c r="M1745">
        <v>0.57625561148687499</v>
      </c>
    </row>
    <row r="1746" spans="1:13" x14ac:dyDescent="0.3">
      <c r="A1746" s="48">
        <v>45483.430011516204</v>
      </c>
      <c r="B1746">
        <v>98.749505486934197</v>
      </c>
      <c r="C1746">
        <v>1.97558278457405E-4</v>
      </c>
      <c r="D1746">
        <v>4096</v>
      </c>
      <c r="E1746" s="49">
        <v>9.9950656770629801E-5</v>
      </c>
      <c r="F1746">
        <v>1.97563595990579</v>
      </c>
      <c r="G1746">
        <v>0</v>
      </c>
      <c r="H1746">
        <v>2500000000</v>
      </c>
      <c r="I1746">
        <v>14333067264</v>
      </c>
      <c r="J1746">
        <v>62353408</v>
      </c>
      <c r="K1746">
        <v>71.1228945566085</v>
      </c>
      <c r="L1746">
        <v>0</v>
      </c>
      <c r="M1746">
        <v>0.449148746072913</v>
      </c>
    </row>
    <row r="1747" spans="1:13" x14ac:dyDescent="0.3">
      <c r="A1747" s="48">
        <v>45483.430023217596</v>
      </c>
      <c r="B1747">
        <v>98.648507535891596</v>
      </c>
      <c r="C1747">
        <v>1.1866300024365401E-3</v>
      </c>
      <c r="D1747">
        <v>4905.2903225806403</v>
      </c>
      <c r="E1747" s="49">
        <v>3.8716064677951403E-5</v>
      </c>
      <c r="F1747">
        <v>30.654920826036001</v>
      </c>
      <c r="G1747">
        <v>0</v>
      </c>
      <c r="H1747">
        <v>2500000000</v>
      </c>
      <c r="I1747">
        <v>14332899328</v>
      </c>
      <c r="J1747">
        <v>62615552</v>
      </c>
      <c r="K1747">
        <v>134.486104269061</v>
      </c>
      <c r="L1747">
        <v>0</v>
      </c>
      <c r="M1747">
        <v>0</v>
      </c>
    </row>
    <row r="1748" spans="1:13" x14ac:dyDescent="0.3">
      <c r="A1748" s="48">
        <v>45483.430034618053</v>
      </c>
      <c r="B1748">
        <v>99.823215552158501</v>
      </c>
      <c r="C1748">
        <v>2.0303715153494999E-4</v>
      </c>
      <c r="D1748">
        <v>4778.6666666666597</v>
      </c>
      <c r="E1748" s="49">
        <v>6.6633771180419799E-5</v>
      </c>
      <c r="F1748">
        <v>3.0455561232797401</v>
      </c>
      <c r="G1748">
        <v>0</v>
      </c>
      <c r="H1748">
        <v>2500000000</v>
      </c>
      <c r="I1748">
        <v>14332899328</v>
      </c>
      <c r="J1748">
        <v>62615552</v>
      </c>
      <c r="K1748">
        <v>69.032605461007606</v>
      </c>
      <c r="L1748">
        <v>0</v>
      </c>
      <c r="M1748">
        <v>0.86076585207485101</v>
      </c>
    </row>
    <row r="1749" spans="1:13" x14ac:dyDescent="0.3">
      <c r="A1749" s="48">
        <v>45483.430046250003</v>
      </c>
      <c r="B1749">
        <v>99.8638672155747</v>
      </c>
      <c r="C1749">
        <v>1.9895182232408499E-4</v>
      </c>
      <c r="D1749">
        <v>4096</v>
      </c>
      <c r="E1749" s="49">
        <v>9.9950656770629801E-5</v>
      </c>
      <c r="F1749">
        <v>1.9894321323380599</v>
      </c>
      <c r="G1749">
        <v>0</v>
      </c>
      <c r="H1749">
        <v>2500000000</v>
      </c>
      <c r="I1749">
        <v>14332919808</v>
      </c>
      <c r="J1749">
        <v>62615552</v>
      </c>
      <c r="K1749">
        <v>289.462375255187</v>
      </c>
      <c r="L1749">
        <v>0</v>
      </c>
      <c r="M1749">
        <v>0</v>
      </c>
    </row>
    <row r="1750" spans="1:13" x14ac:dyDescent="0.3">
      <c r="A1750" s="48">
        <v>45483.430057789352</v>
      </c>
      <c r="B1750">
        <v>98.805669034234995</v>
      </c>
      <c r="C1750">
        <v>2.0076332222744E-4</v>
      </c>
      <c r="D1750">
        <v>4096</v>
      </c>
      <c r="E1750">
        <v>1.00148187712864E-4</v>
      </c>
      <c r="F1750">
        <v>2.0077366800251402</v>
      </c>
      <c r="G1750">
        <v>0</v>
      </c>
      <c r="H1750">
        <v>2500000000</v>
      </c>
      <c r="I1750">
        <v>14332899328</v>
      </c>
      <c r="J1750">
        <v>62615552</v>
      </c>
      <c r="K1750">
        <v>4.0154733600502803</v>
      </c>
      <c r="L1750">
        <v>0</v>
      </c>
      <c r="M1750">
        <v>1.97103406863234</v>
      </c>
    </row>
    <row r="1751" spans="1:13" x14ac:dyDescent="0.3">
      <c r="A1751" s="48">
        <v>45483.430069444446</v>
      </c>
      <c r="B1751">
        <v>98.841886838500301</v>
      </c>
      <c r="C1751">
        <v>1.98577371850327E-4</v>
      </c>
      <c r="D1751">
        <v>4096</v>
      </c>
      <c r="E1751" s="49">
        <v>9.9950656770629801E-5</v>
      </c>
      <c r="F1751">
        <v>1.9857714759553799</v>
      </c>
      <c r="G1751">
        <v>0</v>
      </c>
      <c r="H1751">
        <v>2500000000</v>
      </c>
      <c r="I1751">
        <v>14332903424</v>
      </c>
      <c r="J1751">
        <v>62615552</v>
      </c>
      <c r="K1751">
        <v>141.98266053080999</v>
      </c>
      <c r="L1751">
        <v>0</v>
      </c>
      <c r="M1751">
        <v>0</v>
      </c>
    </row>
    <row r="1752" spans="1:13" x14ac:dyDescent="0.3">
      <c r="A1752" s="48">
        <v>45483.430080937498</v>
      </c>
      <c r="B1752">
        <v>98.719317775187605</v>
      </c>
      <c r="C1752">
        <v>2.0142688793141701E-3</v>
      </c>
      <c r="D1752">
        <v>5461.3333333333303</v>
      </c>
      <c r="E1752">
        <v>6.6660108639384397E-4</v>
      </c>
      <c r="F1752">
        <v>3.0213659145626002</v>
      </c>
      <c r="G1752">
        <v>0</v>
      </c>
      <c r="H1752">
        <v>2500000000</v>
      </c>
      <c r="I1752">
        <v>14330765312</v>
      </c>
      <c r="J1752">
        <v>62615552</v>
      </c>
      <c r="K1752">
        <v>4806.9931700690904</v>
      </c>
      <c r="L1752">
        <v>0</v>
      </c>
      <c r="M1752">
        <v>2.1715732074442098</v>
      </c>
    </row>
    <row r="1753" spans="1:13" x14ac:dyDescent="0.3">
      <c r="A1753" s="48">
        <v>45483.430092662034</v>
      </c>
      <c r="B1753">
        <v>99.836432095631295</v>
      </c>
      <c r="C1753">
        <v>0</v>
      </c>
      <c r="D1753">
        <v>4096</v>
      </c>
      <c r="E1753">
        <v>0</v>
      </c>
      <c r="F1753">
        <v>1.9740320610228601</v>
      </c>
      <c r="G1753">
        <v>0</v>
      </c>
      <c r="H1753">
        <v>2500000000</v>
      </c>
      <c r="I1753">
        <v>14330757120</v>
      </c>
      <c r="J1753">
        <v>62615552</v>
      </c>
      <c r="K1753">
        <v>155.94853282080601</v>
      </c>
      <c r="L1753">
        <v>0</v>
      </c>
      <c r="M1753">
        <v>0</v>
      </c>
    </row>
    <row r="1754" spans="1:13" x14ac:dyDescent="0.3">
      <c r="A1754" s="48">
        <v>45483.430104143517</v>
      </c>
      <c r="B1754">
        <v>98.829254225056403</v>
      </c>
      <c r="C1754">
        <v>3.0229176455461699E-4</v>
      </c>
      <c r="D1754">
        <v>4096</v>
      </c>
      <c r="E1754">
        <v>1.50123516098179E-4</v>
      </c>
      <c r="F1754">
        <v>2.0152526321697701</v>
      </c>
      <c r="G1754">
        <v>0</v>
      </c>
      <c r="H1754">
        <v>2500000000</v>
      </c>
      <c r="I1754">
        <v>14330748928</v>
      </c>
      <c r="J1754">
        <v>62615552</v>
      </c>
      <c r="K1754">
        <v>2.0152526321697701</v>
      </c>
      <c r="L1754">
        <v>0</v>
      </c>
      <c r="M1754">
        <v>0.81051475551598895</v>
      </c>
    </row>
    <row r="1755" spans="1:13" x14ac:dyDescent="0.3">
      <c r="A1755" s="48">
        <v>45483.430115543983</v>
      </c>
      <c r="B1755">
        <v>98.651495410196503</v>
      </c>
      <c r="C1755">
        <v>2.0315382086119499E-4</v>
      </c>
      <c r="D1755">
        <v>4096</v>
      </c>
      <c r="E1755" s="49">
        <v>9.9950656770629801E-5</v>
      </c>
      <c r="F1755">
        <v>2.0315856005168702</v>
      </c>
      <c r="G1755">
        <v>0</v>
      </c>
      <c r="H1755">
        <v>2500000000</v>
      </c>
      <c r="I1755">
        <v>14330757120</v>
      </c>
      <c r="J1755">
        <v>62615552</v>
      </c>
      <c r="K1755">
        <v>0</v>
      </c>
      <c r="L1755">
        <v>0</v>
      </c>
      <c r="M1755">
        <v>0</v>
      </c>
    </row>
    <row r="1756" spans="1:13" x14ac:dyDescent="0.3">
      <c r="A1756" s="48">
        <v>45483.43012715278</v>
      </c>
      <c r="B1756">
        <v>99.507269993766698</v>
      </c>
      <c r="C1756">
        <v>1.9943335002258001E-4</v>
      </c>
      <c r="D1756">
        <v>6144</v>
      </c>
      <c r="E1756" s="49">
        <v>9.9950656770629801E-5</v>
      </c>
      <c r="F1756">
        <v>1.99423925601945</v>
      </c>
      <c r="G1756">
        <v>0</v>
      </c>
      <c r="H1756">
        <v>2500000000</v>
      </c>
      <c r="I1756">
        <v>14330757120</v>
      </c>
      <c r="J1756">
        <v>62615552</v>
      </c>
      <c r="K1756">
        <v>108.68603945306</v>
      </c>
      <c r="L1756">
        <v>0</v>
      </c>
      <c r="M1756">
        <v>0.28332498870957601</v>
      </c>
    </row>
    <row r="1757" spans="1:13" x14ac:dyDescent="0.3">
      <c r="A1757" s="48">
        <v>45483.430138761571</v>
      </c>
      <c r="B1757">
        <v>98.707550195446103</v>
      </c>
      <c r="C1757">
        <v>1.99389052005749E-4</v>
      </c>
      <c r="D1757">
        <v>6144</v>
      </c>
      <c r="E1757" s="49">
        <v>9.9950656770629801E-5</v>
      </c>
      <c r="F1757">
        <v>1.9939721950560401</v>
      </c>
      <c r="G1757">
        <v>0</v>
      </c>
      <c r="H1757">
        <v>2500000000</v>
      </c>
      <c r="I1757">
        <v>14330761216</v>
      </c>
      <c r="J1757">
        <v>62615552</v>
      </c>
      <c r="K1757">
        <v>7.9758887802241896</v>
      </c>
      <c r="L1757">
        <v>0</v>
      </c>
      <c r="M1757">
        <v>0.56509848174209798</v>
      </c>
    </row>
    <row r="1758" spans="1:13" x14ac:dyDescent="0.3">
      <c r="A1758" s="48">
        <v>45483.430150370368</v>
      </c>
      <c r="B1758">
        <v>98.665405875594601</v>
      </c>
      <c r="C1758">
        <v>3.9864810454785701E-4</v>
      </c>
      <c r="D1758">
        <v>7372.8</v>
      </c>
      <c r="E1758" s="49">
        <v>8.0039537793397594E-5</v>
      </c>
      <c r="F1758">
        <v>4.9828207038176702</v>
      </c>
      <c r="G1758">
        <v>0</v>
      </c>
      <c r="H1758">
        <v>2500000000</v>
      </c>
      <c r="I1758">
        <v>14330757120</v>
      </c>
      <c r="J1758">
        <v>62619648</v>
      </c>
      <c r="K1758">
        <v>6.9759489853447398</v>
      </c>
      <c r="L1758">
        <v>0</v>
      </c>
      <c r="M1758">
        <v>7.8434014569794805E-2</v>
      </c>
    </row>
    <row r="1759" spans="1:13" x14ac:dyDescent="0.3">
      <c r="A1759" s="48">
        <v>45483.430162013887</v>
      </c>
      <c r="B1759">
        <v>99.8442306761509</v>
      </c>
      <c r="C1759" s="49">
        <v>9.9387050245023801E-5</v>
      </c>
      <c r="D1759">
        <v>4096</v>
      </c>
      <c r="E1759" s="49">
        <v>4.99753283853149E-5</v>
      </c>
      <c r="F1759">
        <v>1.9877737631821299</v>
      </c>
      <c r="G1759">
        <v>0</v>
      </c>
      <c r="H1759">
        <v>2500000000</v>
      </c>
      <c r="I1759">
        <v>14330761216</v>
      </c>
      <c r="J1759">
        <v>62619648</v>
      </c>
      <c r="K1759">
        <v>111.31533073819899</v>
      </c>
      <c r="L1759">
        <v>0</v>
      </c>
      <c r="M1759">
        <v>0</v>
      </c>
    </row>
    <row r="1760" spans="1:13" x14ac:dyDescent="0.3">
      <c r="A1760" s="48">
        <v>45483.430173414352</v>
      </c>
      <c r="B1760">
        <v>98.687357598012397</v>
      </c>
      <c r="C1760">
        <v>2.03123098894746E-4</v>
      </c>
      <c r="D1760">
        <v>6144</v>
      </c>
      <c r="E1760" s="49">
        <v>9.9950656770629801E-5</v>
      </c>
      <c r="F1760">
        <v>2.0313002935104598</v>
      </c>
      <c r="G1760">
        <v>0</v>
      </c>
      <c r="H1760">
        <v>2500000000</v>
      </c>
      <c r="I1760">
        <v>14330757120</v>
      </c>
      <c r="J1760">
        <v>62619648</v>
      </c>
      <c r="K1760">
        <v>147.26927127950901</v>
      </c>
      <c r="L1760">
        <v>0</v>
      </c>
      <c r="M1760">
        <v>0</v>
      </c>
    </row>
    <row r="1761" spans="1:13" x14ac:dyDescent="0.3">
      <c r="A1761" s="48">
        <v>45483.430185104167</v>
      </c>
      <c r="B1761">
        <v>99.588759336012799</v>
      </c>
      <c r="C1761">
        <v>2.97132051723559E-4</v>
      </c>
      <c r="D1761">
        <v>4096</v>
      </c>
      <c r="E1761">
        <v>1.50123516098179E-4</v>
      </c>
      <c r="F1761">
        <v>1.98086861661167</v>
      </c>
      <c r="G1761">
        <v>0</v>
      </c>
      <c r="H1761">
        <v>2500000000</v>
      </c>
      <c r="I1761">
        <v>14330773504</v>
      </c>
      <c r="J1761">
        <v>62619648</v>
      </c>
      <c r="K1761">
        <v>217.89554782728399</v>
      </c>
      <c r="L1761">
        <v>0</v>
      </c>
      <c r="M1761">
        <v>2.24562500290941</v>
      </c>
    </row>
    <row r="1762" spans="1:13" x14ac:dyDescent="0.3">
      <c r="A1762" s="48">
        <v>45483.430196747686</v>
      </c>
      <c r="B1762">
        <v>99.5844602131709</v>
      </c>
      <c r="C1762">
        <v>4.9687885546936903E-4</v>
      </c>
      <c r="D1762">
        <v>4096</v>
      </c>
      <c r="E1762">
        <v>2.4987664192657402E-4</v>
      </c>
      <c r="F1762">
        <v>1.98750374926781</v>
      </c>
      <c r="G1762">
        <v>0</v>
      </c>
      <c r="H1762">
        <v>2500000000</v>
      </c>
      <c r="I1762">
        <v>14330773504</v>
      </c>
      <c r="J1762">
        <v>62619648</v>
      </c>
      <c r="K1762">
        <v>0</v>
      </c>
      <c r="L1762">
        <v>0</v>
      </c>
      <c r="M1762">
        <v>0</v>
      </c>
    </row>
    <row r="1763" spans="1:13" x14ac:dyDescent="0.3">
      <c r="A1763" s="48">
        <v>45483.430208229169</v>
      </c>
      <c r="B1763">
        <v>98.804718882736694</v>
      </c>
      <c r="C1763">
        <v>3.02340021061005E-4</v>
      </c>
      <c r="D1763">
        <v>4096</v>
      </c>
      <c r="E1763">
        <v>1.00082344065452E-4</v>
      </c>
      <c r="F1763">
        <v>3.02348314154903</v>
      </c>
      <c r="G1763">
        <v>0</v>
      </c>
      <c r="H1763">
        <v>2500000000</v>
      </c>
      <c r="I1763">
        <v>14330888192</v>
      </c>
      <c r="J1763">
        <v>62619648</v>
      </c>
      <c r="K1763">
        <v>8.0626217107974192</v>
      </c>
      <c r="L1763">
        <v>0</v>
      </c>
      <c r="M1763">
        <v>7.3367845110805501E-3</v>
      </c>
    </row>
    <row r="1764" spans="1:13" x14ac:dyDescent="0.3">
      <c r="A1764" s="48">
        <v>45483.430219965281</v>
      </c>
      <c r="B1764">
        <v>99.841334509684899</v>
      </c>
      <c r="C1764">
        <v>3.9439594908032699E-4</v>
      </c>
      <c r="D1764">
        <v>4544</v>
      </c>
      <c r="E1764" s="49">
        <v>4.99753283853149E-5</v>
      </c>
      <c r="F1764">
        <v>7.8876456050215999</v>
      </c>
      <c r="G1764">
        <v>0</v>
      </c>
      <c r="H1764">
        <v>2500000000</v>
      </c>
      <c r="I1764">
        <v>14330892288</v>
      </c>
      <c r="J1764">
        <v>62619648</v>
      </c>
      <c r="K1764">
        <v>59.157342037661998</v>
      </c>
      <c r="L1764">
        <v>0</v>
      </c>
      <c r="M1764">
        <v>2.1713173179655501</v>
      </c>
    </row>
    <row r="1765" spans="1:13" x14ac:dyDescent="0.3">
      <c r="A1765" s="48">
        <v>45483.43023150463</v>
      </c>
      <c r="B1765">
        <v>99.810611646731601</v>
      </c>
      <c r="C1765">
        <v>2.0064451029597199E-4</v>
      </c>
      <c r="D1765">
        <v>4096</v>
      </c>
      <c r="E1765" s="49">
        <v>9.9950656770629801E-5</v>
      </c>
      <c r="F1765">
        <v>2.0065684673140201</v>
      </c>
      <c r="G1765">
        <v>0</v>
      </c>
      <c r="H1765">
        <v>2500000000</v>
      </c>
      <c r="I1765">
        <v>14330892288</v>
      </c>
      <c r="J1765">
        <v>62619648</v>
      </c>
      <c r="K1765">
        <v>60.197054019420797</v>
      </c>
      <c r="L1765">
        <v>0</v>
      </c>
      <c r="M1765">
        <v>1.5065292733317901</v>
      </c>
    </row>
    <row r="1766" spans="1:13" x14ac:dyDescent="0.3">
      <c r="A1766" s="48">
        <v>45483.430242986113</v>
      </c>
      <c r="B1766">
        <v>98.681598527021194</v>
      </c>
      <c r="C1766">
        <v>2.01534970952764E-4</v>
      </c>
      <c r="D1766">
        <v>4096</v>
      </c>
      <c r="E1766">
        <v>1.00148187712864E-4</v>
      </c>
      <c r="F1766">
        <v>2.0152486210717999</v>
      </c>
      <c r="G1766">
        <v>0</v>
      </c>
      <c r="H1766">
        <v>2500000000</v>
      </c>
      <c r="I1766">
        <v>14330892288</v>
      </c>
      <c r="J1766">
        <v>62619648</v>
      </c>
      <c r="K1766">
        <v>0</v>
      </c>
      <c r="L1766">
        <v>0</v>
      </c>
      <c r="M1766">
        <v>1.9760503901922102E-2</v>
      </c>
    </row>
    <row r="1767" spans="1:13" x14ac:dyDescent="0.3">
      <c r="A1767" s="48">
        <v>45483.430254583334</v>
      </c>
      <c r="B1767">
        <v>98.661731150427102</v>
      </c>
      <c r="C1767">
        <v>1.9969989100379899E-4</v>
      </c>
      <c r="D1767">
        <v>4096</v>
      </c>
      <c r="E1767" s="49">
        <v>9.9950656770629801E-5</v>
      </c>
      <c r="F1767">
        <v>1.9970587504344199</v>
      </c>
      <c r="G1767">
        <v>0</v>
      </c>
      <c r="H1767">
        <v>2500000000</v>
      </c>
      <c r="I1767">
        <v>14330892288</v>
      </c>
      <c r="J1767">
        <v>62619648</v>
      </c>
      <c r="K1767">
        <v>0</v>
      </c>
      <c r="L1767">
        <v>0</v>
      </c>
      <c r="M1767">
        <v>0</v>
      </c>
    </row>
    <row r="1768" spans="1:13" x14ac:dyDescent="0.3">
      <c r="A1768" s="48">
        <v>45483.430266053241</v>
      </c>
      <c r="B1768">
        <v>98.6374845856852</v>
      </c>
      <c r="C1768">
        <v>5.04642814824952E-4</v>
      </c>
      <c r="D1768">
        <v>8192</v>
      </c>
      <c r="E1768">
        <v>1.00029669147523E-4</v>
      </c>
      <c r="F1768">
        <v>5.0462309698455998</v>
      </c>
      <c r="G1768">
        <v>0</v>
      </c>
      <c r="H1768">
        <v>2500000000</v>
      </c>
      <c r="I1768">
        <v>14330892288</v>
      </c>
      <c r="J1768">
        <v>62619648</v>
      </c>
      <c r="K1768">
        <v>0</v>
      </c>
      <c r="L1768">
        <v>0</v>
      </c>
      <c r="M1768">
        <v>0.91128399501090296</v>
      </c>
    </row>
    <row r="1769" spans="1:13" x14ac:dyDescent="0.3">
      <c r="A1769" s="48">
        <v>45483.430277766201</v>
      </c>
      <c r="B1769">
        <v>99.851700013984896</v>
      </c>
      <c r="C1769" s="49">
        <v>9.8833712772428896E-5</v>
      </c>
      <c r="D1769">
        <v>4096</v>
      </c>
      <c r="E1769" s="49">
        <v>4.99753283853149E-5</v>
      </c>
      <c r="F1769">
        <v>1.9767375481103899</v>
      </c>
      <c r="G1769">
        <v>0</v>
      </c>
      <c r="H1769">
        <v>2500000000</v>
      </c>
      <c r="I1769">
        <v>14330884096</v>
      </c>
      <c r="J1769">
        <v>62619648</v>
      </c>
      <c r="K1769">
        <v>1.9767375481103899</v>
      </c>
      <c r="L1769">
        <v>0</v>
      </c>
      <c r="M1769">
        <v>0</v>
      </c>
    </row>
    <row r="1770" spans="1:13" x14ac:dyDescent="0.3">
      <c r="A1770" s="48">
        <v>45483.430289166667</v>
      </c>
      <c r="B1770">
        <v>98.659254610362296</v>
      </c>
      <c r="C1770">
        <v>2.02877348571586E-4</v>
      </c>
      <c r="D1770">
        <v>4096</v>
      </c>
      <c r="E1770" s="49">
        <v>9.9950656770629801E-5</v>
      </c>
      <c r="F1770">
        <v>2.02878653871046</v>
      </c>
      <c r="G1770">
        <v>0</v>
      </c>
      <c r="H1770">
        <v>2500000000</v>
      </c>
      <c r="I1770">
        <v>14330945536</v>
      </c>
      <c r="J1770">
        <v>62619648</v>
      </c>
      <c r="K1770">
        <v>2.02878653871046</v>
      </c>
      <c r="L1770">
        <v>0</v>
      </c>
      <c r="M1770">
        <v>1.9954508812129701</v>
      </c>
    </row>
    <row r="1771" spans="1:13" x14ac:dyDescent="0.3">
      <c r="A1771" s="48">
        <v>45483.430300821761</v>
      </c>
      <c r="B1771">
        <v>98.780273184165097</v>
      </c>
      <c r="C1771">
        <v>1.3904321582327601E-3</v>
      </c>
      <c r="D1771">
        <v>4096</v>
      </c>
      <c r="E1771">
        <v>7.0004965927887705E-4</v>
      </c>
      <c r="F1771">
        <v>1.9862545247386301</v>
      </c>
      <c r="G1771">
        <v>0</v>
      </c>
      <c r="H1771">
        <v>2500000000</v>
      </c>
      <c r="I1771">
        <v>14330994688</v>
      </c>
      <c r="J1771">
        <v>62619648</v>
      </c>
      <c r="K1771">
        <v>0.99312726236931903</v>
      </c>
      <c r="L1771">
        <v>0</v>
      </c>
      <c r="M1771">
        <v>0.94204758217751805</v>
      </c>
    </row>
    <row r="1772" spans="1:13" x14ac:dyDescent="0.3">
      <c r="A1772" s="48">
        <v>45483.43031246528</v>
      </c>
      <c r="B1772">
        <v>99.610133001160307</v>
      </c>
      <c r="C1772">
        <v>1.98921883177554E-4</v>
      </c>
      <c r="D1772">
        <v>6144</v>
      </c>
      <c r="E1772" s="49">
        <v>9.9950656770629801E-5</v>
      </c>
      <c r="F1772">
        <v>1.9892804754942099</v>
      </c>
      <c r="G1772">
        <v>0</v>
      </c>
      <c r="H1772">
        <v>2500000000</v>
      </c>
      <c r="I1772">
        <v>14331088896</v>
      </c>
      <c r="J1772">
        <v>62619648</v>
      </c>
      <c r="K1772">
        <v>0</v>
      </c>
      <c r="L1772">
        <v>0</v>
      </c>
      <c r="M1772">
        <v>0</v>
      </c>
    </row>
    <row r="1773" spans="1:13" x14ac:dyDescent="0.3">
      <c r="A1773" s="48">
        <v>45483.430323865738</v>
      </c>
      <c r="B1773">
        <v>98.776667112484205</v>
      </c>
      <c r="C1773">
        <v>6.0885556058650598E-4</v>
      </c>
      <c r="D1773">
        <v>11264</v>
      </c>
      <c r="E1773">
        <v>1.5002475062706101E-4</v>
      </c>
      <c r="F1773">
        <v>4.0589166516670403</v>
      </c>
      <c r="G1773">
        <v>0</v>
      </c>
      <c r="H1773">
        <v>2500000000</v>
      </c>
      <c r="I1773">
        <v>14331113472</v>
      </c>
      <c r="J1773">
        <v>62619648</v>
      </c>
      <c r="K1773">
        <v>2.0294583258335201</v>
      </c>
      <c r="L1773">
        <v>8.1178333033340806</v>
      </c>
      <c r="M1773">
        <v>1.6951959469703</v>
      </c>
    </row>
    <row r="1774" spans="1:13" x14ac:dyDescent="0.3">
      <c r="A1774" s="48">
        <v>45483.430335578705</v>
      </c>
      <c r="B1774">
        <v>99.838248397680601</v>
      </c>
      <c r="C1774" s="49">
        <v>9.8839964753668494E-5</v>
      </c>
      <c r="D1774">
        <v>4096</v>
      </c>
      <c r="E1774" s="49">
        <v>4.99753283853149E-5</v>
      </c>
      <c r="F1774">
        <v>1.9769181776185001</v>
      </c>
      <c r="G1774">
        <v>0</v>
      </c>
      <c r="H1774">
        <v>2500000000</v>
      </c>
      <c r="I1774">
        <v>14331113472</v>
      </c>
      <c r="J1774">
        <v>62619648</v>
      </c>
      <c r="K1774">
        <v>0</v>
      </c>
      <c r="L1774">
        <v>0</v>
      </c>
      <c r="M1774">
        <v>1.1600352463314201</v>
      </c>
    </row>
    <row r="1775" spans="1:13" x14ac:dyDescent="0.3">
      <c r="A1775" s="48">
        <v>45483.430347303241</v>
      </c>
      <c r="B1775">
        <v>98.910659721659897</v>
      </c>
      <c r="C1775">
        <v>1.9746588085777501E-4</v>
      </c>
      <c r="D1775">
        <v>4096</v>
      </c>
      <c r="E1775" s="49">
        <v>9.9950656770629801E-5</v>
      </c>
      <c r="F1775">
        <v>1.9745232767621601</v>
      </c>
      <c r="G1775">
        <v>0</v>
      </c>
      <c r="H1775">
        <v>2500000000</v>
      </c>
      <c r="I1775">
        <v>14331113472</v>
      </c>
      <c r="J1775">
        <v>62619648</v>
      </c>
      <c r="K1775">
        <v>0</v>
      </c>
      <c r="L1775">
        <v>0</v>
      </c>
      <c r="M1775">
        <v>1.2670595711120001</v>
      </c>
    </row>
    <row r="1776" spans="1:13" x14ac:dyDescent="0.3">
      <c r="A1776" s="48">
        <v>45483.430358692131</v>
      </c>
      <c r="B1776">
        <v>98.580081155632698</v>
      </c>
      <c r="C1776">
        <v>2.6409913550195199E-3</v>
      </c>
      <c r="D1776">
        <v>23990.857142857101</v>
      </c>
      <c r="E1776">
        <v>1.8570730440641299E-4</v>
      </c>
      <c r="F1776">
        <v>14.221550066297</v>
      </c>
      <c r="G1776">
        <v>0</v>
      </c>
      <c r="H1776">
        <v>2500000000</v>
      </c>
      <c r="I1776">
        <v>14331297792</v>
      </c>
      <c r="J1776">
        <v>62619648</v>
      </c>
      <c r="K1776">
        <v>716.156628338529</v>
      </c>
      <c r="L1776">
        <v>80.2501753741046</v>
      </c>
      <c r="M1776">
        <v>14.030225942905</v>
      </c>
    </row>
    <row r="1777" spans="1:13" x14ac:dyDescent="0.3">
      <c r="A1777" s="48">
        <v>45483.430370428243</v>
      </c>
      <c r="B1777">
        <v>99.8265728970608</v>
      </c>
      <c r="C1777">
        <v>1.97188292142342E-4</v>
      </c>
      <c r="D1777">
        <v>6144</v>
      </c>
      <c r="E1777">
        <v>1.00148187712864E-4</v>
      </c>
      <c r="F1777">
        <v>1.97182691539934</v>
      </c>
      <c r="G1777">
        <v>0</v>
      </c>
      <c r="H1777">
        <v>2500000000</v>
      </c>
      <c r="I1777">
        <v>14331305984</v>
      </c>
      <c r="J1777">
        <v>62619648</v>
      </c>
      <c r="K1777">
        <v>8.8732211192970301</v>
      </c>
      <c r="L1777">
        <v>0</v>
      </c>
      <c r="M1777">
        <v>15.784163611069699</v>
      </c>
    </row>
    <row r="1778" spans="1:13" x14ac:dyDescent="0.3">
      <c r="A1778" s="48">
        <v>45483.430381886574</v>
      </c>
      <c r="B1778">
        <v>98.623057177318699</v>
      </c>
      <c r="C1778">
        <v>4.0427570066537701E-4</v>
      </c>
      <c r="D1778">
        <v>6553.6</v>
      </c>
      <c r="E1778" s="49">
        <v>7.9960525416503803E-5</v>
      </c>
      <c r="F1778">
        <v>5.0534886404517998</v>
      </c>
      <c r="G1778">
        <v>0</v>
      </c>
      <c r="H1778">
        <v>2500000000</v>
      </c>
      <c r="I1778">
        <v>14331285504</v>
      </c>
      <c r="J1778">
        <v>62623744</v>
      </c>
      <c r="K1778">
        <v>511.41305041372198</v>
      </c>
      <c r="L1778">
        <v>0</v>
      </c>
      <c r="M1778">
        <v>5.2478826565522203</v>
      </c>
    </row>
    <row r="1779" spans="1:13" x14ac:dyDescent="0.3">
      <c r="A1779" s="48">
        <v>45483.430393472219</v>
      </c>
      <c r="B1779">
        <v>36.897478562395101</v>
      </c>
      <c r="C1779">
        <v>2.4540370117778099</v>
      </c>
      <c r="D1779">
        <v>77608.975036710704</v>
      </c>
      <c r="E1779">
        <v>1.8033774460071599E-3</v>
      </c>
      <c r="F1779">
        <v>1360.79255652764</v>
      </c>
      <c r="G1779">
        <v>246455.317980102</v>
      </c>
      <c r="H1779">
        <v>2500000000</v>
      </c>
      <c r="I1779">
        <v>14312345600</v>
      </c>
      <c r="J1779">
        <v>62406656</v>
      </c>
      <c r="K1779">
        <v>15290.4326615998</v>
      </c>
      <c r="L1779">
        <v>42.961879537950502</v>
      </c>
      <c r="M1779">
        <v>25.326237454307702</v>
      </c>
    </row>
    <row r="1780" spans="1:13" x14ac:dyDescent="0.3">
      <c r="A1780" s="48">
        <v>45483.430404861108</v>
      </c>
      <c r="B1780">
        <v>99.836142369650304</v>
      </c>
      <c r="C1780">
        <v>1.015730413772E-4</v>
      </c>
      <c r="D1780">
        <v>4096</v>
      </c>
      <c r="E1780" s="49">
        <v>4.99753283853149E-5</v>
      </c>
      <c r="F1780">
        <v>2.0315048912637801</v>
      </c>
      <c r="G1780">
        <v>0</v>
      </c>
      <c r="H1780">
        <v>2500000000</v>
      </c>
      <c r="I1780">
        <v>14312415232</v>
      </c>
      <c r="J1780">
        <v>62406656</v>
      </c>
      <c r="K1780">
        <v>1112.2489279669201</v>
      </c>
      <c r="L1780">
        <v>0</v>
      </c>
      <c r="M1780">
        <v>1.4037394318333601E-2</v>
      </c>
    </row>
    <row r="1781" spans="1:13" x14ac:dyDescent="0.3">
      <c r="A1781" s="48">
        <v>45483.430416712959</v>
      </c>
      <c r="B1781">
        <v>34.609527919003902</v>
      </c>
      <c r="C1781">
        <v>1.8760670131137001</v>
      </c>
      <c r="D1781">
        <v>67514.779456193297</v>
      </c>
      <c r="E1781">
        <v>1.450151033531E-3</v>
      </c>
      <c r="F1781">
        <v>1293.6939456006501</v>
      </c>
      <c r="G1781">
        <v>237332.25818340899</v>
      </c>
      <c r="H1781">
        <v>2500000000</v>
      </c>
      <c r="I1781">
        <v>14295261184</v>
      </c>
      <c r="J1781">
        <v>78790656</v>
      </c>
      <c r="K1781">
        <v>8688.4641724177</v>
      </c>
      <c r="L1781">
        <v>36.153078540199601</v>
      </c>
      <c r="M1781">
        <v>31.041912900462101</v>
      </c>
    </row>
    <row r="1782" spans="1:13" x14ac:dyDescent="0.3">
      <c r="A1782" s="48">
        <v>45483.430428125001</v>
      </c>
      <c r="B1782">
        <v>7.92691345249923</v>
      </c>
      <c r="C1782">
        <v>3.58262023211867</v>
      </c>
      <c r="D1782">
        <v>74606.157575757505</v>
      </c>
      <c r="E1782">
        <v>1.7849999320214199E-3</v>
      </c>
      <c r="F1782">
        <v>2007.08625924025</v>
      </c>
      <c r="G1782">
        <v>376620.61342707399</v>
      </c>
      <c r="H1782">
        <v>2500000000</v>
      </c>
      <c r="I1782">
        <v>14302547968</v>
      </c>
      <c r="J1782">
        <v>72142848</v>
      </c>
      <c r="K1782">
        <v>9416.0728596377594</v>
      </c>
      <c r="L1782">
        <v>39.533517227459598</v>
      </c>
      <c r="M1782">
        <v>45.620735102623101</v>
      </c>
    </row>
    <row r="1783" spans="1:13" x14ac:dyDescent="0.3">
      <c r="A1783" s="48">
        <v>45483.430439710646</v>
      </c>
      <c r="B1783">
        <v>8.43938409874219</v>
      </c>
      <c r="C1783">
        <v>3.6156518715108201</v>
      </c>
      <c r="D1783">
        <v>76445.215106732299</v>
      </c>
      <c r="E1783">
        <v>1.9814998063776099E-3</v>
      </c>
      <c r="F1783">
        <v>1824.66226880968</v>
      </c>
      <c r="G1783">
        <v>373273.76699078101</v>
      </c>
      <c r="H1783">
        <v>2500000000</v>
      </c>
      <c r="I1783">
        <v>14277083136</v>
      </c>
      <c r="J1783">
        <v>97890304</v>
      </c>
      <c r="K1783">
        <v>6686.43343715427</v>
      </c>
      <c r="L1783">
        <v>48.937302228612197</v>
      </c>
      <c r="M1783">
        <v>38.0986956507409</v>
      </c>
    </row>
    <row r="1784" spans="1:13" x14ac:dyDescent="0.3">
      <c r="A1784" s="48">
        <v>45483.430451423614</v>
      </c>
      <c r="B1784">
        <v>11.281785887919501</v>
      </c>
      <c r="C1784">
        <v>3.2757718358174799</v>
      </c>
      <c r="D1784">
        <v>73610.286876907398</v>
      </c>
      <c r="E1784">
        <v>1.6851475202893599E-3</v>
      </c>
      <c r="F1784">
        <v>1943.9026657182301</v>
      </c>
      <c r="G1784">
        <v>346712.739239452</v>
      </c>
      <c r="H1784">
        <v>2500000000</v>
      </c>
      <c r="I1784">
        <v>14286848000</v>
      </c>
      <c r="J1784">
        <v>88231936</v>
      </c>
      <c r="K1784">
        <v>6592.0646349661702</v>
      </c>
      <c r="L1784">
        <v>32.629088488658098</v>
      </c>
      <c r="M1784">
        <v>28.932659010147301</v>
      </c>
    </row>
    <row r="1785" spans="1:13" x14ac:dyDescent="0.3">
      <c r="A1785" s="48">
        <v>45483.4304628588</v>
      </c>
      <c r="B1785">
        <v>7.7720112872272198</v>
      </c>
      <c r="C1785">
        <v>3.19300130383585</v>
      </c>
      <c r="D1785">
        <v>71478.4507936507</v>
      </c>
      <c r="E1785">
        <v>1.6694180218590499E-3</v>
      </c>
      <c r="F1785">
        <v>1912.62432400341</v>
      </c>
      <c r="G1785">
        <v>377122.96604854899</v>
      </c>
      <c r="H1785">
        <v>2500000000</v>
      </c>
      <c r="I1785">
        <v>14297219072</v>
      </c>
      <c r="J1785">
        <v>78123008</v>
      </c>
      <c r="K1785">
        <v>6210.46321503118</v>
      </c>
      <c r="L1785">
        <v>61.7302030498455</v>
      </c>
      <c r="M1785">
        <v>32.5346309893567</v>
      </c>
    </row>
    <row r="1786" spans="1:13" x14ac:dyDescent="0.3">
      <c r="A1786" s="48">
        <v>45483.430474618057</v>
      </c>
      <c r="B1786">
        <v>11.018376663255401</v>
      </c>
      <c r="C1786">
        <v>2.9949503537942599</v>
      </c>
      <c r="D1786">
        <v>69364.2807731434</v>
      </c>
      <c r="E1786">
        <v>1.5471007204651899E-3</v>
      </c>
      <c r="F1786">
        <v>1935.86888203631</v>
      </c>
      <c r="G1786">
        <v>367007.65499113599</v>
      </c>
      <c r="H1786">
        <v>2500000000</v>
      </c>
      <c r="I1786">
        <v>14306230272</v>
      </c>
      <c r="J1786">
        <v>69255168</v>
      </c>
      <c r="K1786">
        <v>6016.35751233055</v>
      </c>
      <c r="L1786">
        <v>33.478912507240302</v>
      </c>
      <c r="M1786">
        <v>31.535165114657499</v>
      </c>
    </row>
    <row r="1787" spans="1:13" x14ac:dyDescent="0.3">
      <c r="A1787" s="48">
        <v>45483.430486145837</v>
      </c>
      <c r="B1787">
        <v>10.108737693716</v>
      </c>
      <c r="C1787">
        <v>3.5066377866622598</v>
      </c>
      <c r="D1787">
        <v>74635.459787556902</v>
      </c>
      <c r="E1787">
        <v>1.76691957375497E-3</v>
      </c>
      <c r="F1787">
        <v>1984.6020579381</v>
      </c>
      <c r="G1787">
        <v>417202.10100521299</v>
      </c>
      <c r="H1787">
        <v>2500000000</v>
      </c>
      <c r="I1787">
        <v>14279065600</v>
      </c>
      <c r="J1787">
        <v>96497664</v>
      </c>
      <c r="K1787">
        <v>6837.1899932303604</v>
      </c>
      <c r="L1787">
        <v>19.073059737391901</v>
      </c>
      <c r="M1787">
        <v>35.952473473598097</v>
      </c>
    </row>
    <row r="1788" spans="1:13" x14ac:dyDescent="0.3">
      <c r="A1788" s="48">
        <v>45483.430497638888</v>
      </c>
      <c r="B1788">
        <v>10.602669637427899</v>
      </c>
      <c r="C1788">
        <v>3.17194016066719</v>
      </c>
      <c r="D1788">
        <v>70621.175493250194</v>
      </c>
      <c r="E1788">
        <v>1.6356177378202899E-3</v>
      </c>
      <c r="F1788">
        <v>1939.2323692698801</v>
      </c>
      <c r="G1788">
        <v>392590.84712708101</v>
      </c>
      <c r="H1788">
        <v>2500000000</v>
      </c>
      <c r="I1788">
        <v>14290096128</v>
      </c>
      <c r="J1788">
        <v>85544960</v>
      </c>
      <c r="K1788">
        <v>6300.9948945435799</v>
      </c>
      <c r="L1788">
        <v>23.158018947667301</v>
      </c>
      <c r="M1788">
        <v>29.988900928070901</v>
      </c>
    </row>
    <row r="1789" spans="1:13" x14ac:dyDescent="0.3">
      <c r="A1789" s="48">
        <v>45483.430509155092</v>
      </c>
      <c r="B1789">
        <v>8.5317175392516695</v>
      </c>
      <c r="C1789">
        <v>3.5288550425013101</v>
      </c>
      <c r="D1789">
        <v>77405.944954128398</v>
      </c>
      <c r="E1789">
        <v>2.0135321127194399E-3</v>
      </c>
      <c r="F1789">
        <v>1752.6293444540299</v>
      </c>
      <c r="G1789">
        <v>349727.940164031</v>
      </c>
      <c r="H1789">
        <v>2500000000</v>
      </c>
      <c r="I1789">
        <v>14297550848</v>
      </c>
      <c r="J1789">
        <v>78270464</v>
      </c>
      <c r="K1789">
        <v>6264.8459480082802</v>
      </c>
      <c r="L1789">
        <v>42.207816781576497</v>
      </c>
      <c r="M1789">
        <v>23.846381652365501</v>
      </c>
    </row>
    <row r="1790" spans="1:13" x14ac:dyDescent="0.3">
      <c r="A1790" s="48">
        <v>45483.430520844908</v>
      </c>
      <c r="B1790">
        <v>12.1350466382703</v>
      </c>
      <c r="C1790">
        <v>3.5349014730224302</v>
      </c>
      <c r="D1790">
        <v>75450.342716049301</v>
      </c>
      <c r="E1790">
        <v>1.76360502534129E-3</v>
      </c>
      <c r="F1790">
        <v>2004.4044148067901</v>
      </c>
      <c r="G1790">
        <v>388464.46371230402</v>
      </c>
      <c r="H1790">
        <v>2500000000</v>
      </c>
      <c r="I1790">
        <v>14307979264</v>
      </c>
      <c r="J1790">
        <v>68046848</v>
      </c>
      <c r="K1790">
        <v>6862.4868186940803</v>
      </c>
      <c r="L1790">
        <v>49.491467032266499</v>
      </c>
      <c r="M1790">
        <v>39.168050500798302</v>
      </c>
    </row>
    <row r="1791" spans="1:13" x14ac:dyDescent="0.3">
      <c r="A1791" s="48">
        <v>45483.430532256942</v>
      </c>
      <c r="B1791">
        <v>7.3457792207792201</v>
      </c>
      <c r="C1791">
        <v>3.0934456168831099</v>
      </c>
      <c r="D1791">
        <v>69320.230971128607</v>
      </c>
      <c r="E1791">
        <v>1.6004724251631401E-3</v>
      </c>
      <c r="F1791">
        <v>1932.8335781093199</v>
      </c>
      <c r="G1791">
        <v>362591.46236689301</v>
      </c>
      <c r="H1791">
        <v>2500000000</v>
      </c>
      <c r="I1791">
        <v>14284005376</v>
      </c>
      <c r="J1791">
        <v>92155904</v>
      </c>
      <c r="K1791">
        <v>6240.8710440684899</v>
      </c>
      <c r="L1791">
        <v>39.569821284127997</v>
      </c>
      <c r="M1791">
        <v>33.151968344155797</v>
      </c>
    </row>
    <row r="1792" spans="1:13" x14ac:dyDescent="0.3">
      <c r="A1792" s="48">
        <v>45483.430543854163</v>
      </c>
      <c r="B1792">
        <v>8.2363301628287502</v>
      </c>
      <c r="C1792">
        <v>3.4099405217160998</v>
      </c>
      <c r="D1792">
        <v>72372.285418821004</v>
      </c>
      <c r="E1792">
        <v>1.76608064460019E-3</v>
      </c>
      <c r="F1792">
        <v>1930.7407176904701</v>
      </c>
      <c r="G1792">
        <v>402227.00082823099</v>
      </c>
      <c r="H1792">
        <v>2500000000</v>
      </c>
      <c r="I1792">
        <v>14293487616</v>
      </c>
      <c r="J1792">
        <v>82882560</v>
      </c>
      <c r="K1792">
        <v>6420.1621279562896</v>
      </c>
      <c r="L1792">
        <v>44.9241635450215</v>
      </c>
      <c r="M1792">
        <v>29.0240487862294</v>
      </c>
    </row>
    <row r="1793" spans="1:13" x14ac:dyDescent="0.3">
      <c r="A1793" s="48">
        <v>45483.43055553241</v>
      </c>
      <c r="B1793">
        <v>8.4911789333157106</v>
      </c>
      <c r="C1793">
        <v>3.3312767572455102</v>
      </c>
      <c r="D1793">
        <v>72640.852491366502</v>
      </c>
      <c r="E1793">
        <v>1.6587073738505099E-3</v>
      </c>
      <c r="F1793">
        <v>2008.34273655022</v>
      </c>
      <c r="G1793">
        <v>422590.18777624803</v>
      </c>
      <c r="H1793">
        <v>2500000000</v>
      </c>
      <c r="I1793">
        <v>14303072256</v>
      </c>
      <c r="J1793">
        <v>73400320</v>
      </c>
      <c r="K1793">
        <v>6594.7356953519002</v>
      </c>
      <c r="L1793">
        <v>23.779095055355398</v>
      </c>
      <c r="M1793">
        <v>30.592211676668899</v>
      </c>
    </row>
    <row r="1794" spans="1:13" x14ac:dyDescent="0.3">
      <c r="A1794" s="48">
        <v>45483.430567037038</v>
      </c>
      <c r="B1794">
        <v>7.9672473703556799</v>
      </c>
      <c r="C1794">
        <v>3.2148647911846799</v>
      </c>
      <c r="D1794">
        <v>71813.349485160506</v>
      </c>
      <c r="E1794">
        <v>1.93567545494766E-3</v>
      </c>
      <c r="F1794">
        <v>1660.87503373143</v>
      </c>
      <c r="G1794">
        <v>334386.15352044802</v>
      </c>
      <c r="H1794">
        <v>2500000000</v>
      </c>
      <c r="I1794">
        <v>14317314048</v>
      </c>
      <c r="J1794">
        <v>64307200</v>
      </c>
      <c r="K1794">
        <v>6469.4653797255296</v>
      </c>
      <c r="L1794">
        <v>32.1913998058182</v>
      </c>
      <c r="M1794">
        <v>25.862429378701499</v>
      </c>
    </row>
    <row r="1795" spans="1:13" x14ac:dyDescent="0.3">
      <c r="A1795" s="48">
        <v>45483.430578738429</v>
      </c>
      <c r="B1795">
        <v>10.842941769247499</v>
      </c>
      <c r="C1795">
        <v>3.4757762151366198</v>
      </c>
      <c r="D1795">
        <v>74099.526236881502</v>
      </c>
      <c r="E1795">
        <v>1.75577209188984E-3</v>
      </c>
      <c r="F1795">
        <v>1979.6282185872101</v>
      </c>
      <c r="G1795">
        <v>391808.09616833698</v>
      </c>
      <c r="H1795">
        <v>2500000000</v>
      </c>
      <c r="I1795">
        <v>14288039936</v>
      </c>
      <c r="J1795">
        <v>91639808</v>
      </c>
      <c r="K1795">
        <v>11205.0320858164</v>
      </c>
      <c r="L1795">
        <v>33.636861285339897</v>
      </c>
      <c r="M1795">
        <v>29.665566477422999</v>
      </c>
    </row>
    <row r="1796" spans="1:13" x14ac:dyDescent="0.3">
      <c r="A1796" s="48">
        <v>45483.430590266202</v>
      </c>
      <c r="B1796">
        <v>10.179240973954499</v>
      </c>
      <c r="C1796">
        <v>3.26498652304634</v>
      </c>
      <c r="D1796">
        <v>72102.504065040601</v>
      </c>
      <c r="E1796">
        <v>1.6526422267188401E-3</v>
      </c>
      <c r="F1796">
        <v>1975.6630389647701</v>
      </c>
      <c r="G1796">
        <v>352955.01281375502</v>
      </c>
      <c r="H1796">
        <v>2500000000</v>
      </c>
      <c r="I1796">
        <v>14304141312</v>
      </c>
      <c r="J1796">
        <v>81137664</v>
      </c>
      <c r="K1796">
        <v>8028.1388834356303</v>
      </c>
      <c r="L1796">
        <v>32.1246022595898</v>
      </c>
      <c r="M1796">
        <v>33.075345456735697</v>
      </c>
    </row>
    <row r="1797" spans="1:13" x14ac:dyDescent="0.3">
      <c r="A1797" s="48">
        <v>45483.430601689812</v>
      </c>
      <c r="B1797">
        <v>12.009686328460599</v>
      </c>
      <c r="C1797">
        <v>3.5100485430306199</v>
      </c>
      <c r="D1797">
        <v>72968.546481766796</v>
      </c>
      <c r="E1797">
        <v>1.7803288308166801E-3</v>
      </c>
      <c r="F1797">
        <v>1971.5701551063601</v>
      </c>
      <c r="G1797">
        <v>421883.60936894902</v>
      </c>
      <c r="H1797">
        <v>2500000000</v>
      </c>
      <c r="I1797">
        <v>14308839424</v>
      </c>
      <c r="J1797">
        <v>72224768</v>
      </c>
      <c r="K1797">
        <v>9793.0431279063396</v>
      </c>
      <c r="L1797">
        <v>34.429062801035599</v>
      </c>
      <c r="M1797">
        <v>34.601546758488396</v>
      </c>
    </row>
    <row r="1798" spans="1:13" x14ac:dyDescent="0.3">
      <c r="A1798" s="48">
        <v>45483.430613310185</v>
      </c>
      <c r="B1798">
        <v>10.249923822845</v>
      </c>
      <c r="C1798">
        <v>3.31842528896268</v>
      </c>
      <c r="D1798">
        <v>72219.654719838407</v>
      </c>
      <c r="E1798">
        <v>1.68167593748512E-3</v>
      </c>
      <c r="F1798">
        <v>1973.2077265277401</v>
      </c>
      <c r="G1798">
        <v>400643.84200421401</v>
      </c>
      <c r="H1798">
        <v>2500000000</v>
      </c>
      <c r="I1798">
        <v>14283554816</v>
      </c>
      <c r="J1798">
        <v>97415168</v>
      </c>
      <c r="K1798">
        <v>6380.8019667525105</v>
      </c>
      <c r="L1798">
        <v>45.819058768438303</v>
      </c>
      <c r="M1798">
        <v>30.739551427872101</v>
      </c>
    </row>
    <row r="1799" spans="1:13" x14ac:dyDescent="0.3">
      <c r="A1799" s="48">
        <v>45483.430624953704</v>
      </c>
      <c r="B1799">
        <v>10.313442114786699</v>
      </c>
      <c r="C1799">
        <v>3.24381126341257</v>
      </c>
      <c r="D1799">
        <v>71577.968156137606</v>
      </c>
      <c r="E1799">
        <v>1.6751924541788901E-3</v>
      </c>
      <c r="F1799">
        <v>1936.3918198620399</v>
      </c>
      <c r="G1799">
        <v>351205.98014785902</v>
      </c>
      <c r="H1799">
        <v>2500000000</v>
      </c>
      <c r="I1799">
        <v>14292598784</v>
      </c>
      <c r="J1799">
        <v>88076288</v>
      </c>
      <c r="K1799">
        <v>6446.6829873373099</v>
      </c>
      <c r="L1799">
        <v>28.841994235233201</v>
      </c>
      <c r="M1799">
        <v>25.409049314464401</v>
      </c>
    </row>
    <row r="1800" spans="1:13" x14ac:dyDescent="0.3">
      <c r="A1800" s="48">
        <v>45483.430636354169</v>
      </c>
      <c r="B1800">
        <v>10.864314058686301</v>
      </c>
      <c r="C1800">
        <v>3.5355727087618498</v>
      </c>
      <c r="D1800">
        <v>75816.0379146919</v>
      </c>
      <c r="E1800">
        <v>2.0628556508338501E-3</v>
      </c>
      <c r="F1800">
        <v>1711.4508582792701</v>
      </c>
      <c r="G1800">
        <v>338392.76816105301</v>
      </c>
      <c r="H1800">
        <v>2500000000</v>
      </c>
      <c r="I1800">
        <v>14301691904</v>
      </c>
      <c r="J1800">
        <v>78802944</v>
      </c>
      <c r="K1800">
        <v>5977.9112917148104</v>
      </c>
      <c r="L1800">
        <v>22.305639148189599</v>
      </c>
      <c r="M1800">
        <v>33.367232700813602</v>
      </c>
    </row>
    <row r="1801" spans="1:13" x14ac:dyDescent="0.3">
      <c r="A1801" s="48">
        <v>45483.430648043985</v>
      </c>
      <c r="B1801">
        <v>13.445178472863301</v>
      </c>
      <c r="C1801">
        <v>3.1640722653591098</v>
      </c>
      <c r="D1801">
        <v>71335.0042918455</v>
      </c>
      <c r="E1801">
        <v>1.71448486108192E-3</v>
      </c>
      <c r="F1801">
        <v>1848.04746545276</v>
      </c>
      <c r="G1801">
        <v>350377.50557185599</v>
      </c>
      <c r="H1801">
        <v>2500000000</v>
      </c>
      <c r="I1801">
        <v>14312656896</v>
      </c>
      <c r="J1801">
        <v>67964928</v>
      </c>
      <c r="K1801">
        <v>5902.0528765237796</v>
      </c>
      <c r="L1801">
        <v>29.743253199347102</v>
      </c>
      <c r="M1801">
        <v>33.479533973084799</v>
      </c>
    </row>
    <row r="1802" spans="1:13" x14ac:dyDescent="0.3">
      <c r="A1802" s="48">
        <v>45483.430659675927</v>
      </c>
      <c r="B1802">
        <v>11.2767924506349</v>
      </c>
      <c r="C1802">
        <v>3.1253819217901699</v>
      </c>
      <c r="D1802">
        <v>70176.512132163101</v>
      </c>
      <c r="E1802">
        <v>1.6225607664442599E-3</v>
      </c>
      <c r="F1802">
        <v>1926.2449852320699</v>
      </c>
      <c r="G1802">
        <v>347316.788106461</v>
      </c>
      <c r="H1802">
        <v>2500000000</v>
      </c>
      <c r="I1802">
        <v>14288744448</v>
      </c>
      <c r="J1802">
        <v>91504640</v>
      </c>
      <c r="K1802">
        <v>6224.2474768030797</v>
      </c>
      <c r="L1802">
        <v>36.794560894985501</v>
      </c>
      <c r="M1802">
        <v>28.007694073946102</v>
      </c>
    </row>
    <row r="1803" spans="1:13" x14ac:dyDescent="0.3">
      <c r="A1803" s="48">
        <v>45483.430671215276</v>
      </c>
      <c r="B1803">
        <v>10.674174436877101</v>
      </c>
      <c r="C1803">
        <v>3.6232000372392199</v>
      </c>
      <c r="D1803">
        <v>75468.130718954199</v>
      </c>
      <c r="E1803">
        <v>1.8157868497179E-3</v>
      </c>
      <c r="F1803">
        <v>1995.4492946682301</v>
      </c>
      <c r="G1803">
        <v>389942.29399207601</v>
      </c>
      <c r="H1803">
        <v>2500000000</v>
      </c>
      <c r="I1803">
        <v>14293106688</v>
      </c>
      <c r="J1803">
        <v>86675456</v>
      </c>
      <c r="K1803">
        <v>6855.1558725329596</v>
      </c>
      <c r="L1803">
        <v>39.126456758200703</v>
      </c>
      <c r="M1803">
        <v>38.6055194310103</v>
      </c>
    </row>
    <row r="1804" spans="1:13" x14ac:dyDescent="0.3">
      <c r="A1804" s="48">
        <v>45483.430682835649</v>
      </c>
      <c r="B1804">
        <v>6.88322014370888</v>
      </c>
      <c r="C1804">
        <v>3.4101325383462999</v>
      </c>
      <c r="D1804">
        <v>72650.213106553201</v>
      </c>
      <c r="E1804">
        <v>1.71255611477831E-3</v>
      </c>
      <c r="F1804">
        <v>1991.2058762996501</v>
      </c>
      <c r="G1804">
        <v>393384.18683930102</v>
      </c>
      <c r="H1804">
        <v>2500000000</v>
      </c>
      <c r="I1804">
        <v>14302203904</v>
      </c>
      <c r="J1804">
        <v>77430784</v>
      </c>
      <c r="K1804">
        <v>6557.3328082444305</v>
      </c>
      <c r="L1804">
        <v>13.945413841018</v>
      </c>
      <c r="M1804">
        <v>28.9223746093448</v>
      </c>
    </row>
    <row r="1805" spans="1:13" x14ac:dyDescent="0.3">
      <c r="A1805" s="48">
        <v>45483.430694328701</v>
      </c>
      <c r="B1805">
        <v>11.6386118398108</v>
      </c>
      <c r="C1805">
        <v>3.6354553194094099</v>
      </c>
      <c r="D1805">
        <v>75394.285714285696</v>
      </c>
      <c r="E1805">
        <v>2.0150111576058101E-3</v>
      </c>
      <c r="F1805">
        <v>1804.1847110399699</v>
      </c>
      <c r="G1805">
        <v>348131.13246841601</v>
      </c>
      <c r="H1805">
        <v>2500000000</v>
      </c>
      <c r="I1805">
        <v>14312529920</v>
      </c>
      <c r="J1805">
        <v>65298432</v>
      </c>
      <c r="K1805">
        <v>6914.6989929813299</v>
      </c>
      <c r="L1805">
        <v>33.224383629642404</v>
      </c>
      <c r="M1805">
        <v>33.404346316761902</v>
      </c>
    </row>
    <row r="1806" spans="1:13" x14ac:dyDescent="0.3">
      <c r="A1806" s="48">
        <v>45483.430705983796</v>
      </c>
      <c r="B1806">
        <v>10.9402912261842</v>
      </c>
      <c r="C1806">
        <v>3.6818745980535001</v>
      </c>
      <c r="D1806">
        <v>77137.066666666593</v>
      </c>
      <c r="E1806">
        <v>1.9316147548766099E-3</v>
      </c>
      <c r="F1806">
        <v>1906.1641608050099</v>
      </c>
      <c r="G1806">
        <v>379189.66245113901</v>
      </c>
      <c r="H1806">
        <v>2500000000</v>
      </c>
      <c r="I1806">
        <v>14286028800</v>
      </c>
      <c r="J1806">
        <v>91979776</v>
      </c>
      <c r="K1806">
        <v>6721.2142545051702</v>
      </c>
      <c r="L1806">
        <v>40.704547183857002</v>
      </c>
      <c r="M1806">
        <v>36.400870537438301</v>
      </c>
    </row>
    <row r="1807" spans="1:13" x14ac:dyDescent="0.3">
      <c r="A1807" s="48">
        <v>45483.430717442126</v>
      </c>
      <c r="B1807">
        <v>9.1875357987935704</v>
      </c>
      <c r="C1807">
        <v>3.6089125768066301</v>
      </c>
      <c r="D1807">
        <v>75204.992450930993</v>
      </c>
      <c r="E1807">
        <v>1.7969802373401799E-3</v>
      </c>
      <c r="F1807">
        <v>2008.2924706478</v>
      </c>
      <c r="G1807">
        <v>420566.96697348502</v>
      </c>
      <c r="H1807">
        <v>2500000000</v>
      </c>
      <c r="I1807">
        <v>14293458944</v>
      </c>
      <c r="J1807">
        <v>84697088</v>
      </c>
      <c r="K1807">
        <v>7019.4218463256002</v>
      </c>
      <c r="L1807">
        <v>34.364340212393103</v>
      </c>
      <c r="M1807">
        <v>39.4614870931293</v>
      </c>
    </row>
    <row r="1808" spans="1:13" x14ac:dyDescent="0.3">
      <c r="A1808" s="48">
        <v>45483.4307290625</v>
      </c>
      <c r="B1808">
        <v>12.3327525957259</v>
      </c>
      <c r="C1808">
        <v>3.66986485433267</v>
      </c>
      <c r="D1808">
        <v>74525.221463414593</v>
      </c>
      <c r="E1808">
        <v>1.79848781680699E-3</v>
      </c>
      <c r="F1808">
        <v>2040.5568032252099</v>
      </c>
      <c r="G1808">
        <v>375548.05563981802</v>
      </c>
      <c r="H1808">
        <v>2500000000</v>
      </c>
      <c r="I1808">
        <v>14303567872</v>
      </c>
      <c r="J1808">
        <v>74813440</v>
      </c>
      <c r="K1808">
        <v>7024.4923709074801</v>
      </c>
      <c r="L1808">
        <v>48.774284564895297</v>
      </c>
      <c r="M1808">
        <v>35.715074197084498</v>
      </c>
    </row>
    <row r="1809" spans="1:13" x14ac:dyDescent="0.3">
      <c r="A1809" s="48">
        <v>45483.430740717595</v>
      </c>
      <c r="B1809">
        <v>10.0691611215872</v>
      </c>
      <c r="C1809">
        <v>3.52818236930641</v>
      </c>
      <c r="D1809">
        <v>73006.568844221096</v>
      </c>
      <c r="E1809">
        <v>1.7836682770891201E-3</v>
      </c>
      <c r="F1809">
        <v>1977.9599333557601</v>
      </c>
      <c r="G1809">
        <v>376768.56696367002</v>
      </c>
      <c r="H1809">
        <v>2500000000</v>
      </c>
      <c r="I1809">
        <v>14314237952</v>
      </c>
      <c r="J1809">
        <v>64278528</v>
      </c>
      <c r="K1809">
        <v>6612.7474555858898</v>
      </c>
      <c r="L1809">
        <v>31.806390888132899</v>
      </c>
      <c r="M1809">
        <v>30.109783676050899</v>
      </c>
    </row>
    <row r="1810" spans="1:13" x14ac:dyDescent="0.3">
      <c r="A1810" s="48">
        <v>45483.430752152781</v>
      </c>
      <c r="B1810">
        <v>12.803888657384199</v>
      </c>
      <c r="C1810">
        <v>3.2655482984441702</v>
      </c>
      <c r="D1810">
        <v>71364.923076923005</v>
      </c>
      <c r="E1810">
        <v>1.69984201200486E-3</v>
      </c>
      <c r="F1810">
        <v>1920.1750435748399</v>
      </c>
      <c r="G1810">
        <v>346475.25177726598</v>
      </c>
      <c r="H1810">
        <v>2500000000</v>
      </c>
      <c r="I1810">
        <v>14289833984</v>
      </c>
      <c r="J1810">
        <v>88784896</v>
      </c>
      <c r="K1810">
        <v>6311.8925694749396</v>
      </c>
      <c r="L1810">
        <v>25.292084346349299</v>
      </c>
      <c r="M1810">
        <v>31.204402594341101</v>
      </c>
    </row>
    <row r="1811" spans="1:13" x14ac:dyDescent="0.3">
      <c r="A1811" s="48">
        <v>45483.430763865741</v>
      </c>
      <c r="B1811">
        <v>12.8480427127797</v>
      </c>
      <c r="C1811">
        <v>3.62826356085725</v>
      </c>
      <c r="D1811">
        <v>75893.3779104477</v>
      </c>
      <c r="E1811">
        <v>2.19343287686015E-3</v>
      </c>
      <c r="F1811">
        <v>1654.8876722669499</v>
      </c>
      <c r="G1811">
        <v>322397.80636624602</v>
      </c>
      <c r="H1811">
        <v>2500000000</v>
      </c>
      <c r="I1811">
        <v>14301736960</v>
      </c>
      <c r="J1811">
        <v>77012992</v>
      </c>
      <c r="K1811">
        <v>5842.0004812623802</v>
      </c>
      <c r="L1811">
        <v>38.531712966215601</v>
      </c>
      <c r="M1811">
        <v>35.449112665385201</v>
      </c>
    </row>
    <row r="1812" spans="1:13" x14ac:dyDescent="0.3">
      <c r="A1812" s="48">
        <v>45483.430775266206</v>
      </c>
      <c r="B1812">
        <v>6.4681003849179701</v>
      </c>
      <c r="C1812">
        <v>3.6077175302376001</v>
      </c>
      <c r="D1812">
        <v>74944.746829020805</v>
      </c>
      <c r="E1812">
        <v>1.8026383154255399E-3</v>
      </c>
      <c r="F1812">
        <v>2001.38468842515</v>
      </c>
      <c r="G1812">
        <v>393329.46227244602</v>
      </c>
      <c r="H1812">
        <v>2500000000</v>
      </c>
      <c r="I1812">
        <v>14308601856</v>
      </c>
      <c r="J1812">
        <v>70283264</v>
      </c>
      <c r="K1812">
        <v>6963.7220665752002</v>
      </c>
      <c r="L1812">
        <v>33.508723854911302</v>
      </c>
      <c r="M1812">
        <v>31.7777873451057</v>
      </c>
    </row>
    <row r="1813" spans="1:13" x14ac:dyDescent="0.3">
      <c r="A1813" s="48">
        <v>45483.430786956022</v>
      </c>
      <c r="B1813">
        <v>11.203829730292499</v>
      </c>
      <c r="C1813">
        <v>3.5778024816284901</v>
      </c>
      <c r="D1813">
        <v>75077.496544915994</v>
      </c>
      <c r="E1813">
        <v>1.78425468707298E-3</v>
      </c>
      <c r="F1813">
        <v>2005.0155484859399</v>
      </c>
      <c r="G1813">
        <v>399203.939772635</v>
      </c>
      <c r="H1813">
        <v>2500000000</v>
      </c>
      <c r="I1813">
        <v>14283698176</v>
      </c>
      <c r="J1813">
        <v>97579008</v>
      </c>
      <c r="K1813">
        <v>7105.6325953253199</v>
      </c>
      <c r="L1813">
        <v>25.7307029914287</v>
      </c>
      <c r="M1813">
        <v>41.749824420548201</v>
      </c>
    </row>
    <row r="1814" spans="1:13" x14ac:dyDescent="0.3">
      <c r="A1814" s="48">
        <v>45483.430798657406</v>
      </c>
      <c r="B1814">
        <v>12.0310273864176</v>
      </c>
      <c r="C1814">
        <v>3.0922510685451901</v>
      </c>
      <c r="D1814">
        <v>69863.379524301898</v>
      </c>
      <c r="E1814">
        <v>1.6160288279443301E-3</v>
      </c>
      <c r="F1814">
        <v>1913.7020863555899</v>
      </c>
      <c r="G1814">
        <v>368406.45221271901</v>
      </c>
      <c r="H1814">
        <v>2500000000</v>
      </c>
      <c r="I1814">
        <v>14292140032</v>
      </c>
      <c r="J1814">
        <v>85303296</v>
      </c>
      <c r="K1814">
        <v>11620.743175884199</v>
      </c>
      <c r="L1814">
        <v>173.163322188329</v>
      </c>
      <c r="M1814">
        <v>26.310778454962801</v>
      </c>
    </row>
    <row r="1815" spans="1:13" x14ac:dyDescent="0.3">
      <c r="A1815" s="48">
        <v>45483.430810162034</v>
      </c>
      <c r="B1815">
        <v>10.451144420431699</v>
      </c>
      <c r="C1815">
        <v>3.4440494110795199</v>
      </c>
      <c r="D1815">
        <v>72640.317145688707</v>
      </c>
      <c r="E1815">
        <v>1.6966799885279799E-3</v>
      </c>
      <c r="F1815">
        <v>2029.90073632704</v>
      </c>
      <c r="G1815">
        <v>426999.37709013099</v>
      </c>
      <c r="H1815">
        <v>2500000000</v>
      </c>
      <c r="I1815">
        <v>14301323264</v>
      </c>
      <c r="J1815">
        <v>76308480</v>
      </c>
      <c r="K1815">
        <v>6862.2313296447401</v>
      </c>
      <c r="L1815">
        <v>36.212302531106801</v>
      </c>
      <c r="M1815">
        <v>31.631258678900899</v>
      </c>
    </row>
    <row r="1816" spans="1:13" x14ac:dyDescent="0.3">
      <c r="A1816" s="48">
        <v>45483.430821724534</v>
      </c>
      <c r="B1816">
        <v>10.597311768505</v>
      </c>
      <c r="C1816">
        <v>3.5645230047805998</v>
      </c>
      <c r="D1816">
        <v>75472.4790419161</v>
      </c>
      <c r="E1816">
        <v>1.77579843940761E-3</v>
      </c>
      <c r="F1816">
        <v>2005.3372881697601</v>
      </c>
      <c r="G1816">
        <v>371855.97753602301</v>
      </c>
      <c r="H1816">
        <v>2500000000</v>
      </c>
      <c r="I1816">
        <v>14310793216</v>
      </c>
      <c r="J1816">
        <v>67063808</v>
      </c>
      <c r="K1816">
        <v>7065.7118721390698</v>
      </c>
      <c r="L1816">
        <v>52.0347000922294</v>
      </c>
      <c r="M1816">
        <v>34.528465701569999</v>
      </c>
    </row>
    <row r="1817" spans="1:13" x14ac:dyDescent="0.3">
      <c r="A1817" s="48">
        <v>45483.430833240738</v>
      </c>
      <c r="B1817">
        <v>6.8529971814285702</v>
      </c>
      <c r="C1817">
        <v>3.66042494611554</v>
      </c>
      <c r="D1817">
        <v>75883.155790711302</v>
      </c>
      <c r="E1817">
        <v>2.14156358692119E-3</v>
      </c>
      <c r="F1817">
        <v>1710.9340673270401</v>
      </c>
      <c r="G1817">
        <v>345168.123621526</v>
      </c>
      <c r="H1817">
        <v>2500000000</v>
      </c>
      <c r="I1817">
        <v>14287400960</v>
      </c>
      <c r="J1817">
        <v>90570752</v>
      </c>
      <c r="K1817">
        <v>6030.0116011908303</v>
      </c>
      <c r="L1817">
        <v>29.169363875652</v>
      </c>
      <c r="M1817">
        <v>30.394007144400199</v>
      </c>
    </row>
    <row r="1818" spans="1:13" x14ac:dyDescent="0.3">
      <c r="A1818" s="48">
        <v>45483.43084494213</v>
      </c>
      <c r="B1818">
        <v>8.2070307556005506</v>
      </c>
      <c r="C1818">
        <v>3.3872294646247298</v>
      </c>
      <c r="D1818">
        <v>73528.220110055001</v>
      </c>
      <c r="E1818">
        <v>1.71365691252543E-3</v>
      </c>
      <c r="F1818">
        <v>1976.5139966234899</v>
      </c>
      <c r="G1818">
        <v>345252.20477288199</v>
      </c>
      <c r="H1818">
        <v>2500000000</v>
      </c>
      <c r="I1818">
        <v>14295465984</v>
      </c>
      <c r="J1818">
        <v>82624512</v>
      </c>
      <c r="K1818">
        <v>6588.0504049536603</v>
      </c>
      <c r="L1818">
        <v>27.685038471964901</v>
      </c>
      <c r="M1818">
        <v>30.990084324769001</v>
      </c>
    </row>
    <row r="1819" spans="1:13" x14ac:dyDescent="0.3">
      <c r="A1819" s="48">
        <v>45483.430856481478</v>
      </c>
      <c r="B1819">
        <v>13.477552849719601</v>
      </c>
      <c r="C1819">
        <v>2.5354458134636402</v>
      </c>
      <c r="D1819">
        <v>67754.569309754705</v>
      </c>
      <c r="E1819">
        <v>1.44124367291348E-3</v>
      </c>
      <c r="F1819">
        <v>1759.15888283598</v>
      </c>
      <c r="G1819">
        <v>333282.83601366403</v>
      </c>
      <c r="H1819">
        <v>2500000000</v>
      </c>
      <c r="I1819">
        <v>14303956992</v>
      </c>
      <c r="J1819">
        <v>74133504</v>
      </c>
      <c r="K1819">
        <v>5454.0949961286597</v>
      </c>
      <c r="L1819">
        <v>60.210800325247398</v>
      </c>
      <c r="M1819">
        <v>24.995772584409501</v>
      </c>
    </row>
    <row r="1820" spans="1:13" x14ac:dyDescent="0.3">
      <c r="A1820" s="48">
        <v>45483.430867997682</v>
      </c>
      <c r="B1820">
        <v>8.1655265730138602</v>
      </c>
      <c r="C1820">
        <v>3.5589844294556698</v>
      </c>
      <c r="D1820">
        <v>74348.429490351293</v>
      </c>
      <c r="E1820">
        <v>1.75333976818705E-3</v>
      </c>
      <c r="F1820">
        <v>2029.9433827348701</v>
      </c>
      <c r="G1820">
        <v>393288.72398324299</v>
      </c>
      <c r="H1820">
        <v>2500000000</v>
      </c>
      <c r="I1820">
        <v>14313910272</v>
      </c>
      <c r="J1820">
        <v>64552960</v>
      </c>
      <c r="K1820">
        <v>7072.1580197111398</v>
      </c>
      <c r="L1820">
        <v>24.106205435743099</v>
      </c>
      <c r="M1820">
        <v>31.211133399193201</v>
      </c>
    </row>
    <row r="1821" spans="1:13" x14ac:dyDescent="0.3">
      <c r="A1821" s="48">
        <v>45483.430879525462</v>
      </c>
      <c r="B1821">
        <v>12.3028666482743</v>
      </c>
      <c r="C1821">
        <v>3.40663866701603</v>
      </c>
      <c r="D1821">
        <v>74329.066124109799</v>
      </c>
      <c r="E1821">
        <v>1.7253306993205699E-3</v>
      </c>
      <c r="F1821">
        <v>1974.4226465818999</v>
      </c>
      <c r="G1821">
        <v>399468.082194813</v>
      </c>
      <c r="H1821">
        <v>2500000000</v>
      </c>
      <c r="I1821">
        <v>14287757312</v>
      </c>
      <c r="J1821">
        <v>90890240</v>
      </c>
      <c r="K1821">
        <v>6714.6438530247096</v>
      </c>
      <c r="L1821">
        <v>52.222776003183498</v>
      </c>
      <c r="M1821">
        <v>34.091785812816198</v>
      </c>
    </row>
    <row r="1822" spans="1:13" x14ac:dyDescent="0.3">
      <c r="A1822" s="48">
        <v>45483.430891215277</v>
      </c>
      <c r="B1822">
        <v>8.8231536981491097</v>
      </c>
      <c r="C1822">
        <v>3.5098525216295902</v>
      </c>
      <c r="D1822">
        <v>74219.186991869894</v>
      </c>
      <c r="E1822">
        <v>2.0583043075149501E-3</v>
      </c>
      <c r="F1822">
        <v>1705.27566025083</v>
      </c>
      <c r="G1822">
        <v>363144.49260623899</v>
      </c>
      <c r="H1822">
        <v>2500000000</v>
      </c>
      <c r="I1822">
        <v>14300069888</v>
      </c>
      <c r="J1822">
        <v>78671872</v>
      </c>
      <c r="K1822">
        <v>5842.6982552148302</v>
      </c>
      <c r="L1822">
        <v>21.7863324770722</v>
      </c>
      <c r="M1822">
        <v>31.662228683072499</v>
      </c>
    </row>
    <row r="1823" spans="1:13" x14ac:dyDescent="0.3">
      <c r="A1823" s="48">
        <v>45483.430902650463</v>
      </c>
      <c r="B1823">
        <v>11.738900540647199</v>
      </c>
      <c r="C1823">
        <v>3.3030837383338301</v>
      </c>
      <c r="D1823">
        <v>73659.483533716601</v>
      </c>
      <c r="E1823">
        <v>1.70622065044241E-3</v>
      </c>
      <c r="F1823">
        <v>1935.8973246019</v>
      </c>
      <c r="G1823">
        <v>352553.92239106703</v>
      </c>
      <c r="H1823">
        <v>2500000000</v>
      </c>
      <c r="I1823">
        <v>14306570240</v>
      </c>
      <c r="J1823">
        <v>72306688</v>
      </c>
      <c r="K1823">
        <v>6582.8604791089401</v>
      </c>
      <c r="L1823">
        <v>33.394987826378902</v>
      </c>
      <c r="M1823">
        <v>37.278690100615499</v>
      </c>
    </row>
    <row r="1824" spans="1:13" x14ac:dyDescent="0.3">
      <c r="A1824" s="48">
        <v>45483.430914386576</v>
      </c>
      <c r="B1824">
        <v>7.74294908315591</v>
      </c>
      <c r="C1824">
        <v>3.5276284205094002</v>
      </c>
      <c r="D1824">
        <v>72904.206728425095</v>
      </c>
      <c r="E1824">
        <v>1.74373477824608E-3</v>
      </c>
      <c r="F1824">
        <v>2023.00992334792</v>
      </c>
      <c r="G1824">
        <v>397886.89370997797</v>
      </c>
      <c r="H1824">
        <v>2500000000</v>
      </c>
      <c r="I1824">
        <v>14279749632</v>
      </c>
      <c r="J1824">
        <v>99299328</v>
      </c>
      <c r="K1824">
        <v>6752.5723721306103</v>
      </c>
      <c r="L1824">
        <v>41.426824368899403</v>
      </c>
      <c r="M1824">
        <v>26.793375507582301</v>
      </c>
    </row>
    <row r="1825" spans="1:13" x14ac:dyDescent="0.3">
      <c r="A1825" s="48">
        <v>45483.43092590278</v>
      </c>
      <c r="B1825">
        <v>9.6195715762467096</v>
      </c>
      <c r="C1825">
        <v>3.43872041403761</v>
      </c>
      <c r="D1825">
        <v>74059.437005798594</v>
      </c>
      <c r="E1825">
        <v>1.8033735753788601E-3</v>
      </c>
      <c r="F1825">
        <v>1906.8815109771799</v>
      </c>
      <c r="G1825">
        <v>369118.78340531699</v>
      </c>
      <c r="H1825">
        <v>2500000000</v>
      </c>
      <c r="I1825">
        <v>14290743296</v>
      </c>
      <c r="J1825">
        <v>88395776</v>
      </c>
      <c r="K1825">
        <v>6566.02531876803</v>
      </c>
      <c r="L1825">
        <v>18.093762360352802</v>
      </c>
      <c r="M1825">
        <v>29.846816615382298</v>
      </c>
    </row>
    <row r="1826" spans="1:13" x14ac:dyDescent="0.3">
      <c r="A1826" s="48">
        <v>45483.43093746528</v>
      </c>
      <c r="B1826">
        <v>9.6252669460728892</v>
      </c>
      <c r="C1826">
        <v>3.5152235303157799</v>
      </c>
      <c r="D1826">
        <v>74095.589743589706</v>
      </c>
      <c r="E1826">
        <v>1.7663651839786099E-3</v>
      </c>
      <c r="F1826">
        <v>1990.0550735659399</v>
      </c>
      <c r="G1826">
        <v>352634.95755061298</v>
      </c>
      <c r="H1826">
        <v>2500000000</v>
      </c>
      <c r="I1826">
        <v>14300569600</v>
      </c>
      <c r="J1826">
        <v>78823424</v>
      </c>
      <c r="K1826">
        <v>6768.5885232144901</v>
      </c>
      <c r="L1826">
        <v>65.034479528298803</v>
      </c>
      <c r="M1826">
        <v>33.557392605233503</v>
      </c>
    </row>
    <row r="1827" spans="1:13" x14ac:dyDescent="0.3">
      <c r="A1827" s="48">
        <v>45483.430948877314</v>
      </c>
      <c r="B1827">
        <v>7.8907338240463698</v>
      </c>
      <c r="C1827">
        <v>3.5736504664559599</v>
      </c>
      <c r="D1827">
        <v>73048.161574313795</v>
      </c>
      <c r="E1827">
        <v>1.82470205261771E-3</v>
      </c>
      <c r="F1827">
        <v>1958.4355163837899</v>
      </c>
      <c r="G1827">
        <v>360991.08601167798</v>
      </c>
      <c r="H1827">
        <v>2500000000</v>
      </c>
      <c r="I1827">
        <v>14310572032</v>
      </c>
      <c r="J1827">
        <v>69025792</v>
      </c>
      <c r="K1827">
        <v>6485.8597241193002</v>
      </c>
      <c r="L1827">
        <v>50.710396592019499</v>
      </c>
      <c r="M1827">
        <v>31.856210950756299</v>
      </c>
    </row>
    <row r="1828" spans="1:13" x14ac:dyDescent="0.3">
      <c r="A1828" s="48">
        <v>45483.430960474536</v>
      </c>
      <c r="B1828">
        <v>7.8816507289379496</v>
      </c>
      <c r="C1828">
        <v>3.51202365772245</v>
      </c>
      <c r="D1828">
        <v>76459.466042154498</v>
      </c>
      <c r="E1828">
        <v>2.0610070882586102E-3</v>
      </c>
      <c r="F1828">
        <v>1704.0845591263901</v>
      </c>
      <c r="G1828">
        <v>352112.95712880802</v>
      </c>
      <c r="H1828">
        <v>2500000000</v>
      </c>
      <c r="I1828">
        <v>14286626816</v>
      </c>
      <c r="J1828">
        <v>93061120</v>
      </c>
      <c r="K1828">
        <v>6109.9612646897103</v>
      </c>
      <c r="L1828">
        <v>21.9495669208317</v>
      </c>
      <c r="M1828">
        <v>30.370434591228101</v>
      </c>
    </row>
    <row r="1829" spans="1:13" x14ac:dyDescent="0.3">
      <c r="A1829" s="48">
        <v>45483.430972222224</v>
      </c>
      <c r="B1829">
        <v>10.817757437503801</v>
      </c>
      <c r="C1829">
        <v>3.5003031533664402</v>
      </c>
      <c r="D1829">
        <v>72979.614931237695</v>
      </c>
      <c r="E1829">
        <v>1.74499028408163E-3</v>
      </c>
      <c r="F1829">
        <v>2005.87364796015</v>
      </c>
      <c r="G1829">
        <v>371474.79492041701</v>
      </c>
      <c r="H1829">
        <v>2500000000</v>
      </c>
      <c r="I1829">
        <v>14293983232</v>
      </c>
      <c r="J1829">
        <v>85819392</v>
      </c>
      <c r="K1829">
        <v>6655.0473929129903</v>
      </c>
      <c r="L1829">
        <v>26.600485508312399</v>
      </c>
      <c r="M1829">
        <v>33.805275242961102</v>
      </c>
    </row>
    <row r="1830" spans="1:13" x14ac:dyDescent="0.3">
      <c r="A1830" s="48">
        <v>45483.430983715276</v>
      </c>
      <c r="B1830">
        <v>9.5093124273517198</v>
      </c>
      <c r="C1830">
        <v>3.5662943629823398</v>
      </c>
      <c r="D1830">
        <v>76753.299221356996</v>
      </c>
      <c r="E1830">
        <v>1.9690209511912301E-3</v>
      </c>
      <c r="F1830">
        <v>1811.2218351771801</v>
      </c>
      <c r="G1830">
        <v>348596.73999262101</v>
      </c>
      <c r="H1830">
        <v>2500000000</v>
      </c>
      <c r="I1830">
        <v>14303019008</v>
      </c>
      <c r="J1830">
        <v>76914688</v>
      </c>
      <c r="K1830">
        <v>6469.2250419954598</v>
      </c>
      <c r="L1830">
        <v>37.2720844836238</v>
      </c>
      <c r="M1830">
        <v>34.155485921331902</v>
      </c>
    </row>
    <row r="1831" spans="1:13" x14ac:dyDescent="0.3">
      <c r="A1831" s="48">
        <v>45483.430995358794</v>
      </c>
      <c r="B1831">
        <v>9.79225799229682</v>
      </c>
      <c r="C1831">
        <v>3.4451847789141699</v>
      </c>
      <c r="D1831">
        <v>72725.946419873304</v>
      </c>
      <c r="E1831">
        <v>1.68801764894497E-3</v>
      </c>
      <c r="F1831">
        <v>2040.94421335943</v>
      </c>
      <c r="G1831">
        <v>381695.33887937298</v>
      </c>
      <c r="H1831">
        <v>2500000000</v>
      </c>
      <c r="I1831">
        <v>14313717760</v>
      </c>
      <c r="J1831">
        <v>66359296</v>
      </c>
      <c r="K1831">
        <v>6808.7807682896901</v>
      </c>
      <c r="L1831">
        <v>28.8297039393197</v>
      </c>
      <c r="M1831">
        <v>24.921883131737001</v>
      </c>
    </row>
    <row r="1832" spans="1:13" x14ac:dyDescent="0.3">
      <c r="A1832" s="48">
        <v>45483.431006886574</v>
      </c>
      <c r="B1832">
        <v>13.661591634649</v>
      </c>
      <c r="C1832">
        <v>3.6281011612252501</v>
      </c>
      <c r="D1832">
        <v>75373.619491964695</v>
      </c>
      <c r="E1832">
        <v>1.87371687281707E-3</v>
      </c>
      <c r="F1832">
        <v>1936.33301555362</v>
      </c>
      <c r="G1832">
        <v>380378.51749500202</v>
      </c>
      <c r="H1832">
        <v>2500000000</v>
      </c>
      <c r="I1832">
        <v>14287560704</v>
      </c>
      <c r="J1832">
        <v>92692480</v>
      </c>
      <c r="K1832">
        <v>6710.4127573747901</v>
      </c>
      <c r="L1832">
        <v>43.163462762470601</v>
      </c>
      <c r="M1832">
        <v>36.2174616220695</v>
      </c>
    </row>
    <row r="1833" spans="1:13" x14ac:dyDescent="0.3">
      <c r="A1833" s="48">
        <v>45483.431018425923</v>
      </c>
      <c r="B1833">
        <v>9.2653630046890303</v>
      </c>
      <c r="C1833">
        <v>3.6105836115783299</v>
      </c>
      <c r="D1833">
        <v>73561.644378405093</v>
      </c>
      <c r="E1833">
        <v>1.78340776953759E-3</v>
      </c>
      <c r="F1833">
        <v>2024.4978384748699</v>
      </c>
      <c r="G1833">
        <v>412708.774810398</v>
      </c>
      <c r="H1833">
        <v>2500000000</v>
      </c>
      <c r="I1833">
        <v>14295715840</v>
      </c>
      <c r="J1833">
        <v>84619264</v>
      </c>
      <c r="K1833">
        <v>6805.4813421143799</v>
      </c>
      <c r="L1833">
        <v>20.0544610051993</v>
      </c>
      <c r="M1833">
        <v>33.672605389994501</v>
      </c>
    </row>
    <row r="1834" spans="1:13" x14ac:dyDescent="0.3">
      <c r="A1834" s="48">
        <v>45483.431030150467</v>
      </c>
      <c r="B1834">
        <v>6.8065651247014003</v>
      </c>
      <c r="C1834">
        <v>3.58159678658998</v>
      </c>
      <c r="D1834">
        <v>75870.5623960066</v>
      </c>
      <c r="E1834">
        <v>2.0108152531514399E-3</v>
      </c>
      <c r="F1834">
        <v>1781.2144630724699</v>
      </c>
      <c r="G1834">
        <v>366969.696075416</v>
      </c>
      <c r="H1834">
        <v>2500000000</v>
      </c>
      <c r="I1834">
        <v>14305226752</v>
      </c>
      <c r="J1834">
        <v>75243520</v>
      </c>
      <c r="K1834">
        <v>6340.4517049357401</v>
      </c>
      <c r="L1834">
        <v>32.601263051243301</v>
      </c>
      <c r="M1834">
        <v>30.796210057119801</v>
      </c>
    </row>
    <row r="1835" spans="1:13" x14ac:dyDescent="0.3">
      <c r="A1835" s="48">
        <v>45483.431041631942</v>
      </c>
      <c r="B1835">
        <v>10.225169309663</v>
      </c>
      <c r="C1835">
        <v>3.5201782383010398</v>
      </c>
      <c r="D1835">
        <v>74030.184907546194</v>
      </c>
      <c r="E1835">
        <v>1.74627678640676E-3</v>
      </c>
      <c r="F1835">
        <v>2015.8461904308899</v>
      </c>
      <c r="G1835">
        <v>375567.96176162799</v>
      </c>
      <c r="H1835">
        <v>2500000000</v>
      </c>
      <c r="I1835">
        <v>14315835392</v>
      </c>
      <c r="J1835">
        <v>64745472</v>
      </c>
      <c r="K1835">
        <v>6790.0066584228998</v>
      </c>
      <c r="L1835">
        <v>27.200323409112499</v>
      </c>
      <c r="M1835">
        <v>33.626652976692803</v>
      </c>
    </row>
    <row r="1836" spans="1:13" x14ac:dyDescent="0.3">
      <c r="A1836" s="48">
        <v>45483.431053148146</v>
      </c>
      <c r="B1836">
        <v>11.633233604580999</v>
      </c>
      <c r="C1836">
        <v>2.8561247517003401</v>
      </c>
      <c r="D1836">
        <v>69301.4997310381</v>
      </c>
      <c r="E1836">
        <v>1.5280258395872E-3</v>
      </c>
      <c r="F1836">
        <v>1869.1734768053</v>
      </c>
      <c r="G1836">
        <v>367110.09492379602</v>
      </c>
      <c r="H1836">
        <v>2500000000</v>
      </c>
      <c r="I1836">
        <v>14291980288</v>
      </c>
      <c r="J1836">
        <v>88674304</v>
      </c>
      <c r="K1836">
        <v>6131.3716307470304</v>
      </c>
      <c r="L1836">
        <v>18.098505961535999</v>
      </c>
      <c r="M1836">
        <v>37.682094794464703</v>
      </c>
    </row>
    <row r="1837" spans="1:13" x14ac:dyDescent="0.3">
      <c r="A1837" s="48">
        <v>45483.431064756944</v>
      </c>
      <c r="B1837">
        <v>7.4482020917582501</v>
      </c>
      <c r="C1837">
        <v>3.5798232891619302</v>
      </c>
      <c r="D1837">
        <v>74591.164943377604</v>
      </c>
      <c r="E1837">
        <v>1.7677498215292299E-3</v>
      </c>
      <c r="F1837">
        <v>2025.05184536555</v>
      </c>
      <c r="G1837">
        <v>420997.41057413898</v>
      </c>
      <c r="H1837">
        <v>2500000000</v>
      </c>
      <c r="I1837">
        <v>14298046464</v>
      </c>
      <c r="J1837">
        <v>82800640</v>
      </c>
      <c r="K1837">
        <v>6955.56950924179</v>
      </c>
      <c r="L1837">
        <v>46.862351911462703</v>
      </c>
      <c r="M1837">
        <v>35.085807874673897</v>
      </c>
    </row>
    <row r="1838" spans="1:13" x14ac:dyDescent="0.3">
      <c r="A1838" s="48">
        <v>45483.431076446759</v>
      </c>
      <c r="B1838">
        <v>9.7573400976307898</v>
      </c>
      <c r="C1838">
        <v>3.59636160069065</v>
      </c>
      <c r="D1838">
        <v>76140.405566600297</v>
      </c>
      <c r="E1838">
        <v>1.80626240270965E-3</v>
      </c>
      <c r="F1838">
        <v>1990.9667309098099</v>
      </c>
      <c r="G1838">
        <v>420400.73950953601</v>
      </c>
      <c r="H1838">
        <v>2500000000</v>
      </c>
      <c r="I1838">
        <v>14307430400</v>
      </c>
      <c r="J1838">
        <v>73637888</v>
      </c>
      <c r="K1838">
        <v>6942.6553598723904</v>
      </c>
      <c r="L1838">
        <v>53.435488801754502</v>
      </c>
      <c r="M1838">
        <v>37.377618858701901</v>
      </c>
    </row>
    <row r="1839" spans="1:13" x14ac:dyDescent="0.3">
      <c r="A1839" s="48">
        <v>45483.431087997684</v>
      </c>
      <c r="B1839">
        <v>6.3964484672334896</v>
      </c>
      <c r="C1839">
        <v>3.40605867989535</v>
      </c>
      <c r="D1839">
        <v>73520.845977011501</v>
      </c>
      <c r="E1839">
        <v>1.95247143971626E-3</v>
      </c>
      <c r="F1839">
        <v>1744.5452961079</v>
      </c>
      <c r="G1839">
        <v>345744.814994846</v>
      </c>
      <c r="H1839">
        <v>2500000000</v>
      </c>
      <c r="I1839">
        <v>14285058048</v>
      </c>
      <c r="J1839">
        <v>96104448</v>
      </c>
      <c r="K1839">
        <v>5755.9968649169296</v>
      </c>
      <c r="L1839">
        <v>23.060081500276802</v>
      </c>
      <c r="M1839">
        <v>25.589904439265499</v>
      </c>
    </row>
    <row r="1840" spans="1:13" x14ac:dyDescent="0.3">
      <c r="A1840" s="48">
        <v>45483.431099571761</v>
      </c>
      <c r="B1840">
        <v>8.1402311825655804</v>
      </c>
      <c r="C1840">
        <v>3.5246000986428001</v>
      </c>
      <c r="D1840">
        <v>74714.725985844198</v>
      </c>
      <c r="E1840">
        <v>1.7818503338201601E-3</v>
      </c>
      <c r="F1840">
        <v>1977.7163807091999</v>
      </c>
      <c r="G1840">
        <v>421355.57446559699</v>
      </c>
      <c r="H1840">
        <v>2500000000</v>
      </c>
      <c r="I1840">
        <v>14291066880</v>
      </c>
      <c r="J1840">
        <v>90247168</v>
      </c>
      <c r="K1840">
        <v>6945.0040345834896</v>
      </c>
      <c r="L1840">
        <v>36.994694684651499</v>
      </c>
      <c r="M1840">
        <v>36.456535365604303</v>
      </c>
    </row>
    <row r="1841" spans="1:13" x14ac:dyDescent="0.3">
      <c r="A1841" s="48">
        <v>45483.431111076388</v>
      </c>
      <c r="B1841">
        <v>8.7509550611299396</v>
      </c>
      <c r="C1841">
        <v>3.24006625780595</v>
      </c>
      <c r="D1841">
        <v>71251.801478352601</v>
      </c>
      <c r="E1841">
        <v>1.70073911819258E-3</v>
      </c>
      <c r="F1841">
        <v>1905.3943568489699</v>
      </c>
      <c r="G1841">
        <v>325249.00588527002</v>
      </c>
      <c r="H1841">
        <v>2500000000</v>
      </c>
      <c r="I1841">
        <v>14303559680</v>
      </c>
      <c r="J1841">
        <v>77856768</v>
      </c>
      <c r="K1841">
        <v>6071.3067283968203</v>
      </c>
      <c r="L1841">
        <v>24.1443846696808</v>
      </c>
      <c r="M1841">
        <v>30.585392624172002</v>
      </c>
    </row>
    <row r="1842" spans="1:13" x14ac:dyDescent="0.3">
      <c r="A1842" s="48">
        <v>45483.431122627313</v>
      </c>
      <c r="B1842">
        <v>9.5479817139618994</v>
      </c>
      <c r="C1842">
        <v>3.5479819143392701</v>
      </c>
      <c r="D1842">
        <v>74971.2048929663</v>
      </c>
      <c r="E1842">
        <v>1.8049439179068901E-3</v>
      </c>
      <c r="F1842">
        <v>1965.7206009361701</v>
      </c>
      <c r="G1842">
        <v>364622.13544337498</v>
      </c>
      <c r="H1842">
        <v>2500000000</v>
      </c>
      <c r="I1842">
        <v>14313660416</v>
      </c>
      <c r="J1842">
        <v>67874816</v>
      </c>
      <c r="K1842">
        <v>6558.4133811050797</v>
      </c>
      <c r="L1842">
        <v>29.054993591818999</v>
      </c>
      <c r="M1842">
        <v>33.468451134020697</v>
      </c>
    </row>
    <row r="1843" spans="1:13" x14ac:dyDescent="0.3">
      <c r="A1843" s="48">
        <v>45483.431134143517</v>
      </c>
      <c r="B1843">
        <v>10.972324822614</v>
      </c>
      <c r="C1843">
        <v>2.97649430604667</v>
      </c>
      <c r="D1843">
        <v>68763.860779220704</v>
      </c>
      <c r="E1843">
        <v>1.5388571607734499E-3</v>
      </c>
      <c r="F1843">
        <v>1934.21162681397</v>
      </c>
      <c r="G1843">
        <v>374113.70568046701</v>
      </c>
      <c r="H1843">
        <v>2500000000</v>
      </c>
      <c r="I1843">
        <v>14289612800</v>
      </c>
      <c r="J1843">
        <v>92012544</v>
      </c>
      <c r="K1843">
        <v>6178.4245679371998</v>
      </c>
      <c r="L1843">
        <v>22.1052757350168</v>
      </c>
      <c r="M1843">
        <v>23.070639264524601</v>
      </c>
    </row>
    <row r="1844" spans="1:13" x14ac:dyDescent="0.3">
      <c r="A1844" s="48">
        <v>45483.431145868053</v>
      </c>
      <c r="B1844">
        <v>10.7143044061268</v>
      </c>
      <c r="C1844">
        <v>2.8545474421005399</v>
      </c>
      <c r="D1844">
        <v>68759.962244362803</v>
      </c>
      <c r="E1844">
        <v>1.5158364990736301E-3</v>
      </c>
      <c r="F1844">
        <v>1883.1838985573399</v>
      </c>
      <c r="G1844">
        <v>347240.54568301799</v>
      </c>
      <c r="H1844">
        <v>2500000000</v>
      </c>
      <c r="I1844">
        <v>14299090944</v>
      </c>
      <c r="J1844">
        <v>82665472</v>
      </c>
      <c r="K1844">
        <v>6003.0807128107499</v>
      </c>
      <c r="L1844">
        <v>31.6003590738516</v>
      </c>
      <c r="M1844">
        <v>24.652192447867002</v>
      </c>
    </row>
    <row r="1845" spans="1:13" x14ac:dyDescent="0.3">
      <c r="A1845" s="48">
        <v>45483.431157372688</v>
      </c>
      <c r="B1845">
        <v>7.7537209060730703</v>
      </c>
      <c r="C1845">
        <v>3.5840091524076798</v>
      </c>
      <c r="D1845">
        <v>76221.584905660304</v>
      </c>
      <c r="E1845">
        <v>2.10129712643837E-3</v>
      </c>
      <c r="F1845">
        <v>1705.5409260459201</v>
      </c>
      <c r="G1845">
        <v>346667.28322756902</v>
      </c>
      <c r="H1845">
        <v>2500000000</v>
      </c>
      <c r="I1845">
        <v>14306037760</v>
      </c>
      <c r="J1845">
        <v>75821056</v>
      </c>
      <c r="K1845">
        <v>6252.9796451376897</v>
      </c>
      <c r="L1845">
        <v>23.1293875584057</v>
      </c>
      <c r="M1845">
        <v>33.479068423117397</v>
      </c>
    </row>
    <row r="1846" spans="1:13" x14ac:dyDescent="0.3">
      <c r="A1846" s="48">
        <v>45483.431168784722</v>
      </c>
      <c r="B1846">
        <v>11.6989919385523</v>
      </c>
      <c r="C1846">
        <v>3.5197426830567502</v>
      </c>
      <c r="D1846">
        <v>73449.921971252494</v>
      </c>
      <c r="E1846">
        <v>1.78074935359337E-3</v>
      </c>
      <c r="F1846">
        <v>1976.6115860241</v>
      </c>
      <c r="G1846">
        <v>355804.29111175297</v>
      </c>
      <c r="H1846">
        <v>2500000000</v>
      </c>
      <c r="I1846">
        <v>14316748800</v>
      </c>
      <c r="J1846">
        <v>65298432</v>
      </c>
      <c r="K1846">
        <v>6655.3364439076404</v>
      </c>
      <c r="L1846">
        <v>45.660945262363697</v>
      </c>
      <c r="M1846">
        <v>36.583955233345598</v>
      </c>
    </row>
    <row r="1847" spans="1:13" x14ac:dyDescent="0.3">
      <c r="A1847" s="48">
        <v>45483.431180381944</v>
      </c>
      <c r="B1847">
        <v>9.1374852363775592</v>
      </c>
      <c r="C1847">
        <v>3.32361062342388</v>
      </c>
      <c r="D1847">
        <v>72410.111999999906</v>
      </c>
      <c r="E1847">
        <v>1.6659001149235001E-3</v>
      </c>
      <c r="F1847">
        <v>1995.07388968429</v>
      </c>
      <c r="G1847">
        <v>386645.319820815</v>
      </c>
      <c r="H1847">
        <v>2500000000</v>
      </c>
      <c r="I1847">
        <v>14290264064</v>
      </c>
      <c r="J1847">
        <v>91938816</v>
      </c>
      <c r="K1847">
        <v>6747.3398949122702</v>
      </c>
      <c r="L1847">
        <v>37.9064039040015</v>
      </c>
      <c r="M1847">
        <v>31.4189836243496</v>
      </c>
    </row>
    <row r="1848" spans="1:13" x14ac:dyDescent="0.3">
      <c r="A1848" s="48">
        <v>45483.431192037038</v>
      </c>
      <c r="B1848">
        <v>11.997256124236699</v>
      </c>
      <c r="C1848">
        <v>3.2432317549095599</v>
      </c>
      <c r="D1848">
        <v>70632.775257731904</v>
      </c>
      <c r="E1848">
        <v>1.68329902315898E-3</v>
      </c>
      <c r="F1848">
        <v>1926.5482166389399</v>
      </c>
      <c r="G1848">
        <v>391828.12914944801</v>
      </c>
      <c r="H1848">
        <v>2500000000</v>
      </c>
      <c r="I1848">
        <v>14302273536</v>
      </c>
      <c r="J1848">
        <v>79831040</v>
      </c>
      <c r="K1848">
        <v>6102.3911295084199</v>
      </c>
      <c r="L1848">
        <v>26.812784458377099</v>
      </c>
      <c r="M1848">
        <v>36.117679972994203</v>
      </c>
    </row>
    <row r="1849" spans="1:13" x14ac:dyDescent="0.3">
      <c r="A1849" s="48">
        <v>45483.431203749999</v>
      </c>
      <c r="B1849">
        <v>7.8054795454444399</v>
      </c>
      <c r="C1849">
        <v>3.2832415860141602</v>
      </c>
      <c r="D1849">
        <v>71153.223291139206</v>
      </c>
      <c r="E1849">
        <v>1.6825315601562401E-3</v>
      </c>
      <c r="F1849">
        <v>1951.5231194128901</v>
      </c>
      <c r="G1849">
        <v>346181.42723738099</v>
      </c>
      <c r="H1849">
        <v>2500000000</v>
      </c>
      <c r="I1849">
        <v>14309736448</v>
      </c>
      <c r="J1849">
        <v>72364032</v>
      </c>
      <c r="K1849">
        <v>6258.7075637272101</v>
      </c>
      <c r="L1849">
        <v>32.6077280712027</v>
      </c>
      <c r="M1849">
        <v>29.7568593121593</v>
      </c>
    </row>
    <row r="1850" spans="1:13" x14ac:dyDescent="0.3">
      <c r="A1850" s="48">
        <v>45483.431215208337</v>
      </c>
      <c r="B1850">
        <v>8.3324739943486605</v>
      </c>
      <c r="C1850">
        <v>3.72557537247926</v>
      </c>
      <c r="D1850">
        <v>75233.672473867497</v>
      </c>
      <c r="E1850">
        <v>2.1421021639953298E-3</v>
      </c>
      <c r="F1850">
        <v>1739.27769079016</v>
      </c>
      <c r="G1850">
        <v>364375.64612003299</v>
      </c>
      <c r="H1850">
        <v>2500000000</v>
      </c>
      <c r="I1850">
        <v>14286725120</v>
      </c>
      <c r="J1850">
        <v>95363072</v>
      </c>
      <c r="K1850">
        <v>6089.4919847699803</v>
      </c>
      <c r="L1850">
        <v>55.551842621056402</v>
      </c>
      <c r="M1850">
        <v>30.2996933346571</v>
      </c>
    </row>
    <row r="1851" spans="1:13" x14ac:dyDescent="0.3">
      <c r="A1851" s="48">
        <v>45483.431226817127</v>
      </c>
      <c r="B1851">
        <v>9.7928795992378692</v>
      </c>
      <c r="C1851">
        <v>3.3002602592380601</v>
      </c>
      <c r="D1851">
        <v>72871.183673469306</v>
      </c>
      <c r="E1851">
        <v>1.6884695005089799E-3</v>
      </c>
      <c r="F1851">
        <v>1954.59854923324</v>
      </c>
      <c r="G1851">
        <v>355355.988692182</v>
      </c>
      <c r="H1851">
        <v>2500000000</v>
      </c>
      <c r="I1851">
        <v>14294597632</v>
      </c>
      <c r="J1851">
        <v>87613440</v>
      </c>
      <c r="K1851">
        <v>6406.2964695277497</v>
      </c>
      <c r="L1851">
        <v>29.917324733161902</v>
      </c>
      <c r="M1851">
        <v>28.583201681263901</v>
      </c>
    </row>
    <row r="1852" spans="1:13" x14ac:dyDescent="0.3">
      <c r="A1852" s="48">
        <v>45483.431238229168</v>
      </c>
      <c r="B1852">
        <v>10.2840810032638</v>
      </c>
      <c r="C1852">
        <v>3.5696106014878999</v>
      </c>
      <c r="D1852">
        <v>74538.732816537406</v>
      </c>
      <c r="E1852">
        <v>1.8189147326838301E-3</v>
      </c>
      <c r="F1852">
        <v>1962.40585656711</v>
      </c>
      <c r="G1852">
        <v>411180.31301026198</v>
      </c>
      <c r="H1852">
        <v>2500000000</v>
      </c>
      <c r="I1852">
        <v>14303494144</v>
      </c>
      <c r="J1852">
        <v>78868480</v>
      </c>
      <c r="K1852">
        <v>6732.0155430968898</v>
      </c>
      <c r="L1852">
        <v>54.764814601872899</v>
      </c>
      <c r="M1852">
        <v>32.121931472117502</v>
      </c>
    </row>
    <row r="1853" spans="1:13" x14ac:dyDescent="0.3">
      <c r="A1853" s="48">
        <v>45483.431249930552</v>
      </c>
      <c r="B1853">
        <v>10.7875153412818</v>
      </c>
      <c r="C1853">
        <v>3.6026342518655201</v>
      </c>
      <c r="D1853">
        <v>74529.380392156803</v>
      </c>
      <c r="E1853">
        <v>1.7844116466133599E-3</v>
      </c>
      <c r="F1853">
        <v>2018.9913152548399</v>
      </c>
      <c r="G1853">
        <v>401773.33352596202</v>
      </c>
      <c r="H1853">
        <v>2500000000</v>
      </c>
      <c r="I1853">
        <v>14313721856</v>
      </c>
      <c r="J1853">
        <v>68673536</v>
      </c>
      <c r="K1853">
        <v>6846.7558426142105</v>
      </c>
      <c r="L1853">
        <v>18.804330877373499</v>
      </c>
      <c r="M1853">
        <v>36.598605362305598</v>
      </c>
    </row>
    <row r="1854" spans="1:13" x14ac:dyDescent="0.3">
      <c r="A1854" s="48">
        <v>45483.431261620368</v>
      </c>
      <c r="B1854">
        <v>9.8065516671187307</v>
      </c>
      <c r="C1854">
        <v>3.3751954012319398</v>
      </c>
      <c r="D1854">
        <v>72794.669334667298</v>
      </c>
      <c r="E1854">
        <v>1.7062531089347E-3</v>
      </c>
      <c r="F1854">
        <v>1978.16913809118</v>
      </c>
      <c r="G1854">
        <v>411154.39028047898</v>
      </c>
      <c r="H1854">
        <v>2500000000</v>
      </c>
      <c r="I1854">
        <v>14287548416</v>
      </c>
      <c r="J1854">
        <v>94633984</v>
      </c>
      <c r="K1854">
        <v>6533.2029263021604</v>
      </c>
      <c r="L1854">
        <v>35.624856914098402</v>
      </c>
      <c r="M1854">
        <v>33.2561640510419</v>
      </c>
    </row>
    <row r="1855" spans="1:13" x14ac:dyDescent="0.3">
      <c r="A1855" s="48">
        <v>45483.431273159724</v>
      </c>
      <c r="B1855">
        <v>9.0570070894400008</v>
      </c>
      <c r="C1855">
        <v>3.5939167002083501</v>
      </c>
      <c r="D1855">
        <v>74432.699106256201</v>
      </c>
      <c r="E1855">
        <v>1.77914609255218E-3</v>
      </c>
      <c r="F1855">
        <v>2019.9043073082701</v>
      </c>
      <c r="G1855">
        <v>387594.96445430501</v>
      </c>
      <c r="H1855">
        <v>2500000000</v>
      </c>
      <c r="I1855">
        <v>14295982080</v>
      </c>
      <c r="J1855">
        <v>86171648</v>
      </c>
      <c r="K1855">
        <v>6857.0435695465203</v>
      </c>
      <c r="L1855">
        <v>27.0791540701705</v>
      </c>
      <c r="M1855">
        <v>35.484701832394002</v>
      </c>
    </row>
    <row r="1856" spans="1:13" x14ac:dyDescent="0.3">
      <c r="A1856" s="48">
        <v>45483.431284652776</v>
      </c>
      <c r="B1856">
        <v>3.4161172411437102</v>
      </c>
      <c r="C1856">
        <v>3.6201773418315</v>
      </c>
      <c r="D1856">
        <v>76812.295025728905</v>
      </c>
      <c r="E1856">
        <v>2.0540308674445299E-3</v>
      </c>
      <c r="F1856">
        <v>1762.55873869376</v>
      </c>
      <c r="G1856">
        <v>386749.12371838698</v>
      </c>
      <c r="H1856">
        <v>2500000000</v>
      </c>
      <c r="I1856">
        <v>14305456128</v>
      </c>
      <c r="J1856">
        <v>76414976</v>
      </c>
      <c r="K1856">
        <v>6267.2114327824402</v>
      </c>
      <c r="L1856">
        <v>50.3876140278376</v>
      </c>
      <c r="M1856">
        <v>30.457909858239098</v>
      </c>
    </row>
    <row r="1857" spans="1:13" x14ac:dyDescent="0.3">
      <c r="A1857" s="48">
        <v>45483.431296331015</v>
      </c>
      <c r="B1857">
        <v>8.7434685151461498</v>
      </c>
      <c r="C1857">
        <v>2.9559458903073899</v>
      </c>
      <c r="D1857">
        <v>68976.167714884607</v>
      </c>
      <c r="E1857">
        <v>1.56457012401579E-3</v>
      </c>
      <c r="F1857">
        <v>1889.28219746534</v>
      </c>
      <c r="G1857">
        <v>337601.26210535603</v>
      </c>
      <c r="H1857">
        <v>2500000000</v>
      </c>
      <c r="I1857">
        <v>14317821952</v>
      </c>
      <c r="J1857">
        <v>64004096</v>
      </c>
      <c r="K1857">
        <v>5939.1586060781701</v>
      </c>
      <c r="L1857">
        <v>21.7841762810469</v>
      </c>
      <c r="M1857">
        <v>31.665872361004801</v>
      </c>
    </row>
    <row r="1858" spans="1:13" x14ac:dyDescent="0.3">
      <c r="A1858" s="48">
        <v>45483.431307893516</v>
      </c>
      <c r="B1858">
        <v>7.9084414704255304</v>
      </c>
      <c r="C1858">
        <v>3.3556818548118201</v>
      </c>
      <c r="D1858">
        <v>72251.147073791304</v>
      </c>
      <c r="E1858">
        <v>1.7059033535463299E-3</v>
      </c>
      <c r="F1858">
        <v>1967.1542533311499</v>
      </c>
      <c r="G1858">
        <v>378244.21961125202</v>
      </c>
      <c r="H1858">
        <v>2500000000</v>
      </c>
      <c r="I1858">
        <v>14291869696</v>
      </c>
      <c r="J1858">
        <v>89788416</v>
      </c>
      <c r="K1858">
        <v>6558.1819407493103</v>
      </c>
      <c r="L1858">
        <v>27.029600427450902</v>
      </c>
      <c r="M1858">
        <v>31.958622633799301</v>
      </c>
    </row>
    <row r="1859" spans="1:13" x14ac:dyDescent="0.3">
      <c r="A1859" s="48">
        <v>45483.431319456016</v>
      </c>
      <c r="B1859">
        <v>15.6308969461272</v>
      </c>
      <c r="C1859">
        <v>2.9290158012246499</v>
      </c>
      <c r="D1859">
        <v>70704.161254199294</v>
      </c>
      <c r="E1859">
        <v>1.63779385344997E-3</v>
      </c>
      <c r="F1859">
        <v>1788.33074783915</v>
      </c>
      <c r="G1859">
        <v>330644.93256828602</v>
      </c>
      <c r="H1859">
        <v>2500000000</v>
      </c>
      <c r="I1859">
        <v>14302871552</v>
      </c>
      <c r="J1859">
        <v>78430208</v>
      </c>
      <c r="K1859">
        <v>5822.5886330821404</v>
      </c>
      <c r="L1859">
        <v>15.019575149824901</v>
      </c>
      <c r="M1859">
        <v>26.724948583761599</v>
      </c>
    </row>
    <row r="1860" spans="1:13" x14ac:dyDescent="0.3">
      <c r="A1860" s="48">
        <v>45483.431330949075</v>
      </c>
      <c r="B1860">
        <v>9.5293565629363606</v>
      </c>
      <c r="C1860">
        <v>3.4809349406852901</v>
      </c>
      <c r="D1860">
        <v>74766.156682027606</v>
      </c>
      <c r="E1860">
        <v>1.76938063365137E-3</v>
      </c>
      <c r="F1860">
        <v>1967.30919263398</v>
      </c>
      <c r="G1860">
        <v>364122.43886235403</v>
      </c>
      <c r="H1860">
        <v>2500000000</v>
      </c>
      <c r="I1860">
        <v>14308708352</v>
      </c>
      <c r="J1860">
        <v>72282112</v>
      </c>
      <c r="K1860">
        <v>6756.1406835617699</v>
      </c>
      <c r="L1860">
        <v>26.1904961640981</v>
      </c>
      <c r="M1860">
        <v>33.369217841292397</v>
      </c>
    </row>
    <row r="1861" spans="1:13" x14ac:dyDescent="0.3">
      <c r="A1861" s="48">
        <v>45483.431342638891</v>
      </c>
      <c r="B1861">
        <v>10.170796161612699</v>
      </c>
      <c r="C1861">
        <v>3.4319511406033398</v>
      </c>
      <c r="D1861">
        <v>73574.529620253103</v>
      </c>
      <c r="E1861">
        <v>1.7563543241231E-3</v>
      </c>
      <c r="F1861">
        <v>1954.0189424912401</v>
      </c>
      <c r="G1861">
        <v>404265.24760282401</v>
      </c>
      <c r="H1861">
        <v>2500000000</v>
      </c>
      <c r="I1861">
        <v>14279618560</v>
      </c>
      <c r="J1861">
        <v>98684928</v>
      </c>
      <c r="K1861">
        <v>7673.6055280820801</v>
      </c>
      <c r="L1861">
        <v>34.628183790984103</v>
      </c>
      <c r="M1861">
        <v>35.329784108032001</v>
      </c>
    </row>
    <row r="1862" spans="1:13" x14ac:dyDescent="0.3">
      <c r="A1862" s="48">
        <v>45483.431354039349</v>
      </c>
      <c r="B1862">
        <v>5.3926329322101303</v>
      </c>
      <c r="C1862">
        <v>3.75544582297925</v>
      </c>
      <c r="D1862">
        <v>77602.998463901604</v>
      </c>
      <c r="E1862">
        <v>2.8401690687906902E-3</v>
      </c>
      <c r="F1862">
        <v>1322.27833800748</v>
      </c>
      <c r="G1862">
        <v>289987.21707731002</v>
      </c>
      <c r="H1862">
        <v>2500000000</v>
      </c>
      <c r="I1862">
        <v>14295130112</v>
      </c>
      <c r="J1862">
        <v>81547264</v>
      </c>
      <c r="K1862">
        <v>6139.1494264633302</v>
      </c>
      <c r="L1862">
        <v>14.218046645241699</v>
      </c>
      <c r="M1862">
        <v>24.8907382494173</v>
      </c>
    </row>
    <row r="1863" spans="1:13" x14ac:dyDescent="0.3">
      <c r="A1863" s="48">
        <v>45483.431365763892</v>
      </c>
      <c r="B1863">
        <v>10.3804847676509</v>
      </c>
      <c r="C1863">
        <v>3.4752401240206101</v>
      </c>
      <c r="D1863">
        <v>73819.312101910793</v>
      </c>
      <c r="E1863">
        <v>1.72395870213215E-3</v>
      </c>
      <c r="F1863">
        <v>2015.84621126456</v>
      </c>
      <c r="G1863">
        <v>349599.68477786699</v>
      </c>
      <c r="H1863">
        <v>2500000000</v>
      </c>
      <c r="I1863">
        <v>14296739840</v>
      </c>
      <c r="J1863">
        <v>80142336</v>
      </c>
      <c r="K1863">
        <v>6920.6439991821499</v>
      </c>
      <c r="L1863">
        <v>34.568651344566199</v>
      </c>
      <c r="M1863">
        <v>35.6981216754793</v>
      </c>
    </row>
    <row r="1864" spans="1:13" x14ac:dyDescent="0.3">
      <c r="A1864" s="48">
        <v>45483.431377210647</v>
      </c>
      <c r="B1864">
        <v>9.9052171789618004</v>
      </c>
      <c r="C1864">
        <v>3.3048049602093199</v>
      </c>
      <c r="D1864">
        <v>72143.338842975194</v>
      </c>
      <c r="E1864">
        <v>1.6888946576267801E-3</v>
      </c>
      <c r="F1864">
        <v>1956.7959660558299</v>
      </c>
      <c r="G1864">
        <v>338739.97937187599</v>
      </c>
      <c r="H1864">
        <v>2500000000</v>
      </c>
      <c r="I1864">
        <v>14307332096</v>
      </c>
      <c r="J1864">
        <v>69697536</v>
      </c>
      <c r="K1864">
        <v>6486.9403461499696</v>
      </c>
      <c r="L1864">
        <v>36.386701848145698</v>
      </c>
      <c r="M1864">
        <v>30.248653294758199</v>
      </c>
    </row>
    <row r="1865" spans="1:13" x14ac:dyDescent="0.3">
      <c r="A1865" s="48">
        <v>45483.431388946759</v>
      </c>
      <c r="B1865">
        <v>8.70068747268704</v>
      </c>
      <c r="C1865">
        <v>3.3407877772111001</v>
      </c>
      <c r="D1865">
        <v>73084.519637462203</v>
      </c>
      <c r="E1865">
        <v>1.7052366837691101E-3</v>
      </c>
      <c r="F1865">
        <v>1959.1679984847499</v>
      </c>
      <c r="G1865">
        <v>397563.13027862099</v>
      </c>
      <c r="H1865">
        <v>2500000000</v>
      </c>
      <c r="I1865">
        <v>14280679424</v>
      </c>
      <c r="J1865">
        <v>96440320</v>
      </c>
      <c r="K1865">
        <v>6693.33075011029</v>
      </c>
      <c r="L1865">
        <v>21.702767354815901</v>
      </c>
      <c r="M1865">
        <v>33.978275902548297</v>
      </c>
    </row>
    <row r="1866" spans="1:13" x14ac:dyDescent="0.3">
      <c r="A1866" s="48">
        <v>45483.431400416666</v>
      </c>
      <c r="B1866">
        <v>12.119988899260701</v>
      </c>
      <c r="C1866">
        <v>3.50450336806519</v>
      </c>
      <c r="D1866">
        <v>73905.584402257504</v>
      </c>
      <c r="E1866">
        <v>1.7817856521952201E-3</v>
      </c>
      <c r="F1866">
        <v>1966.7981217082299</v>
      </c>
      <c r="G1866">
        <v>367297.78324814403</v>
      </c>
      <c r="H1866">
        <v>2500000000</v>
      </c>
      <c r="I1866">
        <v>14290984960</v>
      </c>
      <c r="J1866">
        <v>86323200</v>
      </c>
      <c r="K1866">
        <v>6718.8003562511103</v>
      </c>
      <c r="L1866">
        <v>31.283089673142701</v>
      </c>
      <c r="M1866">
        <v>40.8696420011605</v>
      </c>
    </row>
    <row r="1867" spans="1:13" x14ac:dyDescent="0.3">
      <c r="A1867" s="48">
        <v>45483.431411967591</v>
      </c>
      <c r="B1867">
        <v>8.04989654280973</v>
      </c>
      <c r="C1867">
        <v>3.4660611756092901</v>
      </c>
      <c r="D1867">
        <v>74577.141520467805</v>
      </c>
      <c r="E1867">
        <v>2.0244442623463198E-3</v>
      </c>
      <c r="F1867">
        <v>1712.0744432165</v>
      </c>
      <c r="G1867">
        <v>336954.27226125298</v>
      </c>
      <c r="H1867">
        <v>2500000000</v>
      </c>
      <c r="I1867">
        <v>14303821824</v>
      </c>
      <c r="J1867">
        <v>73650176</v>
      </c>
      <c r="K1867">
        <v>5815.0458281880001</v>
      </c>
      <c r="L1867">
        <v>38.0460987381446</v>
      </c>
      <c r="M1867">
        <v>30.904634157232898</v>
      </c>
    </row>
    <row r="1868" spans="1:13" x14ac:dyDescent="0.3">
      <c r="A1868" s="48">
        <v>45483.43142364583</v>
      </c>
      <c r="B1868">
        <v>9.7196351407656003</v>
      </c>
      <c r="C1868">
        <v>3.5814871894712899</v>
      </c>
      <c r="D1868">
        <v>77035.530108588297</v>
      </c>
      <c r="E1868">
        <v>1.7823792155997301E-3</v>
      </c>
      <c r="F1868">
        <v>2007.88244810576</v>
      </c>
      <c r="G1868">
        <v>365866.70661515702</v>
      </c>
      <c r="H1868">
        <v>2500000000</v>
      </c>
      <c r="I1868">
        <v>14321692672</v>
      </c>
      <c r="J1868">
        <v>67366912</v>
      </c>
      <c r="K1868">
        <v>8947.2669010359405</v>
      </c>
      <c r="L1868">
        <v>56.490276180665496</v>
      </c>
      <c r="M1868">
        <v>40.595345504762903</v>
      </c>
    </row>
    <row r="1869" spans="1:13" x14ac:dyDescent="0.3">
      <c r="A1869" s="48">
        <v>45483.431435138889</v>
      </c>
      <c r="B1869">
        <v>9.0137170645576496</v>
      </c>
      <c r="C1869">
        <v>3.6801143604022402</v>
      </c>
      <c r="D1869">
        <v>76301.312000000005</v>
      </c>
      <c r="E1869">
        <v>1.82705000574815E-3</v>
      </c>
      <c r="F1869">
        <v>2015.8031062293801</v>
      </c>
      <c r="G1869">
        <v>440565.86368506798</v>
      </c>
      <c r="H1869">
        <v>2500000000</v>
      </c>
      <c r="I1869">
        <v>14285516800</v>
      </c>
      <c r="J1869">
        <v>95608832</v>
      </c>
      <c r="K1869">
        <v>10137.473821227501</v>
      </c>
      <c r="L1869">
        <v>25.197538827867199</v>
      </c>
      <c r="M1869">
        <v>29.449193403248199</v>
      </c>
    </row>
    <row r="1870" spans="1:13" x14ac:dyDescent="0.3">
      <c r="A1870" s="48">
        <v>45483.431446655093</v>
      </c>
      <c r="B1870">
        <v>8.7735933532945101</v>
      </c>
      <c r="C1870">
        <v>3.3486383795162999</v>
      </c>
      <c r="D1870">
        <v>72248.088442210996</v>
      </c>
      <c r="E1870">
        <v>1.67437172668274E-3</v>
      </c>
      <c r="F1870">
        <v>1999.9974231675101</v>
      </c>
      <c r="G1870">
        <v>362307.07088552503</v>
      </c>
      <c r="H1870">
        <v>2500000000</v>
      </c>
      <c r="I1870">
        <v>14307835904</v>
      </c>
      <c r="J1870">
        <v>83075072</v>
      </c>
      <c r="K1870">
        <v>7505.5179679472203</v>
      </c>
      <c r="L1870">
        <v>16.080381291799</v>
      </c>
      <c r="M1870">
        <v>32.2152881019923</v>
      </c>
    </row>
    <row r="1871" spans="1:13" x14ac:dyDescent="0.3">
      <c r="A1871" s="48">
        <v>45483.431458321757</v>
      </c>
      <c r="B1871">
        <v>9.6319169389510009</v>
      </c>
      <c r="C1871">
        <v>3.5775974904243699</v>
      </c>
      <c r="D1871">
        <v>74495.217125382202</v>
      </c>
      <c r="E1871">
        <v>1.83822637149799E-3</v>
      </c>
      <c r="F1871">
        <v>1946.1661779349199</v>
      </c>
      <c r="G1871">
        <v>396662.78944668599</v>
      </c>
      <c r="H1871">
        <v>2500000000</v>
      </c>
      <c r="I1871">
        <v>14312960000</v>
      </c>
      <c r="J1871">
        <v>73617408</v>
      </c>
      <c r="K1871">
        <v>7746.9713810763396</v>
      </c>
      <c r="L1871">
        <v>27.7740331203761</v>
      </c>
      <c r="M1871">
        <v>27.928015953073199</v>
      </c>
    </row>
    <row r="1872" spans="1:13" x14ac:dyDescent="0.3">
      <c r="A1872" s="48">
        <v>45483.431469849536</v>
      </c>
      <c r="B1872">
        <v>8.3925993737474407</v>
      </c>
      <c r="C1872">
        <v>3.4109491497825002</v>
      </c>
      <c r="D1872">
        <v>72784.303434136295</v>
      </c>
      <c r="E1872">
        <v>1.7415172259012601E-3</v>
      </c>
      <c r="F1872">
        <v>1958.56344304958</v>
      </c>
      <c r="G1872">
        <v>358588.77299389098</v>
      </c>
      <c r="H1872">
        <v>2500000000</v>
      </c>
      <c r="I1872">
        <v>14292103168</v>
      </c>
      <c r="J1872">
        <v>99205120</v>
      </c>
      <c r="K1872">
        <v>7196.7920672590699</v>
      </c>
      <c r="L1872">
        <v>48.186081633203401</v>
      </c>
      <c r="M1872">
        <v>33.857663321640203</v>
      </c>
    </row>
    <row r="1873" spans="1:13" x14ac:dyDescent="0.3">
      <c r="A1873" s="48">
        <v>45483.431481458334</v>
      </c>
      <c r="B1873">
        <v>6.9950730571608002</v>
      </c>
      <c r="C1873">
        <v>3.3162824275693499</v>
      </c>
      <c r="D1873">
        <v>76028.116686114299</v>
      </c>
      <c r="E1873">
        <v>1.9417151022025499E-3</v>
      </c>
      <c r="F1873">
        <v>1707.92602227102</v>
      </c>
      <c r="G1873">
        <v>340686.40091156302</v>
      </c>
      <c r="H1873">
        <v>2500000000</v>
      </c>
      <c r="I1873">
        <v>14295683072</v>
      </c>
      <c r="J1873">
        <v>86880256</v>
      </c>
      <c r="K1873">
        <v>8344.3246852377906</v>
      </c>
      <c r="L1873">
        <v>38.861793972327902</v>
      </c>
      <c r="M1873">
        <v>28.899197708964099</v>
      </c>
    </row>
    <row r="1874" spans="1:13" x14ac:dyDescent="0.3">
      <c r="A1874" s="48">
        <v>45483.431492916665</v>
      </c>
      <c r="B1874">
        <v>8.5151773187191395</v>
      </c>
      <c r="C1874">
        <v>3.4072830523728799</v>
      </c>
      <c r="D1874">
        <v>73094.344404700998</v>
      </c>
      <c r="E1874">
        <v>1.7236588374900501E-3</v>
      </c>
      <c r="F1874">
        <v>1976.7317933648301</v>
      </c>
      <c r="G1874">
        <v>348543.16788229102</v>
      </c>
      <c r="H1874">
        <v>2500000000</v>
      </c>
      <c r="I1874">
        <v>14312730624</v>
      </c>
      <c r="J1874">
        <v>79093760</v>
      </c>
      <c r="K1874">
        <v>7496.8336077433896</v>
      </c>
      <c r="L1874">
        <v>31.312562899494001</v>
      </c>
      <c r="M1874">
        <v>31.870591527045001</v>
      </c>
    </row>
    <row r="1875" spans="1:13" x14ac:dyDescent="0.3">
      <c r="A1875" s="48">
        <v>45483.431504571759</v>
      </c>
      <c r="B1875">
        <v>11.791566040170499</v>
      </c>
      <c r="C1875">
        <v>3.2791878263355598</v>
      </c>
      <c r="D1875">
        <v>73072.0977596741</v>
      </c>
      <c r="E1875">
        <v>1.6807535744135199E-3</v>
      </c>
      <c r="F1875">
        <v>1951.08372429264</v>
      </c>
      <c r="G1875">
        <v>348240.62892866001</v>
      </c>
      <c r="H1875">
        <v>2500000000</v>
      </c>
      <c r="I1875">
        <v>14314573824</v>
      </c>
      <c r="J1875">
        <v>68464640</v>
      </c>
      <c r="K1875">
        <v>7875.8613880815001</v>
      </c>
      <c r="L1875">
        <v>34.769821970591899</v>
      </c>
      <c r="M1875">
        <v>28.082533412499998</v>
      </c>
    </row>
    <row r="1876" spans="1:13" x14ac:dyDescent="0.3">
      <c r="A1876" s="48">
        <v>45483.431516018522</v>
      </c>
      <c r="B1876">
        <v>7.8167163056803197</v>
      </c>
      <c r="C1876">
        <v>3.5800156192755499</v>
      </c>
      <c r="D1876">
        <v>75292.358509566897</v>
      </c>
      <c r="E1876">
        <v>1.7826282327501699E-3</v>
      </c>
      <c r="F1876">
        <v>2008.26647741436</v>
      </c>
      <c r="G1876">
        <v>388432.71344575501</v>
      </c>
      <c r="H1876">
        <v>2500000000</v>
      </c>
      <c r="I1876">
        <v>14287298560</v>
      </c>
      <c r="J1876">
        <v>95830016</v>
      </c>
      <c r="K1876">
        <v>7241.28713230829</v>
      </c>
      <c r="L1876">
        <v>23.257869577306298</v>
      </c>
      <c r="M1876">
        <v>32.058780493156902</v>
      </c>
    </row>
    <row r="1877" spans="1:13" x14ac:dyDescent="0.3">
      <c r="A1877" s="48">
        <v>45483.431527719906</v>
      </c>
      <c r="B1877">
        <v>11.251570469862401</v>
      </c>
      <c r="C1877">
        <v>3.2808669072807199</v>
      </c>
      <c r="D1877">
        <v>71841.711665817595</v>
      </c>
      <c r="E1877">
        <v>1.6889455047565101E-3</v>
      </c>
      <c r="F1877">
        <v>1942.56022929899</v>
      </c>
      <c r="G1877">
        <v>379920.44733164099</v>
      </c>
      <c r="H1877">
        <v>2500000000</v>
      </c>
      <c r="I1877">
        <v>14296682496</v>
      </c>
      <c r="J1877">
        <v>86548480</v>
      </c>
      <c r="K1877">
        <v>6539.1940882362396</v>
      </c>
      <c r="L1877">
        <v>29.687624492597902</v>
      </c>
      <c r="M1877">
        <v>31.192985115864399</v>
      </c>
    </row>
    <row r="1878" spans="1:13" x14ac:dyDescent="0.3">
      <c r="A1878" s="48">
        <v>45483.431539178244</v>
      </c>
      <c r="B1878">
        <v>7.5546253446166496</v>
      </c>
      <c r="C1878">
        <v>3.49714514950128</v>
      </c>
      <c r="D1878">
        <v>74331.718820861599</v>
      </c>
      <c r="E1878">
        <v>1.9629252176814899E-3</v>
      </c>
      <c r="F1878">
        <v>1781.6301390032099</v>
      </c>
      <c r="G1878">
        <v>386805.63910157199</v>
      </c>
      <c r="H1878">
        <v>2500000000</v>
      </c>
      <c r="I1878">
        <v>14305112064</v>
      </c>
      <c r="J1878">
        <v>74162176</v>
      </c>
      <c r="K1878">
        <v>6838.6721492011202</v>
      </c>
      <c r="L1878">
        <v>37.3697931650334</v>
      </c>
      <c r="M1878">
        <v>25.040795481849202</v>
      </c>
    </row>
    <row r="1879" spans="1:13" x14ac:dyDescent="0.3">
      <c r="A1879" s="48">
        <v>45483.431550787034</v>
      </c>
      <c r="B1879">
        <v>5.8101612045669997</v>
      </c>
      <c r="C1879">
        <v>3.5250636700984401</v>
      </c>
      <c r="D1879">
        <v>75765.135278514499</v>
      </c>
      <c r="E1879">
        <v>1.8764456573154E-3</v>
      </c>
      <c r="F1879">
        <v>1878.55520795233</v>
      </c>
      <c r="G1879">
        <v>342672.38787479798</v>
      </c>
      <c r="H1879">
        <v>2500000000</v>
      </c>
      <c r="I1879">
        <v>14310031360</v>
      </c>
      <c r="J1879">
        <v>67260416</v>
      </c>
      <c r="K1879">
        <v>7606.9028659417299</v>
      </c>
      <c r="L1879">
        <v>31.8905923896417</v>
      </c>
      <c r="M1879">
        <v>26.293341385838001</v>
      </c>
    </row>
    <row r="1880" spans="1:13" x14ac:dyDescent="0.3">
      <c r="A1880" s="48">
        <v>45483.431562442129</v>
      </c>
      <c r="B1880">
        <v>10.376718575746199</v>
      </c>
      <c r="C1880">
        <v>3.5275878220419501</v>
      </c>
      <c r="D1880">
        <v>73607.769154228794</v>
      </c>
      <c r="E1880">
        <v>1.76741292107363E-3</v>
      </c>
      <c r="F1880">
        <v>1995.84516481831</v>
      </c>
      <c r="G1880">
        <v>367169.97511220101</v>
      </c>
      <c r="H1880">
        <v>2500000000</v>
      </c>
      <c r="I1880">
        <v>14283235328</v>
      </c>
      <c r="J1880">
        <v>94134272</v>
      </c>
      <c r="K1880">
        <v>6768.99327789374</v>
      </c>
      <c r="L1880">
        <v>17.873240281954999</v>
      </c>
      <c r="M1880">
        <v>33.283657482492799</v>
      </c>
    </row>
    <row r="1881" spans="1:13" x14ac:dyDescent="0.3">
      <c r="A1881" s="48">
        <v>45483.43157385417</v>
      </c>
      <c r="B1881">
        <v>10.611119316863</v>
      </c>
      <c r="C1881">
        <v>3.6545465907264898</v>
      </c>
      <c r="D1881">
        <v>76205.402275077504</v>
      </c>
      <c r="E1881">
        <v>1.8627196450776401E-3</v>
      </c>
      <c r="F1881">
        <v>1961.98911804111</v>
      </c>
      <c r="G1881">
        <v>365420.98047122802</v>
      </c>
      <c r="H1881">
        <v>2500000000</v>
      </c>
      <c r="I1881">
        <v>14292549632</v>
      </c>
      <c r="J1881">
        <v>85069824</v>
      </c>
      <c r="K1881">
        <v>6981.5972649219102</v>
      </c>
      <c r="L1881">
        <v>27.390747769963902</v>
      </c>
      <c r="M1881">
        <v>39.767188390177502</v>
      </c>
    </row>
    <row r="1882" spans="1:13" x14ac:dyDescent="0.3">
      <c r="A1882" s="48">
        <v>45483.431585474536</v>
      </c>
      <c r="B1882">
        <v>8.8446074189523092</v>
      </c>
      <c r="C1882">
        <v>3.3248950997687601</v>
      </c>
      <c r="D1882">
        <v>72181.488232348507</v>
      </c>
      <c r="E1882">
        <v>1.67160752747891E-3</v>
      </c>
      <c r="F1882">
        <v>1989.08530366687</v>
      </c>
      <c r="G1882">
        <v>385131.53723437502</v>
      </c>
      <c r="H1882">
        <v>2500000000</v>
      </c>
      <c r="I1882">
        <v>14303399936</v>
      </c>
      <c r="J1882">
        <v>74371072</v>
      </c>
      <c r="K1882">
        <v>6591.7709262230101</v>
      </c>
      <c r="L1882">
        <v>30.877137913706999</v>
      </c>
      <c r="M1882">
        <v>33.599040081211001</v>
      </c>
    </row>
    <row r="1883" spans="1:13" x14ac:dyDescent="0.3">
      <c r="A1883" s="48">
        <v>45483.431597118055</v>
      </c>
      <c r="B1883">
        <v>10.1967029467875</v>
      </c>
      <c r="C1883">
        <v>2.98904520299787</v>
      </c>
      <c r="D1883">
        <v>67629.919282511197</v>
      </c>
      <c r="E1883">
        <v>1.68587433042126E-3</v>
      </c>
      <c r="F1883">
        <v>1772.97793901416</v>
      </c>
      <c r="G1883">
        <v>313652.12080086803</v>
      </c>
      <c r="H1883">
        <v>2500000000</v>
      </c>
      <c r="I1883">
        <v>14314115072</v>
      </c>
      <c r="J1883">
        <v>63791104</v>
      </c>
      <c r="K1883">
        <v>5490.86497368457</v>
      </c>
      <c r="L1883">
        <v>23.8517211526569</v>
      </c>
      <c r="M1883">
        <v>26.497941379095099</v>
      </c>
    </row>
    <row r="1884" spans="1:13" x14ac:dyDescent="0.3">
      <c r="A1884" s="48">
        <v>45483.431608726853</v>
      </c>
      <c r="B1884">
        <v>9.0553621706062106</v>
      </c>
      <c r="C1884">
        <v>3.5428605849205401</v>
      </c>
      <c r="D1884">
        <v>75695.227815256803</v>
      </c>
      <c r="E1884">
        <v>1.8435391652091399E-3</v>
      </c>
      <c r="F1884">
        <v>1921.7962482216001</v>
      </c>
      <c r="G1884">
        <v>354861.123318478</v>
      </c>
      <c r="H1884">
        <v>2500000000</v>
      </c>
      <c r="I1884">
        <v>14287790080</v>
      </c>
      <c r="J1884">
        <v>90247168</v>
      </c>
      <c r="K1884">
        <v>6696.8665318152898</v>
      </c>
      <c r="L1884">
        <v>29.918986739308799</v>
      </c>
      <c r="M1884">
        <v>29.6185737844472</v>
      </c>
    </row>
    <row r="1885" spans="1:13" x14ac:dyDescent="0.3">
      <c r="A1885" s="48">
        <v>45483.431620474534</v>
      </c>
      <c r="B1885">
        <v>12.3222532210232</v>
      </c>
      <c r="C1885">
        <v>3.44284345990746</v>
      </c>
      <c r="D1885">
        <v>73645.102231447803</v>
      </c>
      <c r="E1885">
        <v>1.81385581021869E-3</v>
      </c>
      <c r="F1885">
        <v>1898.0137106182001</v>
      </c>
      <c r="G1885">
        <v>441741.76079280698</v>
      </c>
      <c r="H1885">
        <v>2500000000</v>
      </c>
      <c r="I1885">
        <v>14296866816</v>
      </c>
      <c r="J1885">
        <v>81276928</v>
      </c>
      <c r="K1885">
        <v>6482.9923421323501</v>
      </c>
      <c r="L1885">
        <v>27.578818836175301</v>
      </c>
      <c r="M1885">
        <v>30.9992431319444</v>
      </c>
    </row>
    <row r="1886" spans="1:13" x14ac:dyDescent="0.3">
      <c r="A1886" s="48">
        <v>45483.431631932872</v>
      </c>
      <c r="B1886">
        <v>7.5633768569150401</v>
      </c>
      <c r="C1886">
        <v>3.4879385849759998</v>
      </c>
      <c r="D1886">
        <v>72605.165386584704</v>
      </c>
      <c r="E1886">
        <v>1.7686123566225901E-3</v>
      </c>
      <c r="F1886">
        <v>1972.16733143225</v>
      </c>
      <c r="G1886">
        <v>383022.56467601302</v>
      </c>
      <c r="H1886">
        <v>2500000000</v>
      </c>
      <c r="I1886">
        <v>14305386496</v>
      </c>
      <c r="J1886">
        <v>72863744</v>
      </c>
      <c r="K1886">
        <v>6499.1648464403397</v>
      </c>
      <c r="L1886">
        <v>21.206100337981201</v>
      </c>
      <c r="M1886">
        <v>34.783970164952301</v>
      </c>
    </row>
    <row r="1887" spans="1:13" x14ac:dyDescent="0.3">
      <c r="A1887" s="48">
        <v>45483.431643379627</v>
      </c>
      <c r="B1887">
        <v>9.0563175454566398</v>
      </c>
      <c r="C1887">
        <v>3.6161521801338901</v>
      </c>
      <c r="D1887">
        <v>75878.195608782393</v>
      </c>
      <c r="E1887">
        <v>1.7832835215889501E-3</v>
      </c>
      <c r="F1887">
        <v>2027.7425211193899</v>
      </c>
      <c r="G1887">
        <v>404067.15938809002</v>
      </c>
      <c r="H1887">
        <v>2500000000</v>
      </c>
      <c r="I1887">
        <v>14278033408</v>
      </c>
      <c r="J1887">
        <v>100368384</v>
      </c>
      <c r="K1887">
        <v>7053.5893786044198</v>
      </c>
      <c r="L1887">
        <v>41.485750182582301</v>
      </c>
      <c r="M1887">
        <v>39.392654000908998</v>
      </c>
    </row>
    <row r="1888" spans="1:13" x14ac:dyDescent="0.3">
      <c r="A1888" s="48">
        <v>45483.43165510417</v>
      </c>
      <c r="B1888">
        <v>9.6035055065197703</v>
      </c>
      <c r="C1888">
        <v>3.4370284918143601</v>
      </c>
      <c r="D1888">
        <v>72837.565217391297</v>
      </c>
      <c r="E1888">
        <v>1.7402797825383199E-3</v>
      </c>
      <c r="F1888">
        <v>1975.08608011043</v>
      </c>
      <c r="G1888">
        <v>378768.406901257</v>
      </c>
      <c r="H1888">
        <v>2500000000</v>
      </c>
      <c r="I1888">
        <v>14291361792</v>
      </c>
      <c r="J1888">
        <v>87134208</v>
      </c>
      <c r="K1888">
        <v>6617.1799505548897</v>
      </c>
      <c r="L1888">
        <v>19.7409903059513</v>
      </c>
      <c r="M1888">
        <v>34.457061917540699</v>
      </c>
    </row>
    <row r="1889" spans="1:13" x14ac:dyDescent="0.3">
      <c r="A1889" s="48">
        <v>45483.431666550925</v>
      </c>
      <c r="B1889">
        <v>12.1162427682754</v>
      </c>
      <c r="C1889">
        <v>3.75512578206102</v>
      </c>
      <c r="D1889">
        <v>74547.300342969102</v>
      </c>
      <c r="E1889">
        <v>1.8206762777385099E-3</v>
      </c>
      <c r="F1889">
        <v>2062.4116093206699</v>
      </c>
      <c r="G1889">
        <v>388062.80253495998</v>
      </c>
      <c r="H1889">
        <v>2500000000</v>
      </c>
      <c r="I1889">
        <v>14299316224</v>
      </c>
      <c r="J1889">
        <v>79249408</v>
      </c>
      <c r="K1889">
        <v>7023.9211643253202</v>
      </c>
      <c r="L1889">
        <v>14.1468704216018</v>
      </c>
      <c r="M1889">
        <v>38.6840507297686</v>
      </c>
    </row>
    <row r="1890" spans="1:13" x14ac:dyDescent="0.3">
      <c r="A1890" s="48">
        <v>45483.431678263885</v>
      </c>
      <c r="B1890">
        <v>6.4344340070215296</v>
      </c>
      <c r="C1890">
        <v>3.41370939684347</v>
      </c>
      <c r="D1890">
        <v>73693.020385674899</v>
      </c>
      <c r="E1890">
        <v>1.902919936888E-3</v>
      </c>
      <c r="F1890">
        <v>1793.90823737509</v>
      </c>
      <c r="G1890">
        <v>355045.57412114699</v>
      </c>
      <c r="H1890">
        <v>2500000000</v>
      </c>
      <c r="I1890">
        <v>14312042496</v>
      </c>
      <c r="J1890">
        <v>66637824</v>
      </c>
      <c r="K1890">
        <v>6070.6250104450901</v>
      </c>
      <c r="L1890">
        <v>25.6978590477975</v>
      </c>
      <c r="M1890">
        <v>31.533243587310601</v>
      </c>
    </row>
    <row r="1891" spans="1:13" x14ac:dyDescent="0.3">
      <c r="A1891" s="48">
        <v>45483.431689814817</v>
      </c>
      <c r="B1891">
        <v>11.072800002485099</v>
      </c>
      <c r="C1891">
        <v>3.2352617274229298</v>
      </c>
      <c r="D1891">
        <v>72496.725075528593</v>
      </c>
      <c r="E1891">
        <v>1.62567985351289E-3</v>
      </c>
      <c r="F1891">
        <v>1990.14815835323</v>
      </c>
      <c r="G1891">
        <v>383571.49590593402</v>
      </c>
      <c r="H1891">
        <v>2500000000</v>
      </c>
      <c r="I1891">
        <v>14286262272</v>
      </c>
      <c r="J1891">
        <v>92495872</v>
      </c>
      <c r="K1891">
        <v>6630.8209284105496</v>
      </c>
      <c r="L1891">
        <v>19.039685301466001</v>
      </c>
      <c r="M1891">
        <v>31.108144780918298</v>
      </c>
    </row>
    <row r="1892" spans="1:13" x14ac:dyDescent="0.3">
      <c r="A1892" s="48">
        <v>45483.431701273148</v>
      </c>
      <c r="B1892">
        <v>8.8169982029685094</v>
      </c>
      <c r="C1892">
        <v>3.5475035725002102</v>
      </c>
      <c r="D1892">
        <v>74917.093877551</v>
      </c>
      <c r="E1892">
        <v>1.79209181405894E-3</v>
      </c>
      <c r="F1892">
        <v>1979.50058113252</v>
      </c>
      <c r="G1892">
        <v>422201.21527438902</v>
      </c>
      <c r="H1892">
        <v>2500000000</v>
      </c>
      <c r="I1892">
        <v>14294372352</v>
      </c>
      <c r="J1892">
        <v>84418560</v>
      </c>
      <c r="K1892">
        <v>6810.0879686615299</v>
      </c>
      <c r="L1892">
        <v>14.1392898652323</v>
      </c>
      <c r="M1892">
        <v>33.458003465999298</v>
      </c>
    </row>
    <row r="1893" spans="1:13" x14ac:dyDescent="0.3">
      <c r="A1893" s="48">
        <v>45483.431712997684</v>
      </c>
      <c r="B1893">
        <v>7.1270089256409097</v>
      </c>
      <c r="C1893">
        <v>3.68403185753247</v>
      </c>
      <c r="D1893">
        <v>75562.252427184401</v>
      </c>
      <c r="E1893">
        <v>1.81169895377678E-3</v>
      </c>
      <c r="F1893">
        <v>2033.50755354637</v>
      </c>
      <c r="G1893">
        <v>415192.88545471401</v>
      </c>
      <c r="H1893">
        <v>2500000000</v>
      </c>
      <c r="I1893">
        <v>14303764480</v>
      </c>
      <c r="J1893">
        <v>75223040</v>
      </c>
      <c r="K1893">
        <v>7042.2538286406798</v>
      </c>
      <c r="L1893">
        <v>52.318398222309497</v>
      </c>
      <c r="M1893">
        <v>30.3360345223625</v>
      </c>
    </row>
    <row r="1894" spans="1:13" x14ac:dyDescent="0.3">
      <c r="A1894" s="48">
        <v>45483.431724467591</v>
      </c>
      <c r="B1894">
        <v>9.2967732928837901</v>
      </c>
      <c r="C1894">
        <v>2.99858792006955</v>
      </c>
      <c r="D1894">
        <v>69723.312101910793</v>
      </c>
      <c r="E1894">
        <v>1.57675174346156E-3</v>
      </c>
      <c r="F1894">
        <v>1901.8012423251901</v>
      </c>
      <c r="G1894">
        <v>333447.13225706603</v>
      </c>
      <c r="H1894">
        <v>2500000000</v>
      </c>
      <c r="I1894">
        <v>14314680320</v>
      </c>
      <c r="J1894">
        <v>64356352</v>
      </c>
      <c r="K1894">
        <v>6141.48554050238</v>
      </c>
      <c r="L1894">
        <v>21.198421490885899</v>
      </c>
      <c r="M1894">
        <v>29.813651680692001</v>
      </c>
    </row>
    <row r="1895" spans="1:13" x14ac:dyDescent="0.3">
      <c r="A1895" s="48">
        <v>45483.431736053244</v>
      </c>
      <c r="B1895">
        <v>8.0297949336188594</v>
      </c>
      <c r="C1895">
        <v>3.4713882127204498</v>
      </c>
      <c r="D1895">
        <v>72898.763127187805</v>
      </c>
      <c r="E1895">
        <v>2.0278879181295298E-3</v>
      </c>
      <c r="F1895">
        <v>1711.7555283582799</v>
      </c>
      <c r="G1895">
        <v>336005.42619254999</v>
      </c>
      <c r="H1895">
        <v>2500000000</v>
      </c>
      <c r="I1895">
        <v>14292500480</v>
      </c>
      <c r="J1895">
        <v>86650880</v>
      </c>
      <c r="K1895">
        <v>5691.5371972659595</v>
      </c>
      <c r="L1895">
        <v>27.963334185549499</v>
      </c>
      <c r="M1895">
        <v>26.395633789017499</v>
      </c>
    </row>
    <row r="1896" spans="1:13" x14ac:dyDescent="0.3">
      <c r="A1896" s="48">
        <v>45483.431747453702</v>
      </c>
      <c r="B1896">
        <v>8.3118441546473907</v>
      </c>
      <c r="C1896">
        <v>3.1022765826527601</v>
      </c>
      <c r="D1896">
        <v>71910.876033057793</v>
      </c>
      <c r="E1896">
        <v>1.57892563142536E-3</v>
      </c>
      <c r="F1896">
        <v>1964.8409658978301</v>
      </c>
      <c r="G1896">
        <v>376878.01307969901</v>
      </c>
      <c r="H1896">
        <v>2500000000</v>
      </c>
      <c r="I1896">
        <v>14299054080</v>
      </c>
      <c r="J1896">
        <v>80150528</v>
      </c>
      <c r="K1896">
        <v>6338.0329710909</v>
      </c>
      <c r="L1896">
        <v>13.193663510677601</v>
      </c>
      <c r="M1896">
        <v>32.605811856586797</v>
      </c>
    </row>
    <row r="1897" spans="1:13" x14ac:dyDescent="0.3">
      <c r="A1897" s="48">
        <v>45483.431759085652</v>
      </c>
      <c r="B1897">
        <v>9.7518618841811104</v>
      </c>
      <c r="C1897">
        <v>3.64898750298899</v>
      </c>
      <c r="D1897">
        <v>75207.054364089694</v>
      </c>
      <c r="E1897">
        <v>1.82892766444382E-3</v>
      </c>
      <c r="F1897">
        <v>1995.1215336062601</v>
      </c>
      <c r="G1897">
        <v>438295.861058062</v>
      </c>
      <c r="H1897">
        <v>2500000000</v>
      </c>
      <c r="I1897">
        <v>14306521088</v>
      </c>
      <c r="J1897">
        <v>72826880</v>
      </c>
      <c r="K1897">
        <v>6982.42783107986</v>
      </c>
      <c r="L1897">
        <v>34.827557943251399</v>
      </c>
      <c r="M1897">
        <v>41.694065584057398</v>
      </c>
    </row>
    <row r="1898" spans="1:13" x14ac:dyDescent="0.3">
      <c r="A1898" s="48">
        <v>45483.431770682873</v>
      </c>
      <c r="B1898">
        <v>8.7739235398978401</v>
      </c>
      <c r="C1898">
        <v>3.6275532342089498</v>
      </c>
      <c r="D1898">
        <v>75508.824887104798</v>
      </c>
      <c r="E1898">
        <v>1.82348216470237E-3</v>
      </c>
      <c r="F1898">
        <v>1989.3251010972299</v>
      </c>
      <c r="G1898">
        <v>402232.95129942702</v>
      </c>
      <c r="H1898">
        <v>2500000000</v>
      </c>
      <c r="I1898">
        <v>14279507968</v>
      </c>
      <c r="J1898">
        <v>99991552</v>
      </c>
      <c r="K1898">
        <v>6879.2918197501804</v>
      </c>
      <c r="L1898">
        <v>36.931775584845703</v>
      </c>
      <c r="M1898">
        <v>25.916992295017799</v>
      </c>
    </row>
    <row r="1899" spans="1:13" x14ac:dyDescent="0.3">
      <c r="A1899" s="48">
        <v>45483.431782280095</v>
      </c>
      <c r="B1899">
        <v>6.9869274587247201</v>
      </c>
      <c r="C1899">
        <v>3.6780184275221002</v>
      </c>
      <c r="D1899">
        <v>75731.297461928902</v>
      </c>
      <c r="E1899">
        <v>1.87050752595597E-3</v>
      </c>
      <c r="F1899">
        <v>1966.42489247199</v>
      </c>
      <c r="G1899">
        <v>378018.73366928799</v>
      </c>
      <c r="H1899">
        <v>2500000000</v>
      </c>
      <c r="I1899">
        <v>14290694144</v>
      </c>
      <c r="J1899">
        <v>88817664</v>
      </c>
      <c r="K1899">
        <v>6792.6504534375199</v>
      </c>
      <c r="L1899">
        <v>33.9382976365725</v>
      </c>
      <c r="M1899">
        <v>31.118457366267702</v>
      </c>
    </row>
    <row r="1900" spans="1:13" x14ac:dyDescent="0.3">
      <c r="A1900" s="48">
        <v>45483.431794004631</v>
      </c>
      <c r="B1900">
        <v>10.917027334913699</v>
      </c>
      <c r="C1900">
        <v>3.6887904930656599</v>
      </c>
      <c r="D1900">
        <v>75231.825828797606</v>
      </c>
      <c r="E1900">
        <v>1.8491341628163801E-3</v>
      </c>
      <c r="F1900">
        <v>1994.8021787550899</v>
      </c>
      <c r="G1900">
        <v>417881.938851827</v>
      </c>
      <c r="H1900">
        <v>2500000000</v>
      </c>
      <c r="I1900">
        <v>14299967488</v>
      </c>
      <c r="J1900">
        <v>79736832</v>
      </c>
      <c r="K1900">
        <v>6947.7548422845503</v>
      </c>
      <c r="L1900">
        <v>45.403711144351298</v>
      </c>
      <c r="M1900">
        <v>36.765636198651499</v>
      </c>
    </row>
    <row r="1901" spans="1:13" x14ac:dyDescent="0.3">
      <c r="A1901" s="48">
        <v>45483.431805520835</v>
      </c>
      <c r="B1901">
        <v>9.1695199927206801</v>
      </c>
      <c r="C1901">
        <v>3.4324368753452998</v>
      </c>
      <c r="D1901">
        <v>74738.502097064105</v>
      </c>
      <c r="E1901">
        <v>2.0454763423414599E-3</v>
      </c>
      <c r="F1901">
        <v>1678.1123608939599</v>
      </c>
      <c r="G1901">
        <v>349238.40842278698</v>
      </c>
      <c r="H1901">
        <v>2500000000</v>
      </c>
      <c r="I1901">
        <v>14307966976</v>
      </c>
      <c r="J1901">
        <v>68616192</v>
      </c>
      <c r="K1901">
        <v>5721.06610754143</v>
      </c>
      <c r="L1901">
        <v>19.1037356842332</v>
      </c>
      <c r="M1901">
        <v>29.305715516647599</v>
      </c>
    </row>
    <row r="1902" spans="1:13" x14ac:dyDescent="0.3">
      <c r="A1902" s="48">
        <v>45483.431816909724</v>
      </c>
      <c r="B1902">
        <v>9.7444950715615803</v>
      </c>
      <c r="C1902">
        <v>2.9620623131500601</v>
      </c>
      <c r="D1902">
        <v>70109.066098081006</v>
      </c>
      <c r="E1902">
        <v>1.5538912664402799E-3</v>
      </c>
      <c r="F1902">
        <v>1906.1137858408099</v>
      </c>
      <c r="G1902">
        <v>341104.955078536</v>
      </c>
      <c r="H1902">
        <v>2500000000</v>
      </c>
      <c r="I1902">
        <v>14284492800</v>
      </c>
      <c r="J1902">
        <v>92274688</v>
      </c>
      <c r="K1902">
        <v>6148.1314062488</v>
      </c>
      <c r="L1902">
        <v>45.722345609187897</v>
      </c>
      <c r="M1902">
        <v>34.640836608086502</v>
      </c>
    </row>
    <row r="1903" spans="1:13" x14ac:dyDescent="0.3">
      <c r="A1903" s="48">
        <v>45483.431828587964</v>
      </c>
      <c r="B1903">
        <v>11.685913567851101</v>
      </c>
      <c r="C1903">
        <v>3.2875180764926699</v>
      </c>
      <c r="D1903">
        <v>72038.554994954495</v>
      </c>
      <c r="E1903">
        <v>1.6734612134992901E-3</v>
      </c>
      <c r="F1903">
        <v>1964.63821840228</v>
      </c>
      <c r="G1903">
        <v>361217.86739050201</v>
      </c>
      <c r="H1903">
        <v>2500000000</v>
      </c>
      <c r="I1903">
        <v>14292201472</v>
      </c>
      <c r="J1903">
        <v>84824064</v>
      </c>
      <c r="K1903">
        <v>6497.5799806392297</v>
      </c>
      <c r="L1903">
        <v>56.500695483819399</v>
      </c>
      <c r="M1903">
        <v>33.405655823579302</v>
      </c>
    </row>
    <row r="1904" spans="1:13" x14ac:dyDescent="0.3">
      <c r="A1904" s="48">
        <v>45483.431840243058</v>
      </c>
      <c r="B1904">
        <v>8.9183005215020899</v>
      </c>
      <c r="C1904">
        <v>3.3389997976995698</v>
      </c>
      <c r="D1904">
        <v>72556.832160803999</v>
      </c>
      <c r="E1904">
        <v>1.6894974352453401E-3</v>
      </c>
      <c r="F1904">
        <v>1976.23718602349</v>
      </c>
      <c r="G1904">
        <v>393710.14315245399</v>
      </c>
      <c r="H1904">
        <v>2500000000</v>
      </c>
      <c r="I1904">
        <v>14300418048</v>
      </c>
      <c r="J1904">
        <v>76754944</v>
      </c>
      <c r="K1904">
        <v>6538.4651420998298</v>
      </c>
      <c r="L1904">
        <v>35.751024470776699</v>
      </c>
      <c r="M1904">
        <v>32.498247375184199</v>
      </c>
    </row>
    <row r="1905" spans="1:13" x14ac:dyDescent="0.3">
      <c r="A1905" s="48">
        <v>45483.431851643516</v>
      </c>
      <c r="B1905">
        <v>7.0975405143655603</v>
      </c>
      <c r="C1905">
        <v>3.6344687435078802</v>
      </c>
      <c r="D1905">
        <v>74332.292987012901</v>
      </c>
      <c r="E1905">
        <v>1.85942863903032E-3</v>
      </c>
      <c r="F1905">
        <v>1954.6583076665099</v>
      </c>
      <c r="G1905">
        <v>385665.76128210197</v>
      </c>
      <c r="H1905">
        <v>2500000000</v>
      </c>
      <c r="I1905">
        <v>14310973440</v>
      </c>
      <c r="J1905">
        <v>66277376</v>
      </c>
      <c r="K1905">
        <v>6651.93068754457</v>
      </c>
      <c r="L1905">
        <v>25.385172826837799</v>
      </c>
      <c r="M1905">
        <v>34.687487878842603</v>
      </c>
    </row>
    <row r="1906" spans="1:13" x14ac:dyDescent="0.3">
      <c r="A1906" s="48">
        <v>45483.431863391204</v>
      </c>
      <c r="B1906">
        <v>9.0787322032970295</v>
      </c>
      <c r="C1906">
        <v>3.39231456763325</v>
      </c>
      <c r="D1906">
        <v>73350.556792873002</v>
      </c>
      <c r="E1906">
        <v>1.9182071423684999E-3</v>
      </c>
      <c r="F1906">
        <v>1768.46193650281</v>
      </c>
      <c r="G1906">
        <v>415076.52823685698</v>
      </c>
      <c r="H1906">
        <v>2500000000</v>
      </c>
      <c r="I1906">
        <v>14287134720</v>
      </c>
      <c r="J1906">
        <v>90238976</v>
      </c>
      <c r="K1906">
        <v>6012.3767173085498</v>
      </c>
      <c r="L1906">
        <v>29.540010075213999</v>
      </c>
      <c r="M1906">
        <v>27.174841316660299</v>
      </c>
    </row>
    <row r="1907" spans="1:13" x14ac:dyDescent="0.3">
      <c r="A1907" s="48">
        <v>45483.431874861111</v>
      </c>
      <c r="B1907">
        <v>11.5499893940001</v>
      </c>
      <c r="C1907">
        <v>3.5973572735805801</v>
      </c>
      <c r="D1907">
        <v>76907.397715472398</v>
      </c>
      <c r="E1907">
        <v>1.8499999360229401E-3</v>
      </c>
      <c r="F1907">
        <v>1944.4578575243199</v>
      </c>
      <c r="G1907">
        <v>381206.62175851199</v>
      </c>
      <c r="H1907">
        <v>2500000000</v>
      </c>
      <c r="I1907">
        <v>14293008384</v>
      </c>
      <c r="J1907">
        <v>84520960</v>
      </c>
      <c r="K1907">
        <v>7257.8959178309296</v>
      </c>
      <c r="L1907">
        <v>36.345006682697601</v>
      </c>
      <c r="M1907">
        <v>26.9081233680213</v>
      </c>
    </row>
    <row r="1908" spans="1:13" x14ac:dyDescent="0.3">
      <c r="A1908" s="48">
        <v>45483.431886550927</v>
      </c>
      <c r="B1908">
        <v>10.553029219318301</v>
      </c>
      <c r="C1908">
        <v>3.3608329171354501</v>
      </c>
      <c r="D1908">
        <v>72330.756837394307</v>
      </c>
      <c r="E1908">
        <v>1.68816504679078E-3</v>
      </c>
      <c r="F1908">
        <v>1990.9025923409699</v>
      </c>
      <c r="G1908">
        <v>368181.34872522298</v>
      </c>
      <c r="H1908">
        <v>2500000000</v>
      </c>
      <c r="I1908">
        <v>14303014912</v>
      </c>
      <c r="J1908">
        <v>74588160</v>
      </c>
      <c r="K1908">
        <v>6612.2518221011296</v>
      </c>
      <c r="L1908">
        <v>16.830106449426399</v>
      </c>
      <c r="M1908">
        <v>28.846249987006701</v>
      </c>
    </row>
    <row r="1909" spans="1:13" x14ac:dyDescent="0.3">
      <c r="A1909" s="48">
        <v>45483.431898067131</v>
      </c>
      <c r="B1909">
        <v>8.2433260976365599</v>
      </c>
      <c r="C1909">
        <v>3.3988640897694098</v>
      </c>
      <c r="D1909">
        <v>73682.792607802796</v>
      </c>
      <c r="E1909">
        <v>1.73562630993485E-3</v>
      </c>
      <c r="F1909">
        <v>1958.2544882950399</v>
      </c>
      <c r="G1909">
        <v>386823.61939782201</v>
      </c>
      <c r="H1909">
        <v>2500000000</v>
      </c>
      <c r="I1909">
        <v>14312759296</v>
      </c>
      <c r="J1909">
        <v>64950272</v>
      </c>
      <c r="K1909">
        <v>6609.6115300513002</v>
      </c>
      <c r="L1909">
        <v>21.110546331722698</v>
      </c>
      <c r="M1909">
        <v>26.174480451806598</v>
      </c>
    </row>
    <row r="1910" spans="1:13" x14ac:dyDescent="0.3">
      <c r="A1910" s="48">
        <v>45483.43190959491</v>
      </c>
      <c r="B1910">
        <v>8.7684369177680104</v>
      </c>
      <c r="C1910">
        <v>3.5771008959155401</v>
      </c>
      <c r="D1910">
        <v>74858.177467597197</v>
      </c>
      <c r="E1910">
        <v>1.77741768580675E-3</v>
      </c>
      <c r="F1910">
        <v>2012.5044168448801</v>
      </c>
      <c r="G1910">
        <v>371438.48967288999</v>
      </c>
      <c r="H1910">
        <v>2500000000</v>
      </c>
      <c r="I1910">
        <v>14286344192</v>
      </c>
      <c r="J1910">
        <v>91529216</v>
      </c>
      <c r="K1910">
        <v>6766.8705342067597</v>
      </c>
      <c r="L1910">
        <v>38.123214277221201</v>
      </c>
      <c r="M1910">
        <v>30.7650441145679</v>
      </c>
    </row>
    <row r="1911" spans="1:13" x14ac:dyDescent="0.3">
      <c r="A1911" s="48">
        <v>45483.43192116898</v>
      </c>
      <c r="B1911">
        <v>11.5595433980357</v>
      </c>
      <c r="C1911">
        <v>2.76909062092047</v>
      </c>
      <c r="D1911">
        <v>66892.047878128404</v>
      </c>
      <c r="E1911">
        <v>1.50663770748131E-3</v>
      </c>
      <c r="F1911">
        <v>1837.9469944953601</v>
      </c>
      <c r="G1911">
        <v>348313.95479358197</v>
      </c>
      <c r="H1911">
        <v>2500000000</v>
      </c>
      <c r="I1911">
        <v>14298361856</v>
      </c>
      <c r="J1911">
        <v>79585280</v>
      </c>
      <c r="K1911">
        <v>5778.83334123434</v>
      </c>
      <c r="L1911">
        <v>23.999307871538999</v>
      </c>
      <c r="M1911">
        <v>25.523781810618399</v>
      </c>
    </row>
    <row r="1912" spans="1:13" x14ac:dyDescent="0.3">
      <c r="A1912" s="48">
        <v>45483.431932847219</v>
      </c>
      <c r="B1912">
        <v>8.1395037579523706</v>
      </c>
      <c r="C1912">
        <v>3.6085463798045101</v>
      </c>
      <c r="D1912">
        <v>75994.278392545093</v>
      </c>
      <c r="E1912">
        <v>2.1198601959604999E-3</v>
      </c>
      <c r="F1912">
        <v>1702.2675202768601</v>
      </c>
      <c r="G1912">
        <v>359308.32275113597</v>
      </c>
      <c r="H1912">
        <v>2500000000</v>
      </c>
      <c r="I1912">
        <v>14305099776</v>
      </c>
      <c r="J1912">
        <v>73015296</v>
      </c>
      <c r="K1912">
        <v>5800.7963081770104</v>
      </c>
      <c r="L1912">
        <v>37.673946284519999</v>
      </c>
      <c r="M1912">
        <v>29.774879766343599</v>
      </c>
    </row>
    <row r="1913" spans="1:13" x14ac:dyDescent="0.3">
      <c r="A1913" s="48">
        <v>45483.431944305557</v>
      </c>
      <c r="B1913">
        <v>7.5358665832401099</v>
      </c>
      <c r="C1913">
        <v>3.59539629263648</v>
      </c>
      <c r="D1913">
        <v>75798.471820448802</v>
      </c>
      <c r="E1913">
        <v>1.7751622049469299E-3</v>
      </c>
      <c r="F1913">
        <v>2025.4113535322799</v>
      </c>
      <c r="G1913">
        <v>384624.10076544201</v>
      </c>
      <c r="H1913">
        <v>2500000000</v>
      </c>
      <c r="I1913">
        <v>14278254592</v>
      </c>
      <c r="J1913">
        <v>99921920</v>
      </c>
      <c r="K1913">
        <v>6894.4800438193897</v>
      </c>
      <c r="L1913">
        <v>15.152703393009601</v>
      </c>
      <c r="M1913">
        <v>32.918412829317802</v>
      </c>
    </row>
    <row r="1914" spans="1:13" x14ac:dyDescent="0.3">
      <c r="A1914" s="48">
        <v>45483.431956053239</v>
      </c>
      <c r="B1914">
        <v>11.7585810536831</v>
      </c>
      <c r="C1914">
        <v>3.4209290126675298</v>
      </c>
      <c r="D1914">
        <v>74443.4402451481</v>
      </c>
      <c r="E1914">
        <v>1.77262512178967E-3</v>
      </c>
      <c r="F1914">
        <v>1929.77739939912</v>
      </c>
      <c r="G1914">
        <v>370611.87694119097</v>
      </c>
      <c r="H1914">
        <v>2500000000</v>
      </c>
      <c r="I1914">
        <v>14288973824</v>
      </c>
      <c r="J1914">
        <v>89288704</v>
      </c>
      <c r="K1914">
        <v>6575.8298308431904</v>
      </c>
      <c r="L1914">
        <v>18.726134110614598</v>
      </c>
      <c r="M1914">
        <v>27.361035354396499</v>
      </c>
    </row>
    <row r="1915" spans="1:13" x14ac:dyDescent="0.3">
      <c r="A1915" s="48">
        <v>45483.431967615739</v>
      </c>
      <c r="B1915">
        <v>10.4143740370955</v>
      </c>
      <c r="C1915">
        <v>3.4425458692650901</v>
      </c>
      <c r="D1915">
        <v>73730.5910931174</v>
      </c>
      <c r="E1915">
        <v>1.7414473816364301E-3</v>
      </c>
      <c r="F1915">
        <v>1976.9723779092801</v>
      </c>
      <c r="G1915">
        <v>413739.498618974</v>
      </c>
      <c r="H1915">
        <v>2500000000</v>
      </c>
      <c r="I1915">
        <v>14297661440</v>
      </c>
      <c r="J1915">
        <v>80666624</v>
      </c>
      <c r="K1915">
        <v>6676.2837438201605</v>
      </c>
      <c r="L1915">
        <v>21.010333975756499</v>
      </c>
      <c r="M1915">
        <v>35.129004181756301</v>
      </c>
    </row>
    <row r="1916" spans="1:13" x14ac:dyDescent="0.3">
      <c r="A1916" s="48">
        <v>45483.431979085646</v>
      </c>
      <c r="B1916">
        <v>7.83345588250139</v>
      </c>
      <c r="C1916">
        <v>3.5840079594372298</v>
      </c>
      <c r="D1916">
        <v>75045.745235707102</v>
      </c>
      <c r="E1916">
        <v>1.78054153579748E-3</v>
      </c>
      <c r="F1916">
        <v>2012.75631195763</v>
      </c>
      <c r="G1916">
        <v>434182.02056178998</v>
      </c>
      <c r="H1916">
        <v>2500000000</v>
      </c>
      <c r="I1916">
        <v>14308409344</v>
      </c>
      <c r="J1916">
        <v>70090752</v>
      </c>
      <c r="K1916">
        <v>6940.6782352159998</v>
      </c>
      <c r="L1916">
        <v>37.348035878852798</v>
      </c>
      <c r="M1916">
        <v>37.9598975513182</v>
      </c>
    </row>
    <row r="1917" spans="1:13" x14ac:dyDescent="0.3">
      <c r="A1917" s="48">
        <v>45483.431990787038</v>
      </c>
      <c r="B1917">
        <v>13.710595639318299</v>
      </c>
      <c r="C1917">
        <v>3.39688415338061</v>
      </c>
      <c r="D1917">
        <v>73565.476644901995</v>
      </c>
      <c r="E1917">
        <v>1.7247112120889699E-3</v>
      </c>
      <c r="F1917">
        <v>1969.65650191231</v>
      </c>
      <c r="G1917">
        <v>360475.82897027198</v>
      </c>
      <c r="H1917">
        <v>2500000000</v>
      </c>
      <c r="I1917">
        <v>14282719232</v>
      </c>
      <c r="J1917">
        <v>95961088</v>
      </c>
      <c r="K1917">
        <v>6502.5375123403501</v>
      </c>
      <c r="L1917">
        <v>42.539040473244299</v>
      </c>
      <c r="M1917">
        <v>32.506318645717599</v>
      </c>
    </row>
    <row r="1918" spans="1:13" x14ac:dyDescent="0.3">
      <c r="A1918" s="48">
        <v>45483.432002280089</v>
      </c>
      <c r="B1918">
        <v>6.8474893931885799</v>
      </c>
      <c r="C1918">
        <v>3.4269670445440199</v>
      </c>
      <c r="D1918">
        <v>75938.539682539602</v>
      </c>
      <c r="E1918">
        <v>2.0007055610164301E-3</v>
      </c>
      <c r="F1918">
        <v>1712.8514139318499</v>
      </c>
      <c r="G1918">
        <v>354694.16933765798</v>
      </c>
      <c r="H1918">
        <v>2500000000</v>
      </c>
      <c r="I1918">
        <v>14292697088</v>
      </c>
      <c r="J1918">
        <v>86036480</v>
      </c>
      <c r="K1918">
        <v>6163.6469751186896</v>
      </c>
      <c r="L1918">
        <v>16.111477144567701</v>
      </c>
      <c r="M1918">
        <v>33.654453732974197</v>
      </c>
    </row>
    <row r="1919" spans="1:13" x14ac:dyDescent="0.3">
      <c r="A1919" s="48">
        <v>45483.432013726851</v>
      </c>
      <c r="B1919">
        <v>9.6823952022215707</v>
      </c>
      <c r="C1919">
        <v>3.52275453834481</v>
      </c>
      <c r="D1919">
        <v>74419.409836065504</v>
      </c>
      <c r="E1919">
        <v>1.7856044293664899E-3</v>
      </c>
      <c r="F1919">
        <v>1972.7677483288701</v>
      </c>
      <c r="G1919">
        <v>387509.39433490799</v>
      </c>
      <c r="H1919">
        <v>2500000000</v>
      </c>
      <c r="I1919">
        <v>14302236672</v>
      </c>
      <c r="J1919">
        <v>76632064</v>
      </c>
      <c r="K1919">
        <v>6741.9742054825401</v>
      </c>
      <c r="L1919">
        <v>36.383011751966897</v>
      </c>
      <c r="M1919">
        <v>39.200773863920503</v>
      </c>
    </row>
    <row r="1920" spans="1:13" x14ac:dyDescent="0.3">
      <c r="A1920" s="48">
        <v>45483.432025347225</v>
      </c>
      <c r="B1920">
        <v>9.8112934661467008</v>
      </c>
      <c r="C1920">
        <v>3.1488773639116299</v>
      </c>
      <c r="D1920">
        <v>71389.221654749694</v>
      </c>
      <c r="E1920">
        <v>1.6145555754901899E-3</v>
      </c>
      <c r="F1920">
        <v>1950.3864587801399</v>
      </c>
      <c r="G1920">
        <v>349437.93182481802</v>
      </c>
      <c r="H1920">
        <v>2500000000</v>
      </c>
      <c r="I1920">
        <v>14311882752</v>
      </c>
      <c r="J1920">
        <v>67178496</v>
      </c>
      <c r="K1920">
        <v>6425.9157536214097</v>
      </c>
      <c r="L1920">
        <v>43.828909186070703</v>
      </c>
      <c r="M1920">
        <v>31.520159817503899</v>
      </c>
    </row>
    <row r="1921" spans="1:13" x14ac:dyDescent="0.3">
      <c r="A1921" s="48">
        <v>45483.432037013888</v>
      </c>
      <c r="B1921">
        <v>7.1043692366920803</v>
      </c>
      <c r="C1921">
        <v>3.5032676625682502</v>
      </c>
      <c r="D1921">
        <v>72853.903066270999</v>
      </c>
      <c r="E1921">
        <v>1.74614246365535E-3</v>
      </c>
      <c r="F1921">
        <v>2006.15680381179</v>
      </c>
      <c r="G1921">
        <v>428416.67056673201</v>
      </c>
      <c r="H1921">
        <v>2500000000</v>
      </c>
      <c r="I1921">
        <v>14285033472</v>
      </c>
      <c r="J1921">
        <v>94138368</v>
      </c>
      <c r="K1921">
        <v>6784.4214759965598</v>
      </c>
      <c r="L1921">
        <v>23.8119501936118</v>
      </c>
      <c r="M1921">
        <v>32.559344056366598</v>
      </c>
    </row>
    <row r="1922" spans="1:13" x14ac:dyDescent="0.3">
      <c r="A1922" s="48">
        <v>45483.432048472219</v>
      </c>
      <c r="B1922">
        <v>8.6323386994508393</v>
      </c>
      <c r="C1922">
        <v>3.5049314380284899</v>
      </c>
      <c r="D1922">
        <v>74359.305899851199</v>
      </c>
      <c r="E1922">
        <v>1.72112049485546E-3</v>
      </c>
      <c r="F1922">
        <v>2036.53952331965</v>
      </c>
      <c r="G1922">
        <v>413856.73726098001</v>
      </c>
      <c r="H1922">
        <v>2500000000</v>
      </c>
      <c r="I1922">
        <v>14294253568</v>
      </c>
      <c r="J1922">
        <v>85024768</v>
      </c>
      <c r="K1922">
        <v>7056.7053686073496</v>
      </c>
      <c r="L1922">
        <v>26.251872883644399</v>
      </c>
      <c r="M1922">
        <v>39.264429837562602</v>
      </c>
    </row>
    <row r="1923" spans="1:13" x14ac:dyDescent="0.3">
      <c r="A1923" s="48">
        <v>45483.432060127314</v>
      </c>
      <c r="B1923">
        <v>12.264635682721099</v>
      </c>
      <c r="C1923">
        <v>2.9724114220204498</v>
      </c>
      <c r="D1923">
        <v>70206.789505796201</v>
      </c>
      <c r="E1923">
        <v>1.82617464563011E-3</v>
      </c>
      <c r="F1923">
        <v>1627.6225521716201</v>
      </c>
      <c r="G1923">
        <v>313454.87986745802</v>
      </c>
      <c r="H1923">
        <v>2500000000</v>
      </c>
      <c r="I1923">
        <v>14308851712</v>
      </c>
      <c r="J1923">
        <v>70414336</v>
      </c>
      <c r="K1923">
        <v>5206.60466201088</v>
      </c>
      <c r="L1923">
        <v>8.9375246916074609</v>
      </c>
      <c r="M1923">
        <v>27.587336619659801</v>
      </c>
    </row>
    <row r="1924" spans="1:13" x14ac:dyDescent="0.3">
      <c r="A1924" s="48">
        <v>45483.43207166667</v>
      </c>
      <c r="B1924">
        <v>8.8209934425597698</v>
      </c>
      <c r="C1924">
        <v>3.30521319708929</v>
      </c>
      <c r="D1924">
        <v>72620.832487309599</v>
      </c>
      <c r="E1924">
        <v>1.6718780309280599E-3</v>
      </c>
      <c r="F1924">
        <v>1976.99652022704</v>
      </c>
      <c r="G1924">
        <v>357234.23924122902</v>
      </c>
      <c r="H1924">
        <v>2500000000</v>
      </c>
      <c r="I1924">
        <v>14315532288</v>
      </c>
      <c r="J1924">
        <v>63913984</v>
      </c>
      <c r="K1924">
        <v>6523.0849652161396</v>
      </c>
      <c r="L1924">
        <v>44.156267456847701</v>
      </c>
      <c r="M1924">
        <v>27.8715695467594</v>
      </c>
    </row>
    <row r="1925" spans="1:13" x14ac:dyDescent="0.3">
      <c r="A1925" s="48">
        <v>45483.432083391206</v>
      </c>
      <c r="B1925">
        <v>8.7945018077586994</v>
      </c>
      <c r="C1925">
        <v>3.4346921875015402</v>
      </c>
      <c r="D1925">
        <v>73761.3008130081</v>
      </c>
      <c r="E1925">
        <v>1.7681910026698499E-3</v>
      </c>
      <c r="F1925">
        <v>1942.5657132629101</v>
      </c>
      <c r="G1925">
        <v>377590.15881977399</v>
      </c>
      <c r="H1925">
        <v>2500000000</v>
      </c>
      <c r="I1925">
        <v>14289649664</v>
      </c>
      <c r="J1925">
        <v>89935872</v>
      </c>
      <c r="K1925">
        <v>6523.5857718265197</v>
      </c>
      <c r="L1925">
        <v>33.560586509623498</v>
      </c>
      <c r="M1925">
        <v>37.024971055132902</v>
      </c>
    </row>
    <row r="1926" spans="1:13" x14ac:dyDescent="0.3">
      <c r="A1926" s="48">
        <v>45483.432094918979</v>
      </c>
      <c r="B1926">
        <v>10.883624833419701</v>
      </c>
      <c r="C1926">
        <v>3.5022380206581998</v>
      </c>
      <c r="D1926">
        <v>74593.787619526905</v>
      </c>
      <c r="E1926">
        <v>1.75551086769186E-3</v>
      </c>
      <c r="F1926">
        <v>1994.89367424589</v>
      </c>
      <c r="G1926">
        <v>407355.882719288</v>
      </c>
      <c r="H1926">
        <v>2500000000</v>
      </c>
      <c r="I1926">
        <v>14298374144</v>
      </c>
      <c r="J1926">
        <v>81309696</v>
      </c>
      <c r="K1926">
        <v>6858.1372364236004</v>
      </c>
      <c r="L1926">
        <v>24.0953438258185</v>
      </c>
      <c r="M1926">
        <v>32.803576575989503</v>
      </c>
    </row>
    <row r="1927" spans="1:13" x14ac:dyDescent="0.3">
      <c r="A1927" s="48">
        <v>45483.43210633102</v>
      </c>
      <c r="B1927">
        <v>8.5692635828405397</v>
      </c>
      <c r="C1927">
        <v>3.42050522349856</v>
      </c>
      <c r="D1927">
        <v>72969.1286821705</v>
      </c>
      <c r="E1927">
        <v>1.7431008258066299E-3</v>
      </c>
      <c r="F1927">
        <v>1962.38462798977</v>
      </c>
      <c r="G1927">
        <v>397614.62095991598</v>
      </c>
      <c r="H1927">
        <v>2500000000</v>
      </c>
      <c r="I1927">
        <v>14309232640</v>
      </c>
      <c r="J1927">
        <v>70541312</v>
      </c>
      <c r="K1927">
        <v>6553.45192044956</v>
      </c>
      <c r="L1927">
        <v>22.311349775594302</v>
      </c>
      <c r="M1927">
        <v>35.825596319333897</v>
      </c>
    </row>
    <row r="1928" spans="1:13" x14ac:dyDescent="0.3">
      <c r="A1928" s="48">
        <v>45483.432118032404</v>
      </c>
      <c r="B1928">
        <v>5.6008134043495303</v>
      </c>
      <c r="C1928">
        <v>3.6728867690678699</v>
      </c>
      <c r="D1928">
        <v>75286.129666011693</v>
      </c>
      <c r="E1928">
        <v>1.8230353802808699E-3</v>
      </c>
      <c r="F1928">
        <v>2014.6725190526299</v>
      </c>
      <c r="G1928">
        <v>386563.805306005</v>
      </c>
      <c r="H1928">
        <v>2500000000</v>
      </c>
      <c r="I1928">
        <v>14281519104</v>
      </c>
      <c r="J1928">
        <v>98385920</v>
      </c>
      <c r="K1928">
        <v>6980.1080301558404</v>
      </c>
      <c r="L1928">
        <v>31.664794012615101</v>
      </c>
      <c r="M1928">
        <v>36.607401286900597</v>
      </c>
    </row>
    <row r="1929" spans="1:13" x14ac:dyDescent="0.3">
      <c r="A1929" s="48">
        <v>45483.432129502318</v>
      </c>
      <c r="B1929">
        <v>9.67238551082702</v>
      </c>
      <c r="C1929">
        <v>3.65634326943171</v>
      </c>
      <c r="D1929">
        <v>75938.063305978794</v>
      </c>
      <c r="E1929">
        <v>2.1249707206692499E-3</v>
      </c>
      <c r="F1929">
        <v>1720.6948245798501</v>
      </c>
      <c r="G1929">
        <v>339557.84188358998</v>
      </c>
      <c r="H1929">
        <v>2500000000</v>
      </c>
      <c r="I1929">
        <v>14294220800</v>
      </c>
      <c r="J1929">
        <v>85876736</v>
      </c>
      <c r="K1929">
        <v>6039.5783174584903</v>
      </c>
      <c r="L1929">
        <v>37.318703698390799</v>
      </c>
      <c r="M1929">
        <v>25.668957915944802</v>
      </c>
    </row>
    <row r="1930" spans="1:13" x14ac:dyDescent="0.3">
      <c r="A1930" s="48">
        <v>45483.432141168982</v>
      </c>
      <c r="B1930">
        <v>7.90903007803146</v>
      </c>
      <c r="C1930">
        <v>3.0192250956600599</v>
      </c>
      <c r="D1930">
        <v>70205.566289825205</v>
      </c>
      <c r="E1930">
        <v>1.5634634981538499E-3</v>
      </c>
      <c r="F1930">
        <v>1931.0096377786799</v>
      </c>
      <c r="G1930">
        <v>375886.009675804</v>
      </c>
      <c r="H1930">
        <v>2500000000</v>
      </c>
      <c r="I1930">
        <v>14302728192</v>
      </c>
      <c r="J1930">
        <v>77496320</v>
      </c>
      <c r="K1930">
        <v>6191.9322403591796</v>
      </c>
      <c r="L1930">
        <v>30.761201835117699</v>
      </c>
      <c r="M1930">
        <v>30.483813331409401</v>
      </c>
    </row>
    <row r="1931" spans="1:13" x14ac:dyDescent="0.3">
      <c r="A1931" s="48">
        <v>45483.432152627312</v>
      </c>
      <c r="B1931">
        <v>7.6736090952461398</v>
      </c>
      <c r="C1931">
        <v>3.4927037608257199</v>
      </c>
      <c r="D1931">
        <v>73786.663938618905</v>
      </c>
      <c r="E1931">
        <v>1.7694116554222599E-3</v>
      </c>
      <c r="F1931">
        <v>1974.0491430786999</v>
      </c>
      <c r="G1931">
        <v>371965.38472161698</v>
      </c>
      <c r="H1931">
        <v>2500000000</v>
      </c>
      <c r="I1931">
        <v>14312480768</v>
      </c>
      <c r="J1931">
        <v>67891200</v>
      </c>
      <c r="K1931">
        <v>6655.2214332643298</v>
      </c>
      <c r="L1931">
        <v>36.350777059249801</v>
      </c>
      <c r="M1931">
        <v>28.217678076953099</v>
      </c>
    </row>
    <row r="1932" spans="1:13" x14ac:dyDescent="0.3">
      <c r="A1932" s="48">
        <v>45483.432164293983</v>
      </c>
      <c r="B1932">
        <v>9.3061972030809592</v>
      </c>
      <c r="C1932">
        <v>3.6407272128385801</v>
      </c>
      <c r="D1932">
        <v>75807.759879939898</v>
      </c>
      <c r="E1932">
        <v>1.8357179912623499E-3</v>
      </c>
      <c r="F1932">
        <v>1983.2686092374599</v>
      </c>
      <c r="G1932">
        <v>374926.066748793</v>
      </c>
      <c r="H1932">
        <v>2500000000</v>
      </c>
      <c r="I1932">
        <v>14285123584</v>
      </c>
      <c r="J1932">
        <v>95354880</v>
      </c>
      <c r="K1932">
        <v>6969.7158478705296</v>
      </c>
      <c r="L1932">
        <v>25.7953896148945</v>
      </c>
      <c r="M1932">
        <v>39.025220488912602</v>
      </c>
    </row>
    <row r="1933" spans="1:13" x14ac:dyDescent="0.3">
      <c r="A1933" s="48">
        <v>45483.432175740738</v>
      </c>
      <c r="B1933">
        <v>9.4617067240892503</v>
      </c>
      <c r="C1933">
        <v>3.2886506928931101</v>
      </c>
      <c r="D1933">
        <v>71184.603934077604</v>
      </c>
      <c r="E1933">
        <v>1.7295586672809601E-3</v>
      </c>
      <c r="F1933">
        <v>1901.3942216342</v>
      </c>
      <c r="G1933">
        <v>339794.61329204601</v>
      </c>
      <c r="H1933">
        <v>2500000000</v>
      </c>
      <c r="I1933">
        <v>14296969216</v>
      </c>
      <c r="J1933">
        <v>83542016</v>
      </c>
      <c r="K1933">
        <v>6267.2217831643202</v>
      </c>
      <c r="L1933">
        <v>15.1626333463653</v>
      </c>
      <c r="M1933">
        <v>34.188411491647102</v>
      </c>
    </row>
    <row r="1934" spans="1:13" x14ac:dyDescent="0.3">
      <c r="A1934" s="48">
        <v>45483.432187453705</v>
      </c>
      <c r="B1934">
        <v>8.5606603847631302</v>
      </c>
      <c r="C1934">
        <v>3.4386966760319799</v>
      </c>
      <c r="D1934">
        <v>75019.180291153403</v>
      </c>
      <c r="E1934">
        <v>1.94770441786738E-3</v>
      </c>
      <c r="F1934">
        <v>1765.5168576623701</v>
      </c>
      <c r="G1934">
        <v>336604.784547936</v>
      </c>
      <c r="H1934">
        <v>2500000000</v>
      </c>
      <c r="I1934">
        <v>14304829440</v>
      </c>
      <c r="J1934">
        <v>75763712</v>
      </c>
      <c r="K1934">
        <v>6090.3411870424898</v>
      </c>
      <c r="L1934">
        <v>11.862375303442599</v>
      </c>
      <c r="M1934">
        <v>32.038637245673698</v>
      </c>
    </row>
    <row r="1935" spans="1:13" x14ac:dyDescent="0.3">
      <c r="A1935" s="48">
        <v>45483.432198935188</v>
      </c>
      <c r="B1935">
        <v>6.7632000075796199</v>
      </c>
      <c r="C1935">
        <v>3.5102116760650901</v>
      </c>
      <c r="D1935">
        <v>75662.953912111407</v>
      </c>
      <c r="E1935">
        <v>1.8663451725034199E-3</v>
      </c>
      <c r="F1935">
        <v>1880.81020197768</v>
      </c>
      <c r="G1935">
        <v>355682.77904302801</v>
      </c>
      <c r="H1935">
        <v>2500000000</v>
      </c>
      <c r="I1935">
        <v>14314622976</v>
      </c>
      <c r="J1935">
        <v>66121728</v>
      </c>
      <c r="K1935">
        <v>6729.9944901420204</v>
      </c>
      <c r="L1935">
        <v>37.293664240715103</v>
      </c>
      <c r="M1935">
        <v>37.791914982443302</v>
      </c>
    </row>
    <row r="1936" spans="1:13" x14ac:dyDescent="0.3">
      <c r="A1936" s="48">
        <v>45483.432210578707</v>
      </c>
      <c r="B1936">
        <v>10.6440018664272</v>
      </c>
      <c r="C1936">
        <v>3.6480800794672601</v>
      </c>
      <c r="D1936">
        <v>75742.723781388398</v>
      </c>
      <c r="E1936">
        <v>1.8073361505455E-3</v>
      </c>
      <c r="F1936">
        <v>2018.4582424576199</v>
      </c>
      <c r="G1936">
        <v>382119.68659552</v>
      </c>
      <c r="H1936">
        <v>2500000000</v>
      </c>
      <c r="I1936">
        <v>14286434304</v>
      </c>
      <c r="J1936">
        <v>94371840</v>
      </c>
      <c r="K1936">
        <v>7108.8290538155597</v>
      </c>
      <c r="L1936">
        <v>31.802394760533701</v>
      </c>
      <c r="M1936">
        <v>40.214450300909199</v>
      </c>
    </row>
    <row r="1937" spans="1:13" x14ac:dyDescent="0.3">
      <c r="A1937" s="48">
        <v>45483.432222268515</v>
      </c>
      <c r="B1937">
        <v>10.677964573920899</v>
      </c>
      <c r="C1937">
        <v>3.2773823177859298</v>
      </c>
      <c r="D1937">
        <v>70237.523996082193</v>
      </c>
      <c r="E1937">
        <v>1.6203232964438401E-3</v>
      </c>
      <c r="F1937">
        <v>2022.65996700388</v>
      </c>
      <c r="G1937">
        <v>357479.89068156999</v>
      </c>
      <c r="H1937">
        <v>2500000000</v>
      </c>
      <c r="I1937">
        <v>14298206208</v>
      </c>
      <c r="J1937">
        <v>82812928</v>
      </c>
      <c r="K1937">
        <v>6591.9696769886496</v>
      </c>
      <c r="L1937">
        <v>49.526443854159602</v>
      </c>
      <c r="M1937">
        <v>29.0632602044642</v>
      </c>
    </row>
    <row r="1938" spans="1:13" x14ac:dyDescent="0.3">
      <c r="A1938" s="48">
        <v>45483.432233761574</v>
      </c>
      <c r="B1938">
        <v>9.4462360626476691</v>
      </c>
      <c r="C1938">
        <v>3.4495881672700799</v>
      </c>
      <c r="D1938">
        <v>71984.306760847598</v>
      </c>
      <c r="E1938">
        <v>1.7282542238965201E-3</v>
      </c>
      <c r="F1938">
        <v>1995.9696244290401</v>
      </c>
      <c r="G1938">
        <v>370802.213674139</v>
      </c>
      <c r="H1938">
        <v>2500000000</v>
      </c>
      <c r="I1938">
        <v>14306689024</v>
      </c>
      <c r="J1938">
        <v>74326016</v>
      </c>
      <c r="K1938">
        <v>6649.5395711932097</v>
      </c>
      <c r="L1938">
        <v>33.232592132269502</v>
      </c>
      <c r="M1938">
        <v>32.338061251690696</v>
      </c>
    </row>
    <row r="1939" spans="1:13" x14ac:dyDescent="0.3">
      <c r="A1939" s="48">
        <v>45483.432245231481</v>
      </c>
      <c r="B1939">
        <v>8.2312480367565506</v>
      </c>
      <c r="C1939">
        <v>3.5548702458742301</v>
      </c>
      <c r="D1939">
        <v>73673.884043098995</v>
      </c>
      <c r="E1939">
        <v>1.8081581106563301E-3</v>
      </c>
      <c r="F1939">
        <v>1966.0589908842501</v>
      </c>
      <c r="G1939">
        <v>383129.31505017699</v>
      </c>
      <c r="H1939">
        <v>2500000000</v>
      </c>
      <c r="I1939">
        <v>14316199936</v>
      </c>
      <c r="J1939">
        <v>64913408</v>
      </c>
      <c r="K1939">
        <v>6604.3038549611301</v>
      </c>
      <c r="L1939">
        <v>24.210064536286399</v>
      </c>
      <c r="M1939">
        <v>31.1751054779964</v>
      </c>
    </row>
    <row r="1940" spans="1:13" x14ac:dyDescent="0.3">
      <c r="A1940" s="48">
        <v>45483.432256932872</v>
      </c>
      <c r="B1940">
        <v>6.45803744296924</v>
      </c>
      <c r="C1940">
        <v>3.60423761977904</v>
      </c>
      <c r="D1940">
        <v>75618.193767705307</v>
      </c>
      <c r="E1940">
        <v>2.06481589634387E-3</v>
      </c>
      <c r="F1940">
        <v>1745.5068612554601</v>
      </c>
      <c r="G1940">
        <v>337710.580167273</v>
      </c>
      <c r="H1940">
        <v>2500000000</v>
      </c>
      <c r="I1940">
        <v>14292447232</v>
      </c>
      <c r="J1940">
        <v>88813568</v>
      </c>
      <c r="K1940">
        <v>6023.7293438566703</v>
      </c>
      <c r="L1940">
        <v>35.602406235238902</v>
      </c>
      <c r="M1940">
        <v>27.114253165550899</v>
      </c>
    </row>
    <row r="1941" spans="1:13" x14ac:dyDescent="0.3">
      <c r="A1941" s="48">
        <v>45483.432268472221</v>
      </c>
      <c r="B1941">
        <v>8.6565279298409905</v>
      </c>
      <c r="C1941">
        <v>3.5176799301459298</v>
      </c>
      <c r="D1941">
        <v>74397.055214723907</v>
      </c>
      <c r="E1941">
        <v>1.7928936366785201E-3</v>
      </c>
      <c r="F1941">
        <v>1962.00402535681</v>
      </c>
      <c r="G1941">
        <v>398201.55623631098</v>
      </c>
      <c r="H1941">
        <v>2500000000</v>
      </c>
      <c r="I1941">
        <v>14298361856</v>
      </c>
      <c r="J1941">
        <v>82984960</v>
      </c>
      <c r="K1941">
        <v>6762.6948563167898</v>
      </c>
      <c r="L1941">
        <v>21.0644603949351</v>
      </c>
      <c r="M1941">
        <v>35.218146008442801</v>
      </c>
    </row>
    <row r="1942" spans="1:13" x14ac:dyDescent="0.3">
      <c r="A1942" s="48">
        <v>45483.43227986111</v>
      </c>
      <c r="B1942">
        <v>9.6015079549255393</v>
      </c>
      <c r="C1942">
        <v>3.705369244531</v>
      </c>
      <c r="D1942">
        <v>75742.7160995429</v>
      </c>
      <c r="E1942">
        <v>1.8521584604631E-3</v>
      </c>
      <c r="F1942">
        <v>2000.6925635208099</v>
      </c>
      <c r="G1942">
        <v>401563.07896828401</v>
      </c>
      <c r="H1942">
        <v>2500000000</v>
      </c>
      <c r="I1942">
        <v>14308843520</v>
      </c>
      <c r="J1942">
        <v>72531968</v>
      </c>
      <c r="K1942">
        <v>6957.2077107298101</v>
      </c>
      <c r="L1942">
        <v>24.386298387252101</v>
      </c>
      <c r="M1942">
        <v>43.1127519811619</v>
      </c>
    </row>
    <row r="1943" spans="1:13" x14ac:dyDescent="0.3">
      <c r="A1943" s="48">
        <v>45483.432291504629</v>
      </c>
      <c r="B1943">
        <v>11.785453428661899</v>
      </c>
      <c r="C1943">
        <v>3.37044076999091</v>
      </c>
      <c r="D1943">
        <v>73148.396611858407</v>
      </c>
      <c r="E1943">
        <v>1.68854016156294E-3</v>
      </c>
      <c r="F1943">
        <v>1996.0445205021899</v>
      </c>
      <c r="G1943">
        <v>389185.916219212</v>
      </c>
      <c r="H1943">
        <v>2500000000</v>
      </c>
      <c r="I1943">
        <v>14282219520</v>
      </c>
      <c r="J1943">
        <v>99127296</v>
      </c>
      <c r="K1943">
        <v>6728.0723374177096</v>
      </c>
      <c r="L1943">
        <v>26.852616867742501</v>
      </c>
      <c r="M1943">
        <v>36.804449391572199</v>
      </c>
    </row>
    <row r="1944" spans="1:13" x14ac:dyDescent="0.3">
      <c r="A1944" s="48">
        <v>45483.432303171299</v>
      </c>
      <c r="B1944">
        <v>9.3306114257451807</v>
      </c>
      <c r="C1944">
        <v>3.5745859925410599</v>
      </c>
      <c r="D1944">
        <v>74258.814306712302</v>
      </c>
      <c r="E1944">
        <v>1.76629090895888E-3</v>
      </c>
      <c r="F1944">
        <v>2023.7173470914599</v>
      </c>
      <c r="G1944">
        <v>379927.39996067103</v>
      </c>
      <c r="H1944">
        <v>2500000000</v>
      </c>
      <c r="I1944">
        <v>14292033536</v>
      </c>
      <c r="J1944">
        <v>89468928</v>
      </c>
      <c r="K1944">
        <v>6915.9375286442701</v>
      </c>
      <c r="L1944">
        <v>21.813709767766799</v>
      </c>
      <c r="M1944">
        <v>32.862889391897902</v>
      </c>
    </row>
    <row r="1945" spans="1:13" x14ac:dyDescent="0.3">
      <c r="A1945" s="48">
        <v>45483.432314803242</v>
      </c>
      <c r="B1945">
        <v>7.99979940801484</v>
      </c>
      <c r="C1945">
        <v>3.51772273968851</v>
      </c>
      <c r="D1945">
        <v>74337.399796541096</v>
      </c>
      <c r="E1945">
        <v>1.79827065755374E-3</v>
      </c>
      <c r="F1945">
        <v>1956.1475810908601</v>
      </c>
      <c r="G1945">
        <v>406511.54607472097</v>
      </c>
      <c r="H1945">
        <v>2500000000</v>
      </c>
      <c r="I1945">
        <v>14304088064</v>
      </c>
      <c r="J1945">
        <v>77365248</v>
      </c>
      <c r="K1945">
        <v>6839.5516136411998</v>
      </c>
      <c r="L1945">
        <v>24.874714917228701</v>
      </c>
      <c r="M1945">
        <v>33.925786139491798</v>
      </c>
    </row>
    <row r="1946" spans="1:13" x14ac:dyDescent="0.3">
      <c r="A1946" s="48">
        <v>45483.432326249997</v>
      </c>
      <c r="B1946">
        <v>8.6432164262405191</v>
      </c>
      <c r="C1946">
        <v>3.6318714456164001</v>
      </c>
      <c r="D1946">
        <v>77254.877275396299</v>
      </c>
      <c r="E1946">
        <v>2.1071638200706E-3</v>
      </c>
      <c r="F1946">
        <v>1723.6077173593601</v>
      </c>
      <c r="G1946">
        <v>370744.680071251</v>
      </c>
      <c r="H1946">
        <v>2500000000</v>
      </c>
      <c r="I1946">
        <v>14311907328</v>
      </c>
      <c r="J1946">
        <v>67379200</v>
      </c>
      <c r="K1946">
        <v>6083.7381027874999</v>
      </c>
      <c r="L1946">
        <v>20.242016645441598</v>
      </c>
      <c r="M1946">
        <v>33.054716114366101</v>
      </c>
    </row>
    <row r="1947" spans="1:13" x14ac:dyDescent="0.3">
      <c r="A1947" s="48">
        <v>45483.432337928243</v>
      </c>
      <c r="B1947">
        <v>10.337401690616099</v>
      </c>
      <c r="C1947">
        <v>3.24314916702148</v>
      </c>
      <c r="D1947">
        <v>72689.972602739697</v>
      </c>
      <c r="E1947">
        <v>1.6601725057180899E-3</v>
      </c>
      <c r="F1947">
        <v>1953.5287892534</v>
      </c>
      <c r="G1947">
        <v>358749.55530217203</v>
      </c>
      <c r="H1947">
        <v>2500000000</v>
      </c>
      <c r="I1947">
        <v>14287691776</v>
      </c>
      <c r="J1947">
        <v>91811840</v>
      </c>
      <c r="K1947">
        <v>6609.8850814464304</v>
      </c>
      <c r="L1947">
        <v>27.7518042106013</v>
      </c>
      <c r="M1947">
        <v>32.892789548341703</v>
      </c>
    </row>
    <row r="1948" spans="1:13" x14ac:dyDescent="0.3">
      <c r="A1948" s="48">
        <v>45483.432349421295</v>
      </c>
      <c r="B1948">
        <v>10.095391891437499</v>
      </c>
      <c r="C1948">
        <v>3.2022422036499201</v>
      </c>
      <c r="D1948">
        <v>71186.163496143898</v>
      </c>
      <c r="E1948">
        <v>1.63573271007016E-3</v>
      </c>
      <c r="F1948">
        <v>1957.71967227651</v>
      </c>
      <c r="G1948">
        <v>400033.09009333898</v>
      </c>
      <c r="H1948">
        <v>2500000000</v>
      </c>
      <c r="I1948">
        <v>14298902528</v>
      </c>
      <c r="J1948">
        <v>80637952</v>
      </c>
      <c r="K1948">
        <v>6425.74929964693</v>
      </c>
      <c r="L1948">
        <v>29.189650640626699</v>
      </c>
      <c r="M1948">
        <v>32.112344500265998</v>
      </c>
    </row>
    <row r="1949" spans="1:13" x14ac:dyDescent="0.3">
      <c r="A1949" s="48">
        <v>45483.432361099534</v>
      </c>
      <c r="B1949">
        <v>9.4918999811350897</v>
      </c>
      <c r="C1949">
        <v>3.6350608194977401</v>
      </c>
      <c r="D1949">
        <v>74704.055199605704</v>
      </c>
      <c r="E1949">
        <v>1.80818130564588E-3</v>
      </c>
      <c r="F1949">
        <v>2010.27475480727</v>
      </c>
      <c r="G1949">
        <v>408183.86157418799</v>
      </c>
      <c r="H1949">
        <v>2500000000</v>
      </c>
      <c r="I1949">
        <v>14306091008</v>
      </c>
      <c r="J1949">
        <v>73461760</v>
      </c>
      <c r="K1949">
        <v>6938.3706791105596</v>
      </c>
      <c r="L1949">
        <v>16.843110316275801</v>
      </c>
      <c r="M1949">
        <v>38.5908055789385</v>
      </c>
    </row>
    <row r="1950" spans="1:13" x14ac:dyDescent="0.3">
      <c r="A1950" s="48">
        <v>45483.432372615738</v>
      </c>
      <c r="B1950">
        <v>6.4067690884756701</v>
      </c>
      <c r="C1950">
        <v>3.6051905490802199</v>
      </c>
      <c r="D1950">
        <v>74132.075924075907</v>
      </c>
      <c r="E1950">
        <v>1.79045953246752E-3</v>
      </c>
      <c r="F1950">
        <v>2013.5511259063301</v>
      </c>
      <c r="G1950">
        <v>413797.83138106298</v>
      </c>
      <c r="H1950">
        <v>2500000000</v>
      </c>
      <c r="I1950">
        <v>14315560960</v>
      </c>
      <c r="J1950">
        <v>64000000</v>
      </c>
      <c r="K1950">
        <v>6728.5999162404496</v>
      </c>
      <c r="L1950">
        <v>36.207712553760203</v>
      </c>
      <c r="M1950">
        <v>39.234601300322602</v>
      </c>
    </row>
    <row r="1951" spans="1:13" x14ac:dyDescent="0.3">
      <c r="A1951" s="48">
        <v>45483.432384282409</v>
      </c>
      <c r="B1951">
        <v>9.0896520209607097</v>
      </c>
      <c r="C1951">
        <v>3.58282957794574</v>
      </c>
      <c r="D1951">
        <v>76798.825688073295</v>
      </c>
      <c r="E1951">
        <v>2.0725342880280398E-3</v>
      </c>
      <c r="F1951">
        <v>1728.7731309897099</v>
      </c>
      <c r="G1951">
        <v>321179.08522116701</v>
      </c>
      <c r="H1951">
        <v>2500000000</v>
      </c>
      <c r="I1951">
        <v>14291099648</v>
      </c>
      <c r="J1951">
        <v>88424448</v>
      </c>
      <c r="K1951">
        <v>6164.7018931336197</v>
      </c>
      <c r="L1951">
        <v>24.7817249281782</v>
      </c>
      <c r="M1951">
        <v>28.496634003724001</v>
      </c>
    </row>
    <row r="1952" spans="1:13" x14ac:dyDescent="0.3">
      <c r="A1952" s="48">
        <v>45483.432395810189</v>
      </c>
      <c r="B1952">
        <v>11.006534527328</v>
      </c>
      <c r="C1952">
        <v>2.96674309312341</v>
      </c>
      <c r="D1952">
        <v>71943.929203539796</v>
      </c>
      <c r="E1952">
        <v>1.63396022161041E-3</v>
      </c>
      <c r="F1952">
        <v>1815.6448991526099</v>
      </c>
      <c r="G1952">
        <v>317366.29285354097</v>
      </c>
      <c r="H1952">
        <v>2500000000</v>
      </c>
      <c r="I1952">
        <v>14302183424</v>
      </c>
      <c r="J1952">
        <v>77471744</v>
      </c>
      <c r="K1952">
        <v>5992.2307042276898</v>
      </c>
      <c r="L1952">
        <v>32.135307949603799</v>
      </c>
      <c r="M1952">
        <v>29.127437894674902</v>
      </c>
    </row>
    <row r="1953" spans="1:13" x14ac:dyDescent="0.3">
      <c r="A1953" s="48">
        <v>45483.432407372682</v>
      </c>
      <c r="B1953">
        <v>12.524562308596201</v>
      </c>
      <c r="C1953">
        <v>3.4223792002961799</v>
      </c>
      <c r="D1953">
        <v>73637.752628943403</v>
      </c>
      <c r="E1953">
        <v>1.71176773424831E-3</v>
      </c>
      <c r="F1953">
        <v>1999.3024074350899</v>
      </c>
      <c r="G1953">
        <v>373218.80078383599</v>
      </c>
      <c r="H1953">
        <v>2500000000</v>
      </c>
      <c r="I1953">
        <v>14308200448</v>
      </c>
      <c r="J1953">
        <v>71303168</v>
      </c>
      <c r="K1953">
        <v>6816.8503215951596</v>
      </c>
      <c r="L1953">
        <v>23.026517461696098</v>
      </c>
      <c r="M1953">
        <v>31.6914176112566</v>
      </c>
    </row>
    <row r="1954" spans="1:13" x14ac:dyDescent="0.3">
      <c r="A1954" s="48">
        <v>45483.432418900462</v>
      </c>
      <c r="B1954">
        <v>10.0255274616659</v>
      </c>
      <c r="C1954">
        <v>3.2546334445373999</v>
      </c>
      <c r="D1954">
        <v>72371.8489394723</v>
      </c>
      <c r="E1954">
        <v>1.6777546561616099E-3</v>
      </c>
      <c r="F1954">
        <v>1939.87664989874</v>
      </c>
      <c r="G1954">
        <v>383134.16859376198</v>
      </c>
      <c r="H1954">
        <v>2500000000</v>
      </c>
      <c r="I1954">
        <v>14283505664</v>
      </c>
      <c r="J1954">
        <v>96108544</v>
      </c>
      <c r="K1954">
        <v>6334.4549478328199</v>
      </c>
      <c r="L1954">
        <v>27.0960525335054</v>
      </c>
      <c r="M1954">
        <v>26.824016266443302</v>
      </c>
    </row>
    <row r="1955" spans="1:13" x14ac:dyDescent="0.3">
      <c r="A1955" s="48">
        <v>45483.432430555556</v>
      </c>
      <c r="B1955">
        <v>10.5937530248345</v>
      </c>
      <c r="C1955">
        <v>3.6068449557536799</v>
      </c>
      <c r="D1955">
        <v>73775.207454634598</v>
      </c>
      <c r="E1955">
        <v>1.7799903616564101E-3</v>
      </c>
      <c r="F1955">
        <v>2026.3467852087899</v>
      </c>
      <c r="G1955">
        <v>388283.42312670901</v>
      </c>
      <c r="H1955">
        <v>2500000000</v>
      </c>
      <c r="I1955">
        <v>14290829312</v>
      </c>
      <c r="J1955">
        <v>88686592</v>
      </c>
      <c r="K1955">
        <v>6872.0882882387596</v>
      </c>
      <c r="L1955">
        <v>26.8324488477869</v>
      </c>
      <c r="M1955">
        <v>41.511581476395499</v>
      </c>
    </row>
    <row r="1956" spans="1:13" x14ac:dyDescent="0.3">
      <c r="A1956" s="48">
        <v>45483.43244207176</v>
      </c>
      <c r="B1956">
        <v>11.549900188775499</v>
      </c>
      <c r="C1956">
        <v>3.0173360988816</v>
      </c>
      <c r="D1956">
        <v>70082.133333333302</v>
      </c>
      <c r="E1956">
        <v>1.5647395070575801E-3</v>
      </c>
      <c r="F1956">
        <v>1928.2906054120699</v>
      </c>
      <c r="G1956">
        <v>363778.048619129</v>
      </c>
      <c r="H1956">
        <v>2500000000</v>
      </c>
      <c r="I1956">
        <v>14302289920</v>
      </c>
      <c r="J1956">
        <v>77336576</v>
      </c>
      <c r="K1956">
        <v>6260.9185594473101</v>
      </c>
      <c r="L1956">
        <v>44.189993040693203</v>
      </c>
      <c r="M1956">
        <v>28.336223821397901</v>
      </c>
    </row>
    <row r="1957" spans="1:13" x14ac:dyDescent="0.3">
      <c r="A1957" s="48">
        <v>45483.432453530091</v>
      </c>
      <c r="B1957">
        <v>7.44773875232287</v>
      </c>
      <c r="C1957">
        <v>3.3212670533764301</v>
      </c>
      <c r="D1957">
        <v>74078.676761793802</v>
      </c>
      <c r="E1957">
        <v>1.91415260015099E-3</v>
      </c>
      <c r="F1957">
        <v>1735.04931820096</v>
      </c>
      <c r="G1957">
        <v>325940.68583909102</v>
      </c>
      <c r="H1957">
        <v>2500000000</v>
      </c>
      <c r="I1957">
        <v>14312517632</v>
      </c>
      <c r="J1957">
        <v>67076096</v>
      </c>
      <c r="K1957">
        <v>5884.2121024369198</v>
      </c>
      <c r="L1957">
        <v>24.252290994072801</v>
      </c>
      <c r="M1957">
        <v>31.8406394100986</v>
      </c>
    </row>
    <row r="1958" spans="1:13" x14ac:dyDescent="0.3">
      <c r="A1958" s="48">
        <v>45483.432465219907</v>
      </c>
      <c r="B1958">
        <v>10.261063848479299</v>
      </c>
      <c r="C1958">
        <v>3.3511881786997901</v>
      </c>
      <c r="D1958">
        <v>73384.753948038706</v>
      </c>
      <c r="E1958">
        <v>1.7236372915731099E-3</v>
      </c>
      <c r="F1958">
        <v>1944.4097074879101</v>
      </c>
      <c r="G1958">
        <v>358704.46511025401</v>
      </c>
      <c r="H1958">
        <v>2500000000</v>
      </c>
      <c r="I1958">
        <v>14286147584</v>
      </c>
      <c r="J1958">
        <v>93442048</v>
      </c>
      <c r="K1958">
        <v>6629.6149629223801</v>
      </c>
      <c r="L1958">
        <v>15.848474436987599</v>
      </c>
      <c r="M1958">
        <v>31.132761031411199</v>
      </c>
    </row>
    <row r="1959" spans="1:13" x14ac:dyDescent="0.3">
      <c r="A1959" s="48">
        <v>45483.432476886577</v>
      </c>
      <c r="B1959">
        <v>11.3116059952503</v>
      </c>
      <c r="C1959">
        <v>3.3658223939065999</v>
      </c>
      <c r="D1959">
        <v>72970.944734097997</v>
      </c>
      <c r="E1959">
        <v>1.7701250314962401E-3</v>
      </c>
      <c r="F1959">
        <v>1901.37679600247</v>
      </c>
      <c r="G1959">
        <v>392423.15443418297</v>
      </c>
      <c r="H1959">
        <v>2500000000</v>
      </c>
      <c r="I1959">
        <v>14295683072</v>
      </c>
      <c r="J1959">
        <v>83963904</v>
      </c>
      <c r="K1959">
        <v>6332.6355437246102</v>
      </c>
      <c r="L1959">
        <v>18.835328010451999</v>
      </c>
      <c r="M1959">
        <v>30.552013312203702</v>
      </c>
    </row>
    <row r="1960" spans="1:13" x14ac:dyDescent="0.3">
      <c r="A1960" s="48">
        <v>45483.432488310187</v>
      </c>
      <c r="B1960">
        <v>12.225744417062099</v>
      </c>
      <c r="C1960">
        <v>3.3679594259374301</v>
      </c>
      <c r="D1960">
        <v>73014.384818133796</v>
      </c>
      <c r="E1960">
        <v>1.75134432088096E-3</v>
      </c>
      <c r="F1960">
        <v>1923.02167483581</v>
      </c>
      <c r="G1960">
        <v>352248.50691370398</v>
      </c>
      <c r="H1960">
        <v>2500000000</v>
      </c>
      <c r="I1960">
        <v>14305751040</v>
      </c>
      <c r="J1960">
        <v>74014720</v>
      </c>
      <c r="K1960">
        <v>6443.1870138410204</v>
      </c>
      <c r="L1960">
        <v>45.6172774737014</v>
      </c>
      <c r="M1960">
        <v>37.961017514443299</v>
      </c>
    </row>
    <row r="1961" spans="1:13" x14ac:dyDescent="0.3">
      <c r="A1961" s="48">
        <v>45483.432499953706</v>
      </c>
      <c r="B1961">
        <v>7.8032220249271598</v>
      </c>
      <c r="C1961">
        <v>3.22586192551511</v>
      </c>
      <c r="D1961">
        <v>72124.326487625003</v>
      </c>
      <c r="E1961">
        <v>1.70889936773998E-3</v>
      </c>
      <c r="F1961">
        <v>1887.80331756904</v>
      </c>
      <c r="G1961">
        <v>344848.68038167298</v>
      </c>
      <c r="H1961">
        <v>2500000000</v>
      </c>
      <c r="I1961">
        <v>14314938368</v>
      </c>
      <c r="J1961">
        <v>64819200</v>
      </c>
      <c r="K1961">
        <v>6251.9194650825402</v>
      </c>
      <c r="L1961">
        <v>28.829013275146</v>
      </c>
      <c r="M1961">
        <v>31.918547881017599</v>
      </c>
    </row>
    <row r="1962" spans="1:13" x14ac:dyDescent="0.3">
      <c r="A1962" s="48">
        <v>45483.43251150463</v>
      </c>
      <c r="B1962">
        <v>10.9092439062506</v>
      </c>
      <c r="C1962">
        <v>3.02193068572962</v>
      </c>
      <c r="D1962">
        <v>69901.862815884393</v>
      </c>
      <c r="E1962">
        <v>1.8150421813017399E-3</v>
      </c>
      <c r="F1962">
        <v>1664.9026046803101</v>
      </c>
      <c r="G1962">
        <v>347471.785123371</v>
      </c>
      <c r="H1962">
        <v>2500000000</v>
      </c>
      <c r="I1962">
        <v>14294589440</v>
      </c>
      <c r="J1962">
        <v>85278720</v>
      </c>
      <c r="K1962">
        <v>5260.1706240531603</v>
      </c>
      <c r="L1962">
        <v>27.047154227658599</v>
      </c>
      <c r="M1962">
        <v>30.867630500202299</v>
      </c>
    </row>
    <row r="1963" spans="1:13" x14ac:dyDescent="0.3">
      <c r="A1963" s="48">
        <v>45483.432523148149</v>
      </c>
      <c r="B1963">
        <v>10.176865777774401</v>
      </c>
      <c r="C1963">
        <v>3.19746389324547</v>
      </c>
      <c r="D1963">
        <v>74568.701312335907</v>
      </c>
      <c r="E1963">
        <v>1.68887130652665E-3</v>
      </c>
      <c r="F1963">
        <v>1893.22664988869</v>
      </c>
      <c r="G1963">
        <v>340808.62393334799</v>
      </c>
      <c r="H1963">
        <v>2500000000</v>
      </c>
      <c r="I1963">
        <v>14298767360</v>
      </c>
      <c r="J1963">
        <v>81231872</v>
      </c>
      <c r="K1963">
        <v>6494.6121559173698</v>
      </c>
      <c r="L1963">
        <v>31.802232439075102</v>
      </c>
      <c r="M1963">
        <v>26.497656488442601</v>
      </c>
    </row>
    <row r="1964" spans="1:13" x14ac:dyDescent="0.3">
      <c r="A1964" s="48">
        <v>45483.432534537038</v>
      </c>
      <c r="B1964">
        <v>9.7449456096886102</v>
      </c>
      <c r="C1964">
        <v>3.4713955361645699</v>
      </c>
      <c r="D1964">
        <v>74377.239777889903</v>
      </c>
      <c r="E1964">
        <v>1.7244826176977699E-3</v>
      </c>
      <c r="F1964">
        <v>2013.06429965342</v>
      </c>
      <c r="G1964">
        <v>366103.33233959501</v>
      </c>
      <c r="H1964">
        <v>2500000000</v>
      </c>
      <c r="I1964">
        <v>14308749312</v>
      </c>
      <c r="J1964">
        <v>71323648</v>
      </c>
      <c r="K1964">
        <v>6989.3267304473702</v>
      </c>
      <c r="L1964">
        <v>34.550321144985503</v>
      </c>
      <c r="M1964">
        <v>33.843942063199002</v>
      </c>
    </row>
    <row r="1965" spans="1:13" x14ac:dyDescent="0.3">
      <c r="A1965" s="48">
        <v>45483.43254613426</v>
      </c>
      <c r="B1965">
        <v>9.6034312001503803</v>
      </c>
      <c r="C1965">
        <v>3.7180851876257801</v>
      </c>
      <c r="D1965">
        <v>75629.2682926829</v>
      </c>
      <c r="E1965">
        <v>1.8925305077787801E-3</v>
      </c>
      <c r="F1965">
        <v>1964.5385302493301</v>
      </c>
      <c r="G1965">
        <v>380317.88900540199</v>
      </c>
      <c r="H1965">
        <v>2500000000</v>
      </c>
      <c r="I1965">
        <v>14281539584</v>
      </c>
      <c r="J1965">
        <v>98643968</v>
      </c>
      <c r="K1965">
        <v>6913.8180185502297</v>
      </c>
      <c r="L1965">
        <v>26.952510323542601</v>
      </c>
      <c r="M1965">
        <v>35.787865196177002</v>
      </c>
    </row>
    <row r="1966" spans="1:13" x14ac:dyDescent="0.3">
      <c r="A1966" s="48">
        <v>45483.432557766202</v>
      </c>
      <c r="B1966">
        <v>9.0011337450116997</v>
      </c>
      <c r="C1966">
        <v>3.3404649498338399</v>
      </c>
      <c r="D1966">
        <v>71180.062155388398</v>
      </c>
      <c r="E1966">
        <v>1.68350879343544E-3</v>
      </c>
      <c r="F1966">
        <v>1984.1934413475601</v>
      </c>
      <c r="G1966">
        <v>362497.72027811001</v>
      </c>
      <c r="H1966">
        <v>2500000000</v>
      </c>
      <c r="I1966">
        <v>14292033536</v>
      </c>
      <c r="J1966">
        <v>88215552</v>
      </c>
      <c r="K1966">
        <v>6627.9023023258997</v>
      </c>
      <c r="L1966">
        <v>14.918747679305</v>
      </c>
      <c r="M1966">
        <v>26.182000537283098</v>
      </c>
    </row>
    <row r="1967" spans="1:13" x14ac:dyDescent="0.3">
      <c r="A1967" s="48">
        <v>45483.432569502314</v>
      </c>
      <c r="B1967">
        <v>9.8498208280086992</v>
      </c>
      <c r="C1967">
        <v>3.1289465902841598</v>
      </c>
      <c r="D1967">
        <v>71267.276111685598</v>
      </c>
      <c r="E1967">
        <v>1.63924514822222E-3</v>
      </c>
      <c r="F1967">
        <v>1908.7431239699199</v>
      </c>
      <c r="G1967">
        <v>379772.76970908901</v>
      </c>
      <c r="H1967">
        <v>2500000000</v>
      </c>
      <c r="I1967">
        <v>14302535680</v>
      </c>
      <c r="J1967">
        <v>77819904</v>
      </c>
      <c r="K1967">
        <v>6365.7668819058999</v>
      </c>
      <c r="L1967">
        <v>25.660455647992801</v>
      </c>
      <c r="M1967">
        <v>29.576584034762899</v>
      </c>
    </row>
    <row r="1968" spans="1:13" x14ac:dyDescent="0.3">
      <c r="A1968" s="48">
        <v>45483.432581041663</v>
      </c>
      <c r="B1968">
        <v>9.6793526368713092</v>
      </c>
      <c r="C1968">
        <v>3.47323257779215</v>
      </c>
      <c r="D1968">
        <v>75409.332577903595</v>
      </c>
      <c r="E1968">
        <v>1.9618697080152499E-3</v>
      </c>
      <c r="F1968">
        <v>1770.50474185605</v>
      </c>
      <c r="G1968">
        <v>358021.13677414198</v>
      </c>
      <c r="H1968">
        <v>2500000000</v>
      </c>
      <c r="I1968">
        <v>14310182912</v>
      </c>
      <c r="J1968">
        <v>70254592</v>
      </c>
      <c r="K1968">
        <v>6152.1278083870802</v>
      </c>
      <c r="L1968">
        <v>20.0623766782556</v>
      </c>
      <c r="M1968">
        <v>25.033072793245498</v>
      </c>
    </row>
    <row r="1969" spans="1:13" x14ac:dyDescent="0.3">
      <c r="A1969" s="48">
        <v>45483.432592453704</v>
      </c>
      <c r="B1969">
        <v>7.5050032509848501</v>
      </c>
      <c r="C1969">
        <v>3.0557533507050398</v>
      </c>
      <c r="D1969">
        <v>70471.774474628401</v>
      </c>
      <c r="E1969">
        <v>1.5443361898361499E-3</v>
      </c>
      <c r="F1969">
        <v>1978.6332610547299</v>
      </c>
      <c r="G1969">
        <v>360491.56487684901</v>
      </c>
      <c r="H1969">
        <v>2500000000</v>
      </c>
      <c r="I1969">
        <v>14285111296</v>
      </c>
      <c r="J1969">
        <v>95469568</v>
      </c>
      <c r="K1969">
        <v>6502.8172577565201</v>
      </c>
      <c r="L1969">
        <v>51.722345624700999</v>
      </c>
      <c r="M1969">
        <v>30.274463039836601</v>
      </c>
    </row>
    <row r="1970" spans="1:13" x14ac:dyDescent="0.3">
      <c r="A1970" s="48">
        <v>45483.432604027781</v>
      </c>
      <c r="B1970">
        <v>6.8653864602986703</v>
      </c>
      <c r="C1970">
        <v>3.4812605928815801</v>
      </c>
      <c r="D1970">
        <v>72894.654654654601</v>
      </c>
      <c r="E1970">
        <v>1.74354354030079E-3</v>
      </c>
      <c r="F1970">
        <v>1996.65430376773</v>
      </c>
      <c r="G1970">
        <v>404039.68711958901</v>
      </c>
      <c r="H1970">
        <v>2500000000</v>
      </c>
      <c r="I1970">
        <v>14294065152</v>
      </c>
      <c r="J1970">
        <v>86605824</v>
      </c>
      <c r="K1970">
        <v>6726.4665258561599</v>
      </c>
      <c r="L1970">
        <v>21.985182523969002</v>
      </c>
      <c r="M1970">
        <v>33.378109910140303</v>
      </c>
    </row>
    <row r="1971" spans="1:13" x14ac:dyDescent="0.3">
      <c r="A1971" s="48">
        <v>45483.432615752317</v>
      </c>
      <c r="B1971">
        <v>9.8194010619771106</v>
      </c>
      <c r="C1971">
        <v>3.69245043153501</v>
      </c>
      <c r="D1971">
        <v>76802.540942927997</v>
      </c>
      <c r="E1971">
        <v>1.8549874926299199E-3</v>
      </c>
      <c r="F1971">
        <v>1990.5643143211501</v>
      </c>
      <c r="G1971">
        <v>399970.06430885702</v>
      </c>
      <c r="H1971">
        <v>2500000000</v>
      </c>
      <c r="I1971">
        <v>14303571968</v>
      </c>
      <c r="J1971">
        <v>76963840</v>
      </c>
      <c r="K1971">
        <v>6882.5119493178399</v>
      </c>
      <c r="L1971">
        <v>13.8302235238194</v>
      </c>
      <c r="M1971">
        <v>36.7147504494055</v>
      </c>
    </row>
    <row r="1972" spans="1:13" x14ac:dyDescent="0.3">
      <c r="A1972" s="48">
        <v>45483.432627291666</v>
      </c>
      <c r="B1972">
        <v>7.9596061017498299</v>
      </c>
      <c r="C1972">
        <v>3.6589126335990798</v>
      </c>
      <c r="D1972">
        <v>74943.967128916207</v>
      </c>
      <c r="E1972">
        <v>1.87462768803416E-3</v>
      </c>
      <c r="F1972">
        <v>1951.8053949735699</v>
      </c>
      <c r="G1972">
        <v>414701.00451600901</v>
      </c>
      <c r="H1972">
        <v>2500000000</v>
      </c>
      <c r="I1972">
        <v>14314414080</v>
      </c>
      <c r="J1972">
        <v>66195456</v>
      </c>
      <c r="K1972">
        <v>6647.3659856547501</v>
      </c>
      <c r="L1972">
        <v>18.044425839509099</v>
      </c>
      <c r="M1972">
        <v>36.040364626147102</v>
      </c>
    </row>
    <row r="1973" spans="1:13" x14ac:dyDescent="0.3">
      <c r="A1973" s="48">
        <v>45483.432638749997</v>
      </c>
      <c r="B1973">
        <v>11.568572079529099</v>
      </c>
      <c r="C1973">
        <v>3.38448932331936</v>
      </c>
      <c r="D1973">
        <v>73563.352697095397</v>
      </c>
      <c r="E1973">
        <v>1.73744815322986E-3</v>
      </c>
      <c r="F1973">
        <v>1948.00841113661</v>
      </c>
      <c r="G1973">
        <v>348988.53591298201</v>
      </c>
      <c r="H1973">
        <v>2500000000</v>
      </c>
      <c r="I1973">
        <v>14288134144</v>
      </c>
      <c r="J1973">
        <v>92585984</v>
      </c>
      <c r="K1973">
        <v>6509.86420796327</v>
      </c>
      <c r="L1973">
        <v>27.280200778365401</v>
      </c>
      <c r="M1973">
        <v>28.433145525059</v>
      </c>
    </row>
    <row r="1974" spans="1:13" x14ac:dyDescent="0.3">
      <c r="A1974" s="48">
        <v>45483.43265033565</v>
      </c>
      <c r="B1974">
        <v>8.7096738107299903</v>
      </c>
      <c r="C1974">
        <v>3.4121545495660301</v>
      </c>
      <c r="D1974">
        <v>77303.9674607786</v>
      </c>
      <c r="E1974">
        <v>1.98500875401469E-3</v>
      </c>
      <c r="F1974">
        <v>1718.8819970106899</v>
      </c>
      <c r="G1974">
        <v>326783.33821844298</v>
      </c>
      <c r="H1974">
        <v>2500000000</v>
      </c>
      <c r="I1974">
        <v>14295756800</v>
      </c>
      <c r="J1974">
        <v>84209664</v>
      </c>
      <c r="K1974">
        <v>6548.9304209175598</v>
      </c>
      <c r="L1974">
        <v>30.961848871197802</v>
      </c>
      <c r="M1974">
        <v>34.712824475302</v>
      </c>
    </row>
    <row r="1975" spans="1:13" x14ac:dyDescent="0.3">
      <c r="A1975" s="48">
        <v>45483.432662013889</v>
      </c>
      <c r="B1975">
        <v>9.8982619187111904</v>
      </c>
      <c r="C1975">
        <v>3.67186875320838</v>
      </c>
      <c r="D1975">
        <v>76136.1549925484</v>
      </c>
      <c r="E1975">
        <v>1.84098367149825E-3</v>
      </c>
      <c r="F1975">
        <v>1994.5207822754901</v>
      </c>
      <c r="G1975">
        <v>383165.97061025898</v>
      </c>
      <c r="H1975">
        <v>2500000000</v>
      </c>
      <c r="I1975">
        <v>14305054720</v>
      </c>
      <c r="J1975">
        <v>75010048</v>
      </c>
      <c r="K1975">
        <v>6818.8236580327803</v>
      </c>
      <c r="L1975">
        <v>24.770501518572999</v>
      </c>
      <c r="M1975">
        <v>34.203558004062501</v>
      </c>
    </row>
    <row r="1976" spans="1:13" x14ac:dyDescent="0.3">
      <c r="A1976" s="48">
        <v>45483.432673460651</v>
      </c>
      <c r="B1976">
        <v>8.9883687071308298</v>
      </c>
      <c r="C1976">
        <v>3.5752272874336701</v>
      </c>
      <c r="D1976">
        <v>75552.807265388503</v>
      </c>
      <c r="E1976">
        <v>1.78410684528156E-3</v>
      </c>
      <c r="F1976">
        <v>2003.9838600732301</v>
      </c>
      <c r="G1976">
        <v>412575.99097017298</v>
      </c>
      <c r="H1976">
        <v>2500000000</v>
      </c>
      <c r="I1976">
        <v>14315528192</v>
      </c>
      <c r="J1976">
        <v>64540672</v>
      </c>
      <c r="K1976">
        <v>6843.0690035194903</v>
      </c>
      <c r="L1976">
        <v>30.332752675175001</v>
      </c>
      <c r="M1976">
        <v>26.803093050342898</v>
      </c>
    </row>
    <row r="1977" spans="1:13" x14ac:dyDescent="0.3">
      <c r="A1977" s="48">
        <v>45483.432685127314</v>
      </c>
      <c r="B1977">
        <v>7.6187430204923299</v>
      </c>
      <c r="C1977">
        <v>3.70193532937125</v>
      </c>
      <c r="D1977">
        <v>75198.7912832929</v>
      </c>
      <c r="E1977">
        <v>1.8071186644809201E-3</v>
      </c>
      <c r="F1977">
        <v>2048.45133906912</v>
      </c>
      <c r="G1977">
        <v>428597.52327273798</v>
      </c>
      <c r="H1977">
        <v>2500000000</v>
      </c>
      <c r="I1977">
        <v>14287560704</v>
      </c>
      <c r="J1977">
        <v>92635136</v>
      </c>
      <c r="K1977">
        <v>7057.9812481727804</v>
      </c>
      <c r="L1977">
        <v>34.719514221510501</v>
      </c>
      <c r="M1977">
        <v>33.090065942800102</v>
      </c>
    </row>
    <row r="1978" spans="1:13" x14ac:dyDescent="0.3">
      <c r="A1978" s="48">
        <v>45483.432696643518</v>
      </c>
      <c r="B1978">
        <v>10.473761819419</v>
      </c>
      <c r="C1978">
        <v>3.63485772470088</v>
      </c>
      <c r="D1978">
        <v>75010.450377833695</v>
      </c>
      <c r="E1978">
        <v>1.8217632970638001E-3</v>
      </c>
      <c r="F1978">
        <v>1995.26621529053</v>
      </c>
      <c r="G1978">
        <v>382095.99315787898</v>
      </c>
      <c r="H1978">
        <v>2500000000</v>
      </c>
      <c r="I1978">
        <v>14298968064</v>
      </c>
      <c r="J1978">
        <v>81305600</v>
      </c>
      <c r="K1978">
        <v>6924.6291975498598</v>
      </c>
      <c r="L1978">
        <v>23.1189536280515</v>
      </c>
      <c r="M1978">
        <v>37.439285854289999</v>
      </c>
    </row>
    <row r="1979" spans="1:13" x14ac:dyDescent="0.3">
      <c r="A1979" s="48">
        <v>45483.432708356479</v>
      </c>
      <c r="B1979">
        <v>10.151629964290301</v>
      </c>
      <c r="C1979">
        <v>3.0860164312088099</v>
      </c>
      <c r="D1979">
        <v>72192.600938967094</v>
      </c>
      <c r="E1979">
        <v>1.83215953677617E-3</v>
      </c>
      <c r="F1979">
        <v>1684.4230864758699</v>
      </c>
      <c r="G1979">
        <v>341580.04549984599</v>
      </c>
      <c r="H1979">
        <v>2500000000</v>
      </c>
      <c r="I1979">
        <v>14311022592</v>
      </c>
      <c r="J1979">
        <v>69226496</v>
      </c>
      <c r="K1979">
        <v>5602.8814871744398</v>
      </c>
      <c r="L1979">
        <v>11.8621344118019</v>
      </c>
      <c r="M1979">
        <v>25.092190045629899</v>
      </c>
    </row>
    <row r="1980" spans="1:13" x14ac:dyDescent="0.3">
      <c r="A1980" s="48">
        <v>45483.432719826385</v>
      </c>
      <c r="B1980">
        <v>11.2245533470618</v>
      </c>
      <c r="C1980">
        <v>3.2910551917950102</v>
      </c>
      <c r="D1980">
        <v>73709.923156801597</v>
      </c>
      <c r="E1980">
        <v>1.6928348418188801E-3</v>
      </c>
      <c r="F1980">
        <v>1944.0701633076401</v>
      </c>
      <c r="G1980">
        <v>349589.43943923502</v>
      </c>
      <c r="H1980">
        <v>2500000000</v>
      </c>
      <c r="I1980">
        <v>14285275136</v>
      </c>
      <c r="J1980">
        <v>94883840</v>
      </c>
      <c r="K1980">
        <v>6622.5567712676102</v>
      </c>
      <c r="L1980">
        <v>35.328377837885398</v>
      </c>
      <c r="M1980">
        <v>33.232248424398698</v>
      </c>
    </row>
    <row r="1981" spans="1:13" x14ac:dyDescent="0.3">
      <c r="A1981" s="48">
        <v>45483.432731446759</v>
      </c>
      <c r="B1981">
        <v>6.0247874693980599</v>
      </c>
      <c r="C1981">
        <v>3.3027785323976202</v>
      </c>
      <c r="D1981">
        <v>72624.600300150007</v>
      </c>
      <c r="E1981">
        <v>1.6591296767594101E-3</v>
      </c>
      <c r="F1981">
        <v>1990.6974611752401</v>
      </c>
      <c r="G1981">
        <v>368268.07600422599</v>
      </c>
      <c r="H1981">
        <v>2500000000</v>
      </c>
      <c r="I1981">
        <v>14290812928</v>
      </c>
      <c r="J1981">
        <v>88576000</v>
      </c>
      <c r="K1981">
        <v>6903.2090049358603</v>
      </c>
      <c r="L1981">
        <v>21.908626386120702</v>
      </c>
      <c r="M1981">
        <v>33.351829264892203</v>
      </c>
    </row>
    <row r="1982" spans="1:13" x14ac:dyDescent="0.3">
      <c r="A1982" s="48">
        <v>45483.432742939818</v>
      </c>
      <c r="B1982">
        <v>10.3957193006702</v>
      </c>
      <c r="C1982">
        <v>3.4006694561175199</v>
      </c>
      <c r="D1982">
        <v>71649.719073435102</v>
      </c>
      <c r="E1982">
        <v>1.6638244469317899E-3</v>
      </c>
      <c r="F1982">
        <v>2043.90588346255</v>
      </c>
      <c r="G1982">
        <v>400678.08210080501</v>
      </c>
      <c r="H1982">
        <v>2500000000</v>
      </c>
      <c r="I1982">
        <v>14303387648</v>
      </c>
      <c r="J1982">
        <v>76058624</v>
      </c>
      <c r="K1982">
        <v>6530.6268321773096</v>
      </c>
      <c r="L1982">
        <v>14.1028498612497</v>
      </c>
      <c r="M1982">
        <v>34.155820751608402</v>
      </c>
    </row>
    <row r="1983" spans="1:13" x14ac:dyDescent="0.3">
      <c r="A1983" s="48">
        <v>45483.432754583337</v>
      </c>
      <c r="B1983">
        <v>11.2808954904048</v>
      </c>
      <c r="C1983">
        <v>3.05041377529529</v>
      </c>
      <c r="D1983">
        <v>70301.538461538395</v>
      </c>
      <c r="E1983">
        <v>1.55318819795069E-3</v>
      </c>
      <c r="F1983">
        <v>1963.9813989576401</v>
      </c>
      <c r="G1983">
        <v>350793.31728143297</v>
      </c>
      <c r="H1983">
        <v>2500000000</v>
      </c>
      <c r="I1983">
        <v>14313431040</v>
      </c>
      <c r="J1983">
        <v>66097152</v>
      </c>
      <c r="K1983">
        <v>6198.0708521760498</v>
      </c>
      <c r="L1983">
        <v>18.884436528438901</v>
      </c>
      <c r="M1983">
        <v>21.0565120186759</v>
      </c>
    </row>
    <row r="1984" spans="1:13" x14ac:dyDescent="0.3">
      <c r="A1984" s="48">
        <v>45483.432766087964</v>
      </c>
      <c r="B1984">
        <v>7.88662335126567</v>
      </c>
      <c r="C1984">
        <v>3.6950439915649298</v>
      </c>
      <c r="D1984">
        <v>75112.305707196007</v>
      </c>
      <c r="E1984">
        <v>1.8229280736598999E-3</v>
      </c>
      <c r="F1984">
        <v>2026.92331857258</v>
      </c>
      <c r="G1984">
        <v>465140.173797141</v>
      </c>
      <c r="H1984">
        <v>2500000000</v>
      </c>
      <c r="I1984">
        <v>14285553664</v>
      </c>
      <c r="J1984">
        <v>94060544</v>
      </c>
      <c r="K1984">
        <v>7126.9239265939405</v>
      </c>
      <c r="L1984">
        <v>25.1479319922157</v>
      </c>
      <c r="M1984">
        <v>32.6749142908129</v>
      </c>
    </row>
    <row r="1985" spans="1:13" x14ac:dyDescent="0.3">
      <c r="A1985" s="48">
        <v>45483.432777754628</v>
      </c>
      <c r="B1985">
        <v>8.9141265207063505</v>
      </c>
      <c r="C1985">
        <v>3.4205853457709301</v>
      </c>
      <c r="D1985">
        <v>73565.930165998798</v>
      </c>
      <c r="E1985">
        <v>1.9746423172733699E-3</v>
      </c>
      <c r="F1985">
        <v>1732.2441821975799</v>
      </c>
      <c r="G1985">
        <v>330447.14404552401</v>
      </c>
      <c r="H1985">
        <v>2500000000</v>
      </c>
      <c r="I1985">
        <v>14298619904</v>
      </c>
      <c r="J1985">
        <v>81125376</v>
      </c>
      <c r="K1985">
        <v>5869.0059040798496</v>
      </c>
      <c r="L1985">
        <v>22.805733366081501</v>
      </c>
      <c r="M1985">
        <v>28.2151638117003</v>
      </c>
    </row>
    <row r="1986" spans="1:13" x14ac:dyDescent="0.3">
      <c r="A1986" s="48">
        <v>45483.432789166669</v>
      </c>
      <c r="B1986">
        <v>10.4960472494525</v>
      </c>
      <c r="C1986">
        <v>3.3245595843362401</v>
      </c>
      <c r="D1986">
        <v>74023.477260846805</v>
      </c>
      <c r="E1986">
        <v>1.7136958491000801E-3</v>
      </c>
      <c r="F1986">
        <v>1940.0095420367199</v>
      </c>
      <c r="G1986">
        <v>340932.591688007</v>
      </c>
      <c r="H1986">
        <v>2500000000</v>
      </c>
      <c r="I1986">
        <v>14307848192</v>
      </c>
      <c r="J1986">
        <v>71954432</v>
      </c>
      <c r="K1986">
        <v>6595.8296191358304</v>
      </c>
      <c r="L1986">
        <v>17.2400220672369</v>
      </c>
      <c r="M1986">
        <v>29.487605283720299</v>
      </c>
    </row>
    <row r="1987" spans="1:13" x14ac:dyDescent="0.3">
      <c r="A1987" s="48">
        <v>45483.432800763891</v>
      </c>
      <c r="B1987">
        <v>11.027645859079</v>
      </c>
      <c r="C1987">
        <v>3.1851433958223199</v>
      </c>
      <c r="D1987">
        <v>71796.875392670103</v>
      </c>
      <c r="E1987">
        <v>1.6709947006088501E-3</v>
      </c>
      <c r="F1987">
        <v>1906.05122505758</v>
      </c>
      <c r="G1987">
        <v>362716.55846556602</v>
      </c>
      <c r="H1987">
        <v>2500000000</v>
      </c>
      <c r="I1987">
        <v>14283563008</v>
      </c>
      <c r="J1987">
        <v>96325632</v>
      </c>
      <c r="K1987">
        <v>6191.1737174121899</v>
      </c>
      <c r="L1987">
        <v>23.950381885540299</v>
      </c>
      <c r="M1987">
        <v>35.5473220235261</v>
      </c>
    </row>
    <row r="1988" spans="1:13" x14ac:dyDescent="0.3">
      <c r="A1988" s="48">
        <v>45483.432812488427</v>
      </c>
      <c r="B1988">
        <v>15.1154852712933</v>
      </c>
      <c r="C1988">
        <v>2.9434690730255699</v>
      </c>
      <c r="D1988">
        <v>70871.291355389505</v>
      </c>
      <c r="E1988">
        <v>1.58986120229255E-3</v>
      </c>
      <c r="F1988">
        <v>1851.47725036406</v>
      </c>
      <c r="G1988">
        <v>328039.48315815401</v>
      </c>
      <c r="H1988">
        <v>2500000000</v>
      </c>
      <c r="I1988">
        <v>14292180992</v>
      </c>
      <c r="J1988">
        <v>87805952</v>
      </c>
      <c r="K1988">
        <v>6082.01384911482</v>
      </c>
      <c r="L1988">
        <v>29.639443709136501</v>
      </c>
      <c r="M1988">
        <v>26.419032865807001</v>
      </c>
    </row>
    <row r="1989" spans="1:13" x14ac:dyDescent="0.3">
      <c r="A1989" s="48">
        <v>45483.432824016207</v>
      </c>
      <c r="B1989">
        <v>6.2143465669801099</v>
      </c>
      <c r="C1989">
        <v>3.1252440812615601</v>
      </c>
      <c r="D1989">
        <v>70591.068607068606</v>
      </c>
      <c r="E1989">
        <v>1.61798333985266E-3</v>
      </c>
      <c r="F1989">
        <v>1931.5798083223201</v>
      </c>
      <c r="G1989">
        <v>371347.22208957502</v>
      </c>
      <c r="H1989">
        <v>2500000000</v>
      </c>
      <c r="I1989">
        <v>14300729344</v>
      </c>
      <c r="J1989">
        <v>79269888</v>
      </c>
      <c r="K1989">
        <v>6276.6304374382198</v>
      </c>
      <c r="L1989">
        <v>18.070912967672399</v>
      </c>
      <c r="M1989">
        <v>33.332560304761898</v>
      </c>
    </row>
    <row r="1990" spans="1:13" x14ac:dyDescent="0.3">
      <c r="A1990" s="48">
        <v>45483.432835706015</v>
      </c>
      <c r="B1990">
        <v>0</v>
      </c>
      <c r="C1990">
        <v>4.19513045498298</v>
      </c>
      <c r="D1990">
        <v>70251.135260115596</v>
      </c>
      <c r="E1990">
        <v>2.4509826567216098E-3</v>
      </c>
      <c r="F1990">
        <v>1711.5667986445201</v>
      </c>
      <c r="G1990">
        <v>334527.214812527</v>
      </c>
      <c r="H1990">
        <v>2500000000</v>
      </c>
      <c r="I1990">
        <v>14311485440</v>
      </c>
      <c r="J1990">
        <v>68599808</v>
      </c>
      <c r="K1990">
        <v>5458.2162012264898</v>
      </c>
      <c r="L1990">
        <v>18.797554435980299</v>
      </c>
      <c r="M1990">
        <v>23.993649030371898</v>
      </c>
    </row>
    <row r="1991" spans="1:13" x14ac:dyDescent="0.3">
      <c r="A1991" s="48">
        <v>45483.432847129632</v>
      </c>
      <c r="B1991">
        <v>0</v>
      </c>
      <c r="C1991">
        <v>4.2559255290058999</v>
      </c>
      <c r="D1991">
        <v>76954.555733333298</v>
      </c>
      <c r="E1991">
        <v>2.2395733753047E-3</v>
      </c>
      <c r="F1991">
        <v>1900.4185064184901</v>
      </c>
      <c r="G1991">
        <v>335523.70170173398</v>
      </c>
      <c r="H1991">
        <v>2500000000</v>
      </c>
      <c r="I1991">
        <v>14284644352</v>
      </c>
      <c r="J1991">
        <v>95100928</v>
      </c>
      <c r="K1991">
        <v>7047.2586000681504</v>
      </c>
      <c r="L1991">
        <v>22.298243808643601</v>
      </c>
      <c r="M1991">
        <v>42.990138358119999</v>
      </c>
    </row>
    <row r="1992" spans="1:13" x14ac:dyDescent="0.3">
      <c r="A1992" s="48">
        <v>45483.432858877313</v>
      </c>
      <c r="B1992">
        <v>9.8489496144480906E-3</v>
      </c>
      <c r="C1992">
        <v>4.8997539436917803</v>
      </c>
      <c r="D1992">
        <v>74839.095652173899</v>
      </c>
      <c r="E1992">
        <v>2.70375007512617E-3</v>
      </c>
      <c r="F1992">
        <v>1812.10590717578</v>
      </c>
      <c r="G1992">
        <v>357256.67959970603</v>
      </c>
      <c r="H1992">
        <v>2500000000</v>
      </c>
      <c r="I1992">
        <v>14291046400</v>
      </c>
      <c r="J1992">
        <v>86736896</v>
      </c>
      <c r="K1992">
        <v>7065.2433576516796</v>
      </c>
      <c r="L1992">
        <v>23.636164006640598</v>
      </c>
      <c r="M1992">
        <v>29.7236374889236</v>
      </c>
    </row>
    <row r="1993" spans="1:13" x14ac:dyDescent="0.3">
      <c r="A1993" s="48">
        <v>45483.432870370372</v>
      </c>
      <c r="B1993">
        <v>0</v>
      </c>
      <c r="C1993">
        <v>4.0861270144777402</v>
      </c>
      <c r="D1993">
        <v>72778.699088145804</v>
      </c>
      <c r="E1993">
        <v>2.0547112574080301E-3</v>
      </c>
      <c r="F1993">
        <v>1988.74401379034</v>
      </c>
      <c r="G1993">
        <v>367691.96947163402</v>
      </c>
      <c r="H1993">
        <v>2500000000</v>
      </c>
      <c r="I1993">
        <v>14300131328</v>
      </c>
      <c r="J1993">
        <v>77881344</v>
      </c>
      <c r="K1993">
        <v>6715.7890556871398</v>
      </c>
      <c r="L1993">
        <v>22.164320315799099</v>
      </c>
      <c r="M1993">
        <v>36.248711751745603</v>
      </c>
    </row>
    <row r="1994" spans="1:13" x14ac:dyDescent="0.3">
      <c r="A1994" s="48">
        <v>45483.432881909721</v>
      </c>
      <c r="B1994">
        <v>0</v>
      </c>
      <c r="C1994">
        <v>4.96528554330028</v>
      </c>
      <c r="D1994">
        <v>74908.273092369403</v>
      </c>
      <c r="E1994">
        <v>2.4842871632108701E-3</v>
      </c>
      <c r="F1994">
        <v>1998.55962069663</v>
      </c>
      <c r="G1994">
        <v>387475.76292747201</v>
      </c>
      <c r="H1994">
        <v>2500000000</v>
      </c>
      <c r="I1994">
        <v>14309535744</v>
      </c>
      <c r="J1994">
        <v>68706304</v>
      </c>
      <c r="K1994">
        <v>6615.7139251373701</v>
      </c>
      <c r="L1994">
        <v>51.167942096148799</v>
      </c>
      <c r="M1994">
        <v>36.245370410783103</v>
      </c>
    </row>
    <row r="1995" spans="1:13" x14ac:dyDescent="0.3">
      <c r="A1995" s="48">
        <v>45483.432893368059</v>
      </c>
      <c r="B1995">
        <v>0</v>
      </c>
      <c r="C1995">
        <v>4.2118142257489204</v>
      </c>
      <c r="D1995">
        <v>75089.889001008996</v>
      </c>
      <c r="E1995">
        <v>2.1043389858454199E-3</v>
      </c>
      <c r="F1995">
        <v>2001.5613408439001</v>
      </c>
      <c r="G1995">
        <v>383213.157864457</v>
      </c>
      <c r="H1995">
        <v>2500000000</v>
      </c>
      <c r="I1995">
        <v>14283235328</v>
      </c>
      <c r="J1995">
        <v>95121408</v>
      </c>
      <c r="K1995">
        <v>6771.1749699083703</v>
      </c>
      <c r="L1995">
        <v>27.266476388892698</v>
      </c>
      <c r="M1995">
        <v>32.151801023183602</v>
      </c>
    </row>
    <row r="1996" spans="1:13" x14ac:dyDescent="0.3">
      <c r="A1996" s="48">
        <v>45483.432905069443</v>
      </c>
      <c r="B1996">
        <v>0</v>
      </c>
      <c r="C1996">
        <v>4.7807366564561002</v>
      </c>
      <c r="D1996">
        <v>75869.417543859599</v>
      </c>
      <c r="E1996">
        <v>2.8260818904281299E-3</v>
      </c>
      <c r="F1996">
        <v>1691.6827030743</v>
      </c>
      <c r="G1996">
        <v>376257.93323137797</v>
      </c>
      <c r="H1996">
        <v>2500000000</v>
      </c>
      <c r="I1996">
        <v>14297780224</v>
      </c>
      <c r="J1996">
        <v>80519168</v>
      </c>
      <c r="K1996">
        <v>5843.7249865847498</v>
      </c>
      <c r="L1996">
        <v>27.700067652678701</v>
      </c>
      <c r="M1996">
        <v>25.8048981429856</v>
      </c>
    </row>
    <row r="1997" spans="1:13" x14ac:dyDescent="0.3">
      <c r="A1997" s="48">
        <v>45483.432916585647</v>
      </c>
      <c r="B1997">
        <v>0</v>
      </c>
      <c r="C1997">
        <v>4.8293545995056499</v>
      </c>
      <c r="D1997">
        <v>75389.487669854003</v>
      </c>
      <c r="E1997">
        <v>2.4192249735875801E-3</v>
      </c>
      <c r="F1997">
        <v>1996.2325545674501</v>
      </c>
      <c r="G1997">
        <v>399847.28950817202</v>
      </c>
      <c r="H1997">
        <v>2500000000</v>
      </c>
      <c r="I1997">
        <v>14304600064</v>
      </c>
      <c r="J1997">
        <v>73940992</v>
      </c>
      <c r="K1997">
        <v>6865.7540402184204</v>
      </c>
      <c r="L1997">
        <v>53.246263408190799</v>
      </c>
      <c r="M1997">
        <v>45.058179808515597</v>
      </c>
    </row>
    <row r="1998" spans="1:13" x14ac:dyDescent="0.3">
      <c r="A1998" s="48">
        <v>45483.432928240742</v>
      </c>
      <c r="B1998">
        <v>6.9545374929548001E-2</v>
      </c>
      <c r="C1998">
        <v>4.2835976935176996</v>
      </c>
      <c r="D1998">
        <v>74903.512833417204</v>
      </c>
      <c r="E1998">
        <v>2.1699043410016799E-3</v>
      </c>
      <c r="F1998">
        <v>1974.1463039647001</v>
      </c>
      <c r="G1998">
        <v>376025.69111562002</v>
      </c>
      <c r="H1998">
        <v>2500000000</v>
      </c>
      <c r="I1998">
        <v>14314455040</v>
      </c>
      <c r="J1998">
        <v>64356352</v>
      </c>
      <c r="K1998">
        <v>6801.7139390751699</v>
      </c>
      <c r="L1998">
        <v>19.870622083187701</v>
      </c>
      <c r="M1998">
        <v>39.975724690128096</v>
      </c>
    </row>
    <row r="1999" spans="1:13" x14ac:dyDescent="0.3">
      <c r="A1999" s="48">
        <v>45483.432939699072</v>
      </c>
      <c r="B1999">
        <v>0</v>
      </c>
      <c r="C1999">
        <v>4.5006401137046304</v>
      </c>
      <c r="D1999">
        <v>70815.406185567001</v>
      </c>
      <c r="E1999">
        <v>2.29721643509734E-3</v>
      </c>
      <c r="F1999">
        <v>1959.0952362524599</v>
      </c>
      <c r="G1999">
        <v>346398.33305659401</v>
      </c>
      <c r="H1999">
        <v>2500000000</v>
      </c>
      <c r="I1999">
        <v>14289387520</v>
      </c>
      <c r="J1999">
        <v>89534464</v>
      </c>
      <c r="K1999">
        <v>6466.0241225384198</v>
      </c>
      <c r="L1999">
        <v>29.2854442532585</v>
      </c>
      <c r="M1999">
        <v>31.359582926813701</v>
      </c>
    </row>
    <row r="2000" spans="1:13" x14ac:dyDescent="0.3">
      <c r="A2000" s="48">
        <v>45483.432951365743</v>
      </c>
      <c r="B2000">
        <v>0</v>
      </c>
      <c r="C2000">
        <v>4.0574419324757702</v>
      </c>
      <c r="D2000">
        <v>73901.830243902397</v>
      </c>
      <c r="E2000">
        <v>1.9949268465353802E-3</v>
      </c>
      <c r="F2000">
        <v>2033.95574894481</v>
      </c>
      <c r="G2000">
        <v>353128.45191704598</v>
      </c>
      <c r="H2000">
        <v>2500000000</v>
      </c>
      <c r="I2000">
        <v>14296641536</v>
      </c>
      <c r="J2000">
        <v>82382848</v>
      </c>
      <c r="K2000">
        <v>6895.6060756909601</v>
      </c>
      <c r="L2000">
        <v>26.7886854739073</v>
      </c>
      <c r="M2000">
        <v>34.6326619114881</v>
      </c>
    </row>
    <row r="2001" spans="1:13" x14ac:dyDescent="0.3">
      <c r="A2001" s="48">
        <v>45483.432962905092</v>
      </c>
      <c r="B2001">
        <v>0</v>
      </c>
      <c r="C2001">
        <v>4.9643067587728602</v>
      </c>
      <c r="D2001">
        <v>75873.622718052706</v>
      </c>
      <c r="E2001">
        <v>2.5099391379760998E-3</v>
      </c>
      <c r="F2001">
        <v>1975.8036919286701</v>
      </c>
      <c r="G2001">
        <v>383761.79386084998</v>
      </c>
      <c r="H2001">
        <v>2500000000</v>
      </c>
      <c r="I2001">
        <v>14306615296</v>
      </c>
      <c r="J2001">
        <v>72548352</v>
      </c>
      <c r="K2001">
        <v>6890.2647005037998</v>
      </c>
      <c r="L2001">
        <v>29.055936646009901</v>
      </c>
      <c r="M2001">
        <v>37.836671138246999</v>
      </c>
    </row>
    <row r="2002" spans="1:13" x14ac:dyDescent="0.3">
      <c r="A2002" s="48">
        <v>45483.432974583331</v>
      </c>
      <c r="B2002">
        <v>0</v>
      </c>
      <c r="C2002">
        <v>4.0577728907248298</v>
      </c>
      <c r="D2002">
        <v>76192.037252619295</v>
      </c>
      <c r="E2002">
        <v>2.38428401585534E-3</v>
      </c>
      <c r="F2002">
        <v>1703.5565269850399</v>
      </c>
      <c r="G2002">
        <v>321696.52078614401</v>
      </c>
      <c r="H2002">
        <v>2500000000</v>
      </c>
      <c r="I2002">
        <v>14282977280</v>
      </c>
      <c r="J2002">
        <v>96342016</v>
      </c>
      <c r="K2002">
        <v>6014.0106729710697</v>
      </c>
      <c r="L2002">
        <v>37.6805285363398</v>
      </c>
      <c r="M2002">
        <v>28.2833268943108</v>
      </c>
    </row>
    <row r="2003" spans="1:13" x14ac:dyDescent="0.3">
      <c r="A2003" s="48">
        <v>45483.432986030093</v>
      </c>
      <c r="B2003">
        <v>0</v>
      </c>
      <c r="C2003">
        <v>4.7453282499852998</v>
      </c>
      <c r="D2003">
        <v>73146.264303797405</v>
      </c>
      <c r="E2003">
        <v>2.3748356061235199E-3</v>
      </c>
      <c r="F2003">
        <v>1998.1633102922301</v>
      </c>
      <c r="G2003">
        <v>428027.82735802198</v>
      </c>
      <c r="H2003">
        <v>2500000000</v>
      </c>
      <c r="I2003">
        <v>14291009536</v>
      </c>
      <c r="J2003">
        <v>88395776</v>
      </c>
      <c r="K2003">
        <v>6726.9811899407796</v>
      </c>
      <c r="L2003">
        <v>21.246293425892102</v>
      </c>
      <c r="M2003">
        <v>39.928391607599202</v>
      </c>
    </row>
    <row r="2004" spans="1:13" x14ac:dyDescent="0.3">
      <c r="A2004" s="48">
        <v>45483.43299765046</v>
      </c>
      <c r="B2004">
        <v>4.1331145737205199</v>
      </c>
      <c r="C2004">
        <v>4.3331971563374898</v>
      </c>
      <c r="D2004">
        <v>74762.118577075104</v>
      </c>
      <c r="E2004">
        <v>2.14965409669641E-3</v>
      </c>
      <c r="F2004">
        <v>2015.67530746117</v>
      </c>
      <c r="G2004">
        <v>460788.95225287898</v>
      </c>
      <c r="H2004">
        <v>2500000000</v>
      </c>
      <c r="I2004">
        <v>14299340800</v>
      </c>
      <c r="J2004">
        <v>80056320</v>
      </c>
      <c r="K2004">
        <v>7030.9622878833497</v>
      </c>
      <c r="L2004">
        <v>22.905401221149699</v>
      </c>
      <c r="M2004">
        <v>34.901373926958698</v>
      </c>
    </row>
    <row r="2005" spans="1:13" x14ac:dyDescent="0.3">
      <c r="A2005" s="48">
        <v>45483.433009085646</v>
      </c>
      <c r="B2005">
        <v>9.2895366423647801</v>
      </c>
      <c r="C2005">
        <v>3.5700964351048898</v>
      </c>
      <c r="D2005">
        <v>74405.316614419993</v>
      </c>
      <c r="E2005">
        <v>1.8432600906639401E-3</v>
      </c>
      <c r="F2005">
        <v>1936.95265894627</v>
      </c>
      <c r="G2005">
        <v>353982.65238636301</v>
      </c>
      <c r="H2005">
        <v>2500000000</v>
      </c>
      <c r="I2005">
        <v>14310940672</v>
      </c>
      <c r="J2005">
        <v>68550656</v>
      </c>
      <c r="K2005">
        <v>6421.08914368552</v>
      </c>
      <c r="L2005">
        <v>26.311791605330701</v>
      </c>
      <c r="M2005">
        <v>31.2202403419682</v>
      </c>
    </row>
    <row r="2006" spans="1:13" x14ac:dyDescent="0.3">
      <c r="A2006" s="48">
        <v>45483.43302074074</v>
      </c>
      <c r="B2006">
        <v>11.487143235839801</v>
      </c>
      <c r="C2006">
        <v>3.3350443252817401</v>
      </c>
      <c r="D2006">
        <v>71953.066666666593</v>
      </c>
      <c r="E2006">
        <v>1.6965152481057801E-3</v>
      </c>
      <c r="F2006">
        <v>1965.83587992407</v>
      </c>
      <c r="G2006">
        <v>359745.98033329798</v>
      </c>
      <c r="H2006">
        <v>2500000000</v>
      </c>
      <c r="I2006">
        <v>14285058048</v>
      </c>
      <c r="J2006">
        <v>94527488</v>
      </c>
      <c r="K2006">
        <v>6551.7934200095897</v>
      </c>
      <c r="L2006">
        <v>30.778238524063799</v>
      </c>
      <c r="M2006">
        <v>34.327853194905103</v>
      </c>
    </row>
    <row r="2007" spans="1:13" x14ac:dyDescent="0.3">
      <c r="A2007" s="48">
        <v>45483.43303241898</v>
      </c>
      <c r="B2007">
        <v>9.2255712620383292</v>
      </c>
      <c r="C2007">
        <v>3.4485403382405502</v>
      </c>
      <c r="D2007">
        <v>73952.165042979905</v>
      </c>
      <c r="E2007">
        <v>1.99432650156137E-3</v>
      </c>
      <c r="F2007">
        <v>1729.1021588383201</v>
      </c>
      <c r="G2007">
        <v>366613.25681125402</v>
      </c>
      <c r="H2007">
        <v>2500000000</v>
      </c>
      <c r="I2007">
        <v>14296498176</v>
      </c>
      <c r="J2007">
        <v>83144704</v>
      </c>
      <c r="K2007">
        <v>6054.3347796573998</v>
      </c>
      <c r="L2007">
        <v>21.799568764723801</v>
      </c>
      <c r="M2007">
        <v>35.744292532459902</v>
      </c>
    </row>
    <row r="2008" spans="1:13" x14ac:dyDescent="0.3">
      <c r="A2008" s="48">
        <v>45483.433043946759</v>
      </c>
      <c r="B2008">
        <v>10.2340935922421</v>
      </c>
      <c r="C2008">
        <v>3.4972679790879</v>
      </c>
      <c r="D2008">
        <v>75938.124616956004</v>
      </c>
      <c r="E2008">
        <v>1.7784475430358999E-3</v>
      </c>
      <c r="F2008">
        <v>1966.5522233786301</v>
      </c>
      <c r="G2008">
        <v>359304.55847595498</v>
      </c>
      <c r="H2008">
        <v>2500000000</v>
      </c>
      <c r="I2008">
        <v>14304108544</v>
      </c>
      <c r="J2008">
        <v>75599872</v>
      </c>
      <c r="K2008">
        <v>6746.3387560951496</v>
      </c>
      <c r="L2008">
        <v>16.0698853800092</v>
      </c>
      <c r="M2008">
        <v>35.398755538236401</v>
      </c>
    </row>
    <row r="2009" spans="1:13" x14ac:dyDescent="0.3">
      <c r="A2009" s="48">
        <v>45483.433055497684</v>
      </c>
      <c r="B2009">
        <v>9.4222638672920205</v>
      </c>
      <c r="C2009">
        <v>3.5887799280920798</v>
      </c>
      <c r="D2009">
        <v>75127.248401377205</v>
      </c>
      <c r="E2009">
        <v>1.76109202218701E-3</v>
      </c>
      <c r="F2009">
        <v>2037.8013638064599</v>
      </c>
      <c r="G2009">
        <v>386205.95881415298</v>
      </c>
      <c r="H2009">
        <v>2500000000</v>
      </c>
      <c r="I2009">
        <v>14314045440</v>
      </c>
      <c r="J2009">
        <v>65761280</v>
      </c>
      <c r="K2009">
        <v>7091.7091239206602</v>
      </c>
      <c r="L2009">
        <v>23.054319413452301</v>
      </c>
      <c r="M2009">
        <v>34.741630999889601</v>
      </c>
    </row>
    <row r="2010" spans="1:13" x14ac:dyDescent="0.3">
      <c r="A2010" s="48">
        <v>45483.433067199076</v>
      </c>
      <c r="B2010">
        <v>9.1966735335162308</v>
      </c>
      <c r="C2010">
        <v>3.6611660670039901</v>
      </c>
      <c r="D2010">
        <v>74580.835762876493</v>
      </c>
      <c r="E2010">
        <v>1.79897955868455E-3</v>
      </c>
      <c r="F2010">
        <v>2033.7468809475899</v>
      </c>
      <c r="G2010">
        <v>431049.58794972301</v>
      </c>
      <c r="H2010">
        <v>2500000000</v>
      </c>
      <c r="I2010">
        <v>14286643200</v>
      </c>
      <c r="J2010">
        <v>93274112</v>
      </c>
      <c r="K2010">
        <v>6890.8245873894903</v>
      </c>
      <c r="L2010">
        <v>36.563962388270603</v>
      </c>
      <c r="M2010">
        <v>37.936871659530802</v>
      </c>
    </row>
    <row r="2011" spans="1:13" x14ac:dyDescent="0.3">
      <c r="A2011" s="48">
        <v>45483.433078622686</v>
      </c>
      <c r="B2011">
        <v>7.3252390961080396</v>
      </c>
      <c r="C2011">
        <v>3.2738651578497802</v>
      </c>
      <c r="D2011">
        <v>72162.192684183407</v>
      </c>
      <c r="E2011">
        <v>1.66476045440241E-3</v>
      </c>
      <c r="F2011">
        <v>1967.9877802732301</v>
      </c>
      <c r="G2011">
        <v>370869.88264784298</v>
      </c>
      <c r="H2011">
        <v>2500000000</v>
      </c>
      <c r="I2011">
        <v>14298595328</v>
      </c>
      <c r="J2011">
        <v>81440768</v>
      </c>
      <c r="K2011">
        <v>6524.4726254808102</v>
      </c>
      <c r="L2011">
        <v>32.444929916920898</v>
      </c>
      <c r="M2011">
        <v>34.038238153350697</v>
      </c>
    </row>
    <row r="2012" spans="1:13" x14ac:dyDescent="0.3">
      <c r="A2012" s="48">
        <v>45483.433090300925</v>
      </c>
      <c r="B2012">
        <v>11.412294779474999</v>
      </c>
      <c r="C2012">
        <v>3.3459539498537199</v>
      </c>
      <c r="D2012">
        <v>72002.467866323903</v>
      </c>
      <c r="E2012">
        <v>1.73501287877877E-3</v>
      </c>
      <c r="F2012">
        <v>1928.4743491817201</v>
      </c>
      <c r="G2012">
        <v>348914.055205371</v>
      </c>
      <c r="H2012">
        <v>2500000000</v>
      </c>
      <c r="I2012">
        <v>14307737600</v>
      </c>
      <c r="J2012">
        <v>72392704</v>
      </c>
      <c r="K2012">
        <v>6400.1552308318996</v>
      </c>
      <c r="L2012">
        <v>19.830070428603801</v>
      </c>
      <c r="M2012">
        <v>32.0917992697321</v>
      </c>
    </row>
    <row r="2013" spans="1:13" x14ac:dyDescent="0.3">
      <c r="A2013" s="48">
        <v>45483.433101782408</v>
      </c>
      <c r="B2013">
        <v>7.8577370805202396</v>
      </c>
      <c r="C2013">
        <v>3.0616967352714202</v>
      </c>
      <c r="D2013">
        <v>73852.788530465899</v>
      </c>
      <c r="E2013">
        <v>1.8155314339453599E-3</v>
      </c>
      <c r="F2013">
        <v>1686.44085830637</v>
      </c>
      <c r="G2013">
        <v>345990.36767922598</v>
      </c>
      <c r="H2013">
        <v>2500000000</v>
      </c>
      <c r="I2013">
        <v>14286200832</v>
      </c>
      <c r="J2013">
        <v>93986816</v>
      </c>
      <c r="K2013">
        <v>5633.5587094678904</v>
      </c>
      <c r="L2013">
        <v>14.104045409969601</v>
      </c>
      <c r="M2013">
        <v>33.6268936894513</v>
      </c>
    </row>
    <row r="2014" spans="1:13" x14ac:dyDescent="0.3">
      <c r="A2014" s="48">
        <v>45483.433113425926</v>
      </c>
      <c r="B2014">
        <v>7.2944679311736103</v>
      </c>
      <c r="C2014">
        <v>3.6368984796897701</v>
      </c>
      <c r="D2014">
        <v>74967.735922330103</v>
      </c>
      <c r="E2014">
        <v>1.7765048849766301E-3</v>
      </c>
      <c r="F2014">
        <v>2047.2003926072</v>
      </c>
      <c r="G2014">
        <v>380493.06248461403</v>
      </c>
      <c r="H2014">
        <v>2500000000</v>
      </c>
      <c r="I2014">
        <v>14289186816</v>
      </c>
      <c r="J2014">
        <v>91176960</v>
      </c>
      <c r="K2014">
        <v>7109.5493246174501</v>
      </c>
      <c r="L2014">
        <v>39.751463934120501</v>
      </c>
      <c r="M2014">
        <v>30.123668063944798</v>
      </c>
    </row>
    <row r="2015" spans="1:13" x14ac:dyDescent="0.3">
      <c r="A2015" s="48">
        <v>45483.433124930554</v>
      </c>
      <c r="B2015">
        <v>12.3706728689804</v>
      </c>
      <c r="C2015">
        <v>3.0296573041777299</v>
      </c>
      <c r="D2015">
        <v>70439.896103895997</v>
      </c>
      <c r="E2015">
        <v>1.62873390196146E-3</v>
      </c>
      <c r="F2015">
        <v>1860.1015961230801</v>
      </c>
      <c r="G2015">
        <v>320390.42135040701</v>
      </c>
      <c r="H2015">
        <v>2500000000</v>
      </c>
      <c r="I2015">
        <v>14302777344</v>
      </c>
      <c r="J2015">
        <v>77668352</v>
      </c>
      <c r="K2015">
        <v>6060.4284146412701</v>
      </c>
      <c r="L2015">
        <v>19.124421172261101</v>
      </c>
      <c r="M2015">
        <v>26.8668266365449</v>
      </c>
    </row>
    <row r="2016" spans="1:13" x14ac:dyDescent="0.3">
      <c r="A2016" s="48">
        <v>45483.433136597225</v>
      </c>
      <c r="B2016">
        <v>7.1342954213500898</v>
      </c>
      <c r="C2016">
        <v>3.6415666476154098</v>
      </c>
      <c r="D2016">
        <v>75883.683538083496</v>
      </c>
      <c r="E2016">
        <v>1.80343964230891E-3</v>
      </c>
      <c r="F2016">
        <v>2019.1744522337101</v>
      </c>
      <c r="G2016">
        <v>439437.847545047</v>
      </c>
      <c r="H2016">
        <v>2500000000</v>
      </c>
      <c r="I2016">
        <v>14309359616</v>
      </c>
      <c r="J2016">
        <v>71131136</v>
      </c>
      <c r="K2016">
        <v>7079.5133742936296</v>
      </c>
      <c r="L2016">
        <v>14.883349770764401</v>
      </c>
      <c r="M2016">
        <v>37.209021956563099</v>
      </c>
    </row>
    <row r="2017" spans="1:13" x14ac:dyDescent="0.3">
      <c r="A2017" s="48">
        <v>45483.433148159726</v>
      </c>
      <c r="B2017">
        <v>9.2677144455044296</v>
      </c>
      <c r="C2017">
        <v>3.43836209260588</v>
      </c>
      <c r="D2017">
        <v>73728</v>
      </c>
      <c r="E2017">
        <v>1.73247605844742E-3</v>
      </c>
      <c r="F2017">
        <v>1984.70459239049</v>
      </c>
      <c r="G2017">
        <v>381063.28173897503</v>
      </c>
      <c r="H2017">
        <v>2500000000</v>
      </c>
      <c r="I2017">
        <v>14283374592</v>
      </c>
      <c r="J2017">
        <v>97226752</v>
      </c>
      <c r="K2017">
        <v>6636.7000262941901</v>
      </c>
      <c r="L2017">
        <v>31.026647687395499</v>
      </c>
      <c r="M2017">
        <v>33.277790432756198</v>
      </c>
    </row>
    <row r="2018" spans="1:13" x14ac:dyDescent="0.3">
      <c r="A2018" s="48">
        <v>45483.433159641201</v>
      </c>
      <c r="B2018">
        <v>11.5011280378954</v>
      </c>
      <c r="C2018">
        <v>2.94322031181866</v>
      </c>
      <c r="D2018">
        <v>69808.754890678902</v>
      </c>
      <c r="E2018">
        <v>1.68003453264573E-3</v>
      </c>
      <c r="F2018">
        <v>1751.8926439245899</v>
      </c>
      <c r="G2018">
        <v>308236.33795799199</v>
      </c>
      <c r="H2018">
        <v>2500000000</v>
      </c>
      <c r="I2018">
        <v>14298193920</v>
      </c>
      <c r="J2018">
        <v>82468864</v>
      </c>
      <c r="K2018">
        <v>5540.9400826544997</v>
      </c>
      <c r="L2018">
        <v>14.1119085241337</v>
      </c>
      <c r="M2018">
        <v>26.238477956238398</v>
      </c>
    </row>
    <row r="2019" spans="1:13" x14ac:dyDescent="0.3">
      <c r="A2019" s="48">
        <v>45483.433171400466</v>
      </c>
      <c r="B2019">
        <v>8.2404567241142299</v>
      </c>
      <c r="C2019">
        <v>3.5648589907222501</v>
      </c>
      <c r="D2019">
        <v>76180.403750689395</v>
      </c>
      <c r="E2019">
        <v>1.9971870909603899E-3</v>
      </c>
      <c r="F2019">
        <v>1784.9172902063401</v>
      </c>
      <c r="G2019">
        <v>358198.34383063199</v>
      </c>
      <c r="H2019">
        <v>2500000000</v>
      </c>
      <c r="I2019">
        <v>14302060544</v>
      </c>
      <c r="J2019">
        <v>78667776</v>
      </c>
      <c r="K2019">
        <v>6294.9592683835599</v>
      </c>
      <c r="L2019">
        <v>14.767655462269801</v>
      </c>
      <c r="M2019">
        <v>30.0065746439669</v>
      </c>
    </row>
    <row r="2020" spans="1:13" x14ac:dyDescent="0.3">
      <c r="A2020" s="48">
        <v>45483.433182870373</v>
      </c>
      <c r="B2020">
        <v>13.345730168300401</v>
      </c>
      <c r="C2020">
        <v>3.18562478242576</v>
      </c>
      <c r="D2020">
        <v>73049.688463583094</v>
      </c>
      <c r="E2020">
        <v>1.6788941333805601E-3</v>
      </c>
      <c r="F2020">
        <v>1897.3700467440499</v>
      </c>
      <c r="G2020">
        <v>341548.799876465</v>
      </c>
      <c r="H2020">
        <v>2500000000</v>
      </c>
      <c r="I2020">
        <v>14313885696</v>
      </c>
      <c r="J2020">
        <v>66805760</v>
      </c>
      <c r="K2020">
        <v>6228.7400524426002</v>
      </c>
      <c r="L2020">
        <v>13.1131369525107</v>
      </c>
      <c r="M2020">
        <v>33.800941625493699</v>
      </c>
    </row>
    <row r="2021" spans="1:13" x14ac:dyDescent="0.3">
      <c r="A2021" s="48">
        <v>45483.433194351848</v>
      </c>
      <c r="B2021">
        <v>12.500906063655201</v>
      </c>
      <c r="C2021">
        <v>3.6729476662673401</v>
      </c>
      <c r="D2021">
        <v>75096.464831804202</v>
      </c>
      <c r="E2021">
        <v>1.8569318067077299E-3</v>
      </c>
      <c r="F2021">
        <v>1978.1124896490101</v>
      </c>
      <c r="G2021">
        <v>390777.02972121298</v>
      </c>
      <c r="H2021">
        <v>2500000000</v>
      </c>
      <c r="I2021">
        <v>14287843328</v>
      </c>
      <c r="J2021">
        <v>92942336</v>
      </c>
      <c r="K2021">
        <v>6949.6072330023799</v>
      </c>
      <c r="L2021">
        <v>24.197094674605701</v>
      </c>
      <c r="M2021">
        <v>29.640394298739999</v>
      </c>
    </row>
    <row r="2022" spans="1:13" x14ac:dyDescent="0.3">
      <c r="A2022" s="48">
        <v>45483.433206099537</v>
      </c>
      <c r="B2022">
        <v>9.9930285321660204</v>
      </c>
      <c r="C2022">
        <v>3.8800347765276899</v>
      </c>
      <c r="D2022">
        <v>76083.455361596003</v>
      </c>
      <c r="E2022">
        <v>1.9636408114725099E-3</v>
      </c>
      <c r="F2022">
        <v>1975.9076031392401</v>
      </c>
      <c r="G2022">
        <v>423289.668586321</v>
      </c>
      <c r="H2022">
        <v>2500000000</v>
      </c>
      <c r="I2022">
        <v>14296866816</v>
      </c>
      <c r="J2022">
        <v>84066304</v>
      </c>
      <c r="K2022">
        <v>6861.9674018246997</v>
      </c>
      <c r="L2022">
        <v>42.376073284283002</v>
      </c>
      <c r="M2022">
        <v>36.609391042186097</v>
      </c>
    </row>
    <row r="2023" spans="1:13" x14ac:dyDescent="0.3">
      <c r="A2023" s="48">
        <v>45483.433217592596</v>
      </c>
      <c r="B2023">
        <v>10.6895020735318</v>
      </c>
      <c r="C2023">
        <v>3.6831474564470699</v>
      </c>
      <c r="D2023">
        <v>76682.795180722795</v>
      </c>
      <c r="E2023">
        <v>1.8369477235757499E-3</v>
      </c>
      <c r="F2023">
        <v>2005.0198615244401</v>
      </c>
      <c r="G2023">
        <v>419963.08581476402</v>
      </c>
      <c r="H2023">
        <v>2500000000</v>
      </c>
      <c r="I2023">
        <v>14307057664</v>
      </c>
      <c r="J2023">
        <v>73961472</v>
      </c>
      <c r="K2023">
        <v>7025.6218039360401</v>
      </c>
      <c r="L2023">
        <v>20.130721501249301</v>
      </c>
      <c r="M2023">
        <v>33.683406138370998</v>
      </c>
    </row>
    <row r="2024" spans="1:13" x14ac:dyDescent="0.3">
      <c r="A2024" s="48">
        <v>45483.433229120368</v>
      </c>
      <c r="B2024">
        <v>9.0667038304464107</v>
      </c>
      <c r="C2024">
        <v>3.5231624662960499</v>
      </c>
      <c r="D2024">
        <v>76526.656629994206</v>
      </c>
      <c r="E2024">
        <v>2.0317893176978901E-3</v>
      </c>
      <c r="F2024">
        <v>1734.0492340414801</v>
      </c>
      <c r="G2024">
        <v>383414.65217958699</v>
      </c>
      <c r="H2024">
        <v>2500000000</v>
      </c>
      <c r="I2024">
        <v>14315245568</v>
      </c>
      <c r="J2024">
        <v>63946752</v>
      </c>
      <c r="K2024">
        <v>6736.3846619480901</v>
      </c>
      <c r="L2024">
        <v>19.0775538197963</v>
      </c>
      <c r="M2024">
        <v>38.5533315969708</v>
      </c>
    </row>
    <row r="2025" spans="1:13" x14ac:dyDescent="0.3">
      <c r="A2025" s="48">
        <v>45483.433240659724</v>
      </c>
      <c r="B2025">
        <v>11.6597153223309</v>
      </c>
      <c r="C2025">
        <v>3.3913516218944899</v>
      </c>
      <c r="D2025">
        <v>74139.309337506493</v>
      </c>
      <c r="E2025">
        <v>1.76306721635268E-3</v>
      </c>
      <c r="F2025">
        <v>1923.5192605453699</v>
      </c>
      <c r="G2025">
        <v>387896.67333341198</v>
      </c>
      <c r="H2025">
        <v>2500000000</v>
      </c>
      <c r="I2025">
        <v>14289231872</v>
      </c>
      <c r="J2025">
        <v>90038272</v>
      </c>
      <c r="K2025">
        <v>6648.5334482908902</v>
      </c>
      <c r="L2025">
        <v>13.0442099045852</v>
      </c>
      <c r="M2025">
        <v>34.412014202777399</v>
      </c>
    </row>
    <row r="2026" spans="1:13" x14ac:dyDescent="0.3">
      <c r="A2026" s="48">
        <v>45483.433252337963</v>
      </c>
      <c r="B2026">
        <v>8.7571633645853701</v>
      </c>
      <c r="C2026">
        <v>3.4505601166882101</v>
      </c>
      <c r="D2026">
        <v>74445.982923154093</v>
      </c>
      <c r="E2026">
        <v>1.74947272269909E-3</v>
      </c>
      <c r="F2026">
        <v>1972.30507286589</v>
      </c>
      <c r="G2026">
        <v>445425.932397792</v>
      </c>
      <c r="H2026">
        <v>2500000000</v>
      </c>
      <c r="I2026">
        <v>14297047040</v>
      </c>
      <c r="J2026">
        <v>82251776</v>
      </c>
      <c r="K2026">
        <v>6773.7931131376099</v>
      </c>
      <c r="L2026">
        <v>27.737087915743299</v>
      </c>
      <c r="M2026">
        <v>35.505899049124601</v>
      </c>
    </row>
    <row r="2027" spans="1:13" x14ac:dyDescent="0.3">
      <c r="A2027" s="48">
        <v>45483.433263761573</v>
      </c>
      <c r="B2027">
        <v>12.989248610469501</v>
      </c>
      <c r="C2027">
        <v>2.9095106325916</v>
      </c>
      <c r="D2027">
        <v>67469.502109704597</v>
      </c>
      <c r="E2027">
        <v>1.51455703945411E-3</v>
      </c>
      <c r="F2027">
        <v>1921.0585826530801</v>
      </c>
      <c r="G2027">
        <v>326448.24089925998</v>
      </c>
      <c r="H2027">
        <v>2500000000</v>
      </c>
      <c r="I2027">
        <v>14308737024</v>
      </c>
      <c r="J2027">
        <v>70619136</v>
      </c>
      <c r="K2027">
        <v>5897.9335493795397</v>
      </c>
      <c r="L2027">
        <v>13.1718151764188</v>
      </c>
      <c r="M2027">
        <v>25.329125978588401</v>
      </c>
    </row>
    <row r="2028" spans="1:13" x14ac:dyDescent="0.3">
      <c r="A2028" s="48">
        <v>45483.433275462965</v>
      </c>
      <c r="B2028">
        <v>12.0789339039945</v>
      </c>
      <c r="C2028">
        <v>3.5967721448110801</v>
      </c>
      <c r="D2028">
        <v>75267.326336831495</v>
      </c>
      <c r="E2028">
        <v>1.81699148170111E-3</v>
      </c>
      <c r="F2028">
        <v>1979.5067515836899</v>
      </c>
      <c r="G2028">
        <v>384230.07562649099</v>
      </c>
      <c r="H2028">
        <v>2500000000</v>
      </c>
      <c r="I2028">
        <v>14263136256</v>
      </c>
      <c r="J2028">
        <v>99176448</v>
      </c>
      <c r="K2028">
        <v>14193.8844936146</v>
      </c>
      <c r="L2028">
        <v>54.409231053025003</v>
      </c>
      <c r="M2028">
        <v>30.957506290740401</v>
      </c>
    </row>
    <row r="2029" spans="1:13" x14ac:dyDescent="0.3">
      <c r="A2029" s="48">
        <v>45483.433286863423</v>
      </c>
      <c r="B2029">
        <v>7.2173779844390902</v>
      </c>
      <c r="C2029">
        <v>3.221021389933</v>
      </c>
      <c r="D2029">
        <v>71902.410872974302</v>
      </c>
      <c r="E2029">
        <v>1.6587035652049101E-3</v>
      </c>
      <c r="F2029">
        <v>1941.8891851594001</v>
      </c>
      <c r="G2029">
        <v>350766.29595057998</v>
      </c>
      <c r="H2029">
        <v>2500000000</v>
      </c>
      <c r="I2029">
        <v>14274416640</v>
      </c>
      <c r="J2029">
        <v>88027136</v>
      </c>
      <c r="K2029">
        <v>6362.6562533084798</v>
      </c>
      <c r="L2029">
        <v>24.362436196458699</v>
      </c>
      <c r="M2029">
        <v>27.8325645455391</v>
      </c>
    </row>
    <row r="2030" spans="1:13" x14ac:dyDescent="0.3">
      <c r="A2030" s="48">
        <v>45483.433298599535</v>
      </c>
      <c r="B2030">
        <v>8.5444238507823904</v>
      </c>
      <c r="C2030">
        <v>3.3367652449146599</v>
      </c>
      <c r="D2030">
        <v>74116.6159129937</v>
      </c>
      <c r="E2030">
        <v>1.9358328578854701E-3</v>
      </c>
      <c r="F2030">
        <v>1723.6885711924599</v>
      </c>
      <c r="G2030">
        <v>328957.13323812</v>
      </c>
      <c r="H2030">
        <v>2500000000</v>
      </c>
      <c r="I2030">
        <v>14282760192</v>
      </c>
      <c r="J2030">
        <v>79749120</v>
      </c>
      <c r="K2030">
        <v>5878.4982868716197</v>
      </c>
      <c r="L2030">
        <v>12.826532012308</v>
      </c>
      <c r="M2030">
        <v>18.292713609362899</v>
      </c>
    </row>
    <row r="2031" spans="1:13" x14ac:dyDescent="0.3">
      <c r="A2031" s="48">
        <v>45483.43331010417</v>
      </c>
      <c r="B2031">
        <v>9.8956849986242492</v>
      </c>
      <c r="C2031">
        <v>3.4034519045573202</v>
      </c>
      <c r="D2031">
        <v>73825.081190115903</v>
      </c>
      <c r="E2031">
        <v>1.7066565827907501E-3</v>
      </c>
      <c r="F2031">
        <v>1990.8264580386699</v>
      </c>
      <c r="G2031">
        <v>373769.384935854</v>
      </c>
      <c r="H2031">
        <v>2500000000</v>
      </c>
      <c r="I2031">
        <v>14293495808</v>
      </c>
      <c r="J2031">
        <v>69124096</v>
      </c>
      <c r="K2031">
        <v>6620.0250450363201</v>
      </c>
      <c r="L2031">
        <v>27.106562968756499</v>
      </c>
      <c r="M2031">
        <v>40.288994228321599</v>
      </c>
    </row>
    <row r="2032" spans="1:13" x14ac:dyDescent="0.3">
      <c r="A2032" s="48">
        <v>45483.433321712961</v>
      </c>
      <c r="B2032">
        <v>8.5827155472752104</v>
      </c>
      <c r="C2032">
        <v>3.1661348572886698</v>
      </c>
      <c r="D2032">
        <v>72331.586502410195</v>
      </c>
      <c r="E2032">
        <v>1.70123190725465E-3</v>
      </c>
      <c r="F2032">
        <v>1864.2249274856899</v>
      </c>
      <c r="G2032">
        <v>360006.09737843898</v>
      </c>
      <c r="H2032">
        <v>2500000000</v>
      </c>
      <c r="I2032">
        <v>14269423616</v>
      </c>
      <c r="J2032">
        <v>93347840</v>
      </c>
      <c r="K2032">
        <v>6160.8290319157604</v>
      </c>
      <c r="L2032">
        <v>29.955408583058801</v>
      </c>
      <c r="M2032">
        <v>33.804186491144598</v>
      </c>
    </row>
    <row r="2033" spans="1:13" x14ac:dyDescent="0.3">
      <c r="A2033" s="48">
        <v>45483.433333252317</v>
      </c>
      <c r="B2033">
        <v>11.0599662942007</v>
      </c>
      <c r="C2033">
        <v>3.3626512766533101</v>
      </c>
      <c r="D2033">
        <v>70640.368368368305</v>
      </c>
      <c r="E2033">
        <v>1.67692697151474E-3</v>
      </c>
      <c r="F2033">
        <v>2005.2549658200201</v>
      </c>
      <c r="G2033">
        <v>378589.72883214703</v>
      </c>
      <c r="H2033">
        <v>2500000000</v>
      </c>
      <c r="I2033">
        <v>14286254080</v>
      </c>
      <c r="J2033">
        <v>86188032</v>
      </c>
      <c r="K2033">
        <v>7457.9828083126204</v>
      </c>
      <c r="L2033">
        <v>29.105302306697101</v>
      </c>
      <c r="M2033">
        <v>32.830185157083598</v>
      </c>
    </row>
    <row r="2034" spans="1:13" x14ac:dyDescent="0.3">
      <c r="A2034" s="48">
        <v>45483.433344930556</v>
      </c>
      <c r="B2034">
        <v>7.0810896677889401</v>
      </c>
      <c r="C2034">
        <v>3.44685657059757</v>
      </c>
      <c r="D2034">
        <v>73880.644107351196</v>
      </c>
      <c r="E2034">
        <v>2.0305717574426898E-3</v>
      </c>
      <c r="F2034">
        <v>1697.5134079574</v>
      </c>
      <c r="G2034">
        <v>322171.01027336199</v>
      </c>
      <c r="H2034">
        <v>2500000000</v>
      </c>
      <c r="I2034">
        <v>14291673088</v>
      </c>
      <c r="J2034">
        <v>76652544</v>
      </c>
      <c r="K2034">
        <v>7195.1195500644899</v>
      </c>
      <c r="L2034">
        <v>17.826861927207201</v>
      </c>
      <c r="M2034">
        <v>22.885863926611702</v>
      </c>
    </row>
    <row r="2035" spans="1:13" x14ac:dyDescent="0.3">
      <c r="A2035" s="48">
        <v>45483.433356493057</v>
      </c>
      <c r="B2035">
        <v>9.0630979892140093</v>
      </c>
      <c r="C2035">
        <v>3.4118307778401298</v>
      </c>
      <c r="D2035">
        <v>73236.521042084103</v>
      </c>
      <c r="E2035">
        <v>1.70686368428707E-3</v>
      </c>
      <c r="F2035">
        <v>1998.84121819032</v>
      </c>
      <c r="G2035">
        <v>350748.56546651397</v>
      </c>
      <c r="H2035">
        <v>2500000000</v>
      </c>
      <c r="I2035">
        <v>14301671424</v>
      </c>
      <c r="J2035">
        <v>66813952</v>
      </c>
      <c r="K2035">
        <v>6587.3634936152102</v>
      </c>
      <c r="L2035">
        <v>42.059785152301401</v>
      </c>
      <c r="M2035">
        <v>38.713508762864002</v>
      </c>
    </row>
    <row r="2036" spans="1:13" x14ac:dyDescent="0.3">
      <c r="A2036" s="48">
        <v>45483.433367951387</v>
      </c>
      <c r="B2036">
        <v>8.9616643841533108</v>
      </c>
      <c r="C2036">
        <v>3.58779778969186</v>
      </c>
      <c r="D2036">
        <v>74984.215784215703</v>
      </c>
      <c r="E2036">
        <v>1.7737761598598601E-3</v>
      </c>
      <c r="F2036">
        <v>2022.6706029941099</v>
      </c>
      <c r="G2036">
        <v>405340.35993008601</v>
      </c>
      <c r="H2036">
        <v>2500000000</v>
      </c>
      <c r="I2036">
        <v>14273912832</v>
      </c>
      <c r="J2036">
        <v>94744576</v>
      </c>
      <c r="K2036">
        <v>7049.0373611837804</v>
      </c>
      <c r="L2036">
        <v>39.402674084300898</v>
      </c>
      <c r="M2036">
        <v>30.276422386379</v>
      </c>
    </row>
    <row r="2037" spans="1:13" x14ac:dyDescent="0.3">
      <c r="A2037" s="48">
        <v>45483.433379618058</v>
      </c>
      <c r="B2037">
        <v>7.7560852042657196</v>
      </c>
      <c r="C2037">
        <v>3.3321411575768698</v>
      </c>
      <c r="D2037">
        <v>71064.229930624293</v>
      </c>
      <c r="E2037">
        <v>1.66481662266269E-3</v>
      </c>
      <c r="F2037">
        <v>2001.47659342373</v>
      </c>
      <c r="G2037">
        <v>332717.21701501397</v>
      </c>
      <c r="H2037">
        <v>2500000000</v>
      </c>
      <c r="I2037">
        <v>14284963840</v>
      </c>
      <c r="J2037">
        <v>83910656</v>
      </c>
      <c r="K2037">
        <v>6521.1638264425301</v>
      </c>
      <c r="L2037">
        <v>49.590599440627599</v>
      </c>
      <c r="M2037">
        <v>27.162722865950801</v>
      </c>
    </row>
    <row r="2038" spans="1:13" x14ac:dyDescent="0.3">
      <c r="A2038" s="48">
        <v>45483.433391122686</v>
      </c>
      <c r="B2038">
        <v>7.4838282920093198</v>
      </c>
      <c r="C2038">
        <v>3.57785334030214</v>
      </c>
      <c r="D2038">
        <v>73913.804358844296</v>
      </c>
      <c r="E2038">
        <v>1.80278771952723E-3</v>
      </c>
      <c r="F2038">
        <v>1984.62431673848</v>
      </c>
      <c r="G2038">
        <v>438391.74263468402</v>
      </c>
      <c r="H2038">
        <v>2500000000</v>
      </c>
      <c r="I2038">
        <v>14294810624</v>
      </c>
      <c r="J2038">
        <v>74125312</v>
      </c>
      <c r="K2038">
        <v>6802.8455418663698</v>
      </c>
      <c r="L2038">
        <v>15.088375444033</v>
      </c>
      <c r="M2038">
        <v>30.321092445799501</v>
      </c>
    </row>
    <row r="2039" spans="1:13" x14ac:dyDescent="0.3">
      <c r="A2039" s="48">
        <v>45483.433402719907</v>
      </c>
      <c r="B2039">
        <v>11.8011509064939</v>
      </c>
      <c r="C2039">
        <v>3.5302699021970798</v>
      </c>
      <c r="D2039">
        <v>73258.322580645094</v>
      </c>
      <c r="E2039">
        <v>1.78371974091994E-3</v>
      </c>
      <c r="F2039">
        <v>1979.21079667404</v>
      </c>
      <c r="G2039">
        <v>390782.40270137502</v>
      </c>
      <c r="H2039">
        <v>2500000000</v>
      </c>
      <c r="I2039">
        <v>14305968128</v>
      </c>
      <c r="J2039">
        <v>65204224</v>
      </c>
      <c r="K2039">
        <v>6718.74229616918</v>
      </c>
      <c r="L2039">
        <v>20.949307827698998</v>
      </c>
      <c r="M2039">
        <v>25.702467747344802</v>
      </c>
    </row>
    <row r="2040" spans="1:13" x14ac:dyDescent="0.3">
      <c r="A2040" s="48">
        <v>45483.43341420139</v>
      </c>
      <c r="B2040">
        <v>8.5043844490218099</v>
      </c>
      <c r="C2040">
        <v>3.5636699959868898</v>
      </c>
      <c r="D2040">
        <v>75130.187689202794</v>
      </c>
      <c r="E2040">
        <v>1.7822905971023001E-3</v>
      </c>
      <c r="F2040">
        <v>1999.55341989009</v>
      </c>
      <c r="G2040">
        <v>402335.974806179</v>
      </c>
      <c r="H2040">
        <v>2500000000</v>
      </c>
      <c r="I2040">
        <v>14278885376</v>
      </c>
      <c r="J2040">
        <v>92360704</v>
      </c>
      <c r="K2040">
        <v>6946.9852923123999</v>
      </c>
      <c r="L2040">
        <v>15.1328462655657</v>
      </c>
      <c r="M2040">
        <v>38.524801024642102</v>
      </c>
    </row>
    <row r="2041" spans="1:13" x14ac:dyDescent="0.3">
      <c r="A2041" s="48">
        <v>45483.433425902775</v>
      </c>
      <c r="B2041">
        <v>7.6702572234597897</v>
      </c>
      <c r="C2041">
        <v>3.5010375110173402</v>
      </c>
      <c r="D2041">
        <v>76961.808535178701</v>
      </c>
      <c r="E2041">
        <v>2.0426759034559302E-3</v>
      </c>
      <c r="F2041">
        <v>1713.9064072551901</v>
      </c>
      <c r="G2041">
        <v>336890.345933598</v>
      </c>
      <c r="H2041">
        <v>2500000000</v>
      </c>
      <c r="I2041">
        <v>14291730432</v>
      </c>
      <c r="J2041">
        <v>80076800</v>
      </c>
      <c r="K2041">
        <v>6151.8762853265898</v>
      </c>
      <c r="L2041">
        <v>12.849355994415999</v>
      </c>
      <c r="M2041">
        <v>25.352542714980402</v>
      </c>
    </row>
    <row r="2042" spans="1:13" x14ac:dyDescent="0.3">
      <c r="A2042" s="48">
        <v>45483.433437372689</v>
      </c>
      <c r="B2042">
        <v>11.737598566055</v>
      </c>
      <c r="C2042">
        <v>3.2998497224052801</v>
      </c>
      <c r="D2042">
        <v>73900.672457843597</v>
      </c>
      <c r="E2042">
        <v>1.6707205449712199E-3</v>
      </c>
      <c r="F2042">
        <v>1975.1357524121699</v>
      </c>
      <c r="G2042">
        <v>397931.82125169499</v>
      </c>
      <c r="H2042">
        <v>2500000000</v>
      </c>
      <c r="I2042">
        <v>14299840512</v>
      </c>
      <c r="J2042">
        <v>72044544</v>
      </c>
      <c r="K2042">
        <v>6625.8386380101801</v>
      </c>
      <c r="L2042">
        <v>20.185342385407999</v>
      </c>
      <c r="M2042">
        <v>31.139596682791101</v>
      </c>
    </row>
    <row r="2043" spans="1:13" x14ac:dyDescent="0.3">
      <c r="A2043" s="48">
        <v>45483.433449016207</v>
      </c>
      <c r="B2043">
        <v>10.922139654115</v>
      </c>
      <c r="C2043">
        <v>3.3654898748585098</v>
      </c>
      <c r="D2043">
        <v>73312.493286921905</v>
      </c>
      <c r="E2043">
        <v>1.6839384150432099E-3</v>
      </c>
      <c r="F2043">
        <v>1998.58017635795</v>
      </c>
      <c r="G2043">
        <v>433973.15047748701</v>
      </c>
      <c r="H2043">
        <v>2500000000</v>
      </c>
      <c r="I2043">
        <v>14273327104</v>
      </c>
      <c r="J2043">
        <v>98680832</v>
      </c>
      <c r="K2043">
        <v>6717.2567936366904</v>
      </c>
      <c r="L2043">
        <v>27.827073564407002</v>
      </c>
      <c r="M2043">
        <v>34.780217033548801</v>
      </c>
    </row>
    <row r="2044" spans="1:13" x14ac:dyDescent="0.3">
      <c r="A2044" s="48">
        <v>45483.433460497683</v>
      </c>
      <c r="B2044">
        <v>8.83564193056759</v>
      </c>
      <c r="C2044">
        <v>3.3482644923187399</v>
      </c>
      <c r="D2044">
        <v>73507.409836065504</v>
      </c>
      <c r="E2044">
        <v>1.7006147175875101E-3</v>
      </c>
      <c r="F2044">
        <v>1968.80435950278</v>
      </c>
      <c r="G2044">
        <v>392447.66325502697</v>
      </c>
      <c r="H2044">
        <v>2500000000</v>
      </c>
      <c r="I2044">
        <v>14286548992</v>
      </c>
      <c r="J2044">
        <v>85553152</v>
      </c>
      <c r="K2044">
        <v>6748.6014187669598</v>
      </c>
      <c r="L2044">
        <v>20.172175814577599</v>
      </c>
      <c r="M2044">
        <v>36.960317276201501</v>
      </c>
    </row>
    <row r="2045" spans="1:13" x14ac:dyDescent="0.3">
      <c r="A2045" s="48">
        <v>45483.433472210651</v>
      </c>
      <c r="B2045">
        <v>6.5539162417412502</v>
      </c>
      <c r="C2045">
        <v>3.6652504737749898</v>
      </c>
      <c r="D2045">
        <v>74198.957915831605</v>
      </c>
      <c r="E2045">
        <v>1.85761522210841E-3</v>
      </c>
      <c r="F2045">
        <v>1973.17931954553</v>
      </c>
      <c r="G2045">
        <v>386106.509616</v>
      </c>
      <c r="H2045">
        <v>2500000000</v>
      </c>
      <c r="I2045">
        <v>14295994368</v>
      </c>
      <c r="J2045">
        <v>76283904</v>
      </c>
      <c r="K2045">
        <v>6993.1214962249896</v>
      </c>
      <c r="L2045">
        <v>39.542671734379297</v>
      </c>
      <c r="M2045">
        <v>36.415229245215201</v>
      </c>
    </row>
    <row r="2046" spans="1:13" x14ac:dyDescent="0.3">
      <c r="A2046" s="48">
        <v>45483.433483622684</v>
      </c>
      <c r="B2046">
        <v>6.9646644151978103</v>
      </c>
      <c r="C2046">
        <v>3.5532967649589899</v>
      </c>
      <c r="D2046">
        <v>75778.237028945907</v>
      </c>
      <c r="E2046">
        <v>1.9142543449912001E-3</v>
      </c>
      <c r="F2046">
        <v>1856.1765469883601</v>
      </c>
      <c r="G2046">
        <v>366182.77858926699</v>
      </c>
      <c r="H2046">
        <v>2500000000</v>
      </c>
      <c r="I2046">
        <v>14308368384</v>
      </c>
      <c r="J2046">
        <v>64000000</v>
      </c>
      <c r="K2046">
        <v>6411.9697759155597</v>
      </c>
      <c r="L2046">
        <v>25.343754055002201</v>
      </c>
      <c r="M2046">
        <v>28.982645009229898</v>
      </c>
    </row>
    <row r="2047" spans="1:13" x14ac:dyDescent="0.3">
      <c r="A2047" s="48">
        <v>45483.433495324076</v>
      </c>
      <c r="B2047">
        <v>10.154337024126599</v>
      </c>
      <c r="C2047">
        <v>3.50784390401135</v>
      </c>
      <c r="D2047">
        <v>75733.177208572903</v>
      </c>
      <c r="E2047">
        <v>1.8545741323472899E-3</v>
      </c>
      <c r="F2047">
        <v>1891.36169287807</v>
      </c>
      <c r="G2047">
        <v>361634.68328667001</v>
      </c>
      <c r="H2047">
        <v>2500000000</v>
      </c>
      <c r="I2047">
        <v>14281940992</v>
      </c>
      <c r="J2047">
        <v>90517504</v>
      </c>
      <c r="K2047">
        <v>6877.3193599895003</v>
      </c>
      <c r="L2047">
        <v>21.7511538125027</v>
      </c>
      <c r="M2047">
        <v>32.024277467506302</v>
      </c>
    </row>
    <row r="2048" spans="1:13" x14ac:dyDescent="0.3">
      <c r="A2048" s="48">
        <v>45483.433506863425</v>
      </c>
      <c r="B2048">
        <v>10.005191259216</v>
      </c>
      <c r="C2048">
        <v>3.1775764897875201</v>
      </c>
      <c r="D2048">
        <v>70678.964322120199</v>
      </c>
      <c r="E2048">
        <v>1.6138634381948501E-3</v>
      </c>
      <c r="F2048">
        <v>1967.0644401069101</v>
      </c>
      <c r="G2048">
        <v>391640.324346504</v>
      </c>
      <c r="H2048">
        <v>2500000000</v>
      </c>
      <c r="I2048">
        <v>14290935808</v>
      </c>
      <c r="J2048">
        <v>81756160</v>
      </c>
      <c r="K2048">
        <v>6416.5200900531199</v>
      </c>
      <c r="L2048">
        <v>54.1393882598232</v>
      </c>
      <c r="M2048">
        <v>36.495385218428702</v>
      </c>
    </row>
    <row r="2049" spans="1:13" x14ac:dyDescent="0.3">
      <c r="A2049" s="48">
        <v>45483.43351855324</v>
      </c>
      <c r="B2049">
        <v>8.36637390958672</v>
      </c>
      <c r="C2049">
        <v>3.6952639887999501</v>
      </c>
      <c r="D2049">
        <v>75553.915603532805</v>
      </c>
      <c r="E2049">
        <v>1.83130510080321E-3</v>
      </c>
      <c r="F2049">
        <v>2019.80756117347</v>
      </c>
      <c r="G2049">
        <v>404433.26316654898</v>
      </c>
      <c r="H2049">
        <v>2500000000</v>
      </c>
      <c r="I2049">
        <v>14299693056</v>
      </c>
      <c r="J2049">
        <v>73064448</v>
      </c>
      <c r="K2049">
        <v>7092.1211519908702</v>
      </c>
      <c r="L2049">
        <v>15.8571741799684</v>
      </c>
      <c r="M2049">
        <v>33.2195836516103</v>
      </c>
    </row>
    <row r="2050" spans="1:13" x14ac:dyDescent="0.3">
      <c r="A2050" s="48">
        <v>45483.43353008102</v>
      </c>
      <c r="B2050">
        <v>9.95344357039653</v>
      </c>
      <c r="C2050">
        <v>3.4260113982982801</v>
      </c>
      <c r="D2050">
        <v>72079.784323514701</v>
      </c>
      <c r="E2050">
        <v>1.70469301765871E-3</v>
      </c>
      <c r="F2050">
        <v>2004.69641932903</v>
      </c>
      <c r="G2050">
        <v>397970.77184397401</v>
      </c>
      <c r="H2050">
        <v>2500000000</v>
      </c>
      <c r="I2050">
        <v>14308433920</v>
      </c>
      <c r="J2050">
        <v>64430080</v>
      </c>
      <c r="K2050">
        <v>6586.5737072413303</v>
      </c>
      <c r="L2050">
        <v>20.0169387851126</v>
      </c>
      <c r="M2050">
        <v>35.460226360571497</v>
      </c>
    </row>
    <row r="2051" spans="1:13" x14ac:dyDescent="0.3">
      <c r="A2051" s="48">
        <v>45483.433541631945</v>
      </c>
      <c r="B2051">
        <v>9.2308885777626202</v>
      </c>
      <c r="C2051">
        <v>3.6765195961942201</v>
      </c>
      <c r="D2051">
        <v>74670.284289276795</v>
      </c>
      <c r="E2051">
        <v>1.8295260699017399E-3</v>
      </c>
      <c r="F2051">
        <v>2014.68481759816</v>
      </c>
      <c r="G2051">
        <v>430324.619074972</v>
      </c>
      <c r="H2051">
        <v>2500000000</v>
      </c>
      <c r="I2051">
        <v>14281633792</v>
      </c>
      <c r="J2051">
        <v>91299840</v>
      </c>
      <c r="K2051">
        <v>6902.1795571480197</v>
      </c>
      <c r="L2051">
        <v>17.082115660433299</v>
      </c>
      <c r="M2051">
        <v>35.792204178836201</v>
      </c>
    </row>
    <row r="2052" spans="1:13" x14ac:dyDescent="0.3">
      <c r="A2052" s="48">
        <v>45483.433553159724</v>
      </c>
      <c r="B2052">
        <v>6.5875630224422004</v>
      </c>
      <c r="C2052">
        <v>3.3570462170768698</v>
      </c>
      <c r="D2052">
        <v>75419.660681114503</v>
      </c>
      <c r="E2052">
        <v>2.0699691853075502E-3</v>
      </c>
      <c r="F2052">
        <v>1621.72781055464</v>
      </c>
      <c r="G2052">
        <v>317625.68439685297</v>
      </c>
      <c r="H2052">
        <v>2500000000</v>
      </c>
      <c r="I2052">
        <v>14296203264</v>
      </c>
      <c r="J2052">
        <v>76750848</v>
      </c>
      <c r="K2052">
        <v>5665.5035957580803</v>
      </c>
      <c r="L2052">
        <v>11.045824096657</v>
      </c>
      <c r="M2052">
        <v>34.622293136713303</v>
      </c>
    </row>
    <row r="2053" spans="1:13" x14ac:dyDescent="0.3">
      <c r="A2053" s="48">
        <v>45483.433564803243</v>
      </c>
      <c r="B2053">
        <v>12.6302645205029</v>
      </c>
      <c r="C2053">
        <v>3.5869951238228301</v>
      </c>
      <c r="D2053">
        <v>75780.067527308798</v>
      </c>
      <c r="E2053">
        <v>1.79086397328332E-3</v>
      </c>
      <c r="F2053">
        <v>2002.96066556655</v>
      </c>
      <c r="G2053">
        <v>395436.54816281598</v>
      </c>
      <c r="H2053">
        <v>2500000000</v>
      </c>
      <c r="I2053">
        <v>14301597696</v>
      </c>
      <c r="J2053">
        <v>71454720</v>
      </c>
      <c r="K2053">
        <v>7008.3732920791999</v>
      </c>
      <c r="L2053">
        <v>20.884892739273901</v>
      </c>
      <c r="M2053">
        <v>33.181425395961199</v>
      </c>
    </row>
    <row r="2054" spans="1:13" x14ac:dyDescent="0.3">
      <c r="A2054" s="48">
        <v>45483.43357627315</v>
      </c>
      <c r="B2054">
        <v>9.9779556793131405</v>
      </c>
      <c r="C2054">
        <v>3.6371615793217198</v>
      </c>
      <c r="D2054">
        <v>76530.636642783997</v>
      </c>
      <c r="E2054">
        <v>1.8449844912189601E-3</v>
      </c>
      <c r="F2054">
        <v>1971.3345109647601</v>
      </c>
      <c r="G2054">
        <v>399803.587861415</v>
      </c>
      <c r="H2054">
        <v>2500000000</v>
      </c>
      <c r="I2054">
        <v>14274281472</v>
      </c>
      <c r="J2054">
        <v>98869248</v>
      </c>
      <c r="K2054">
        <v>7003.5845317898702</v>
      </c>
      <c r="L2054">
        <v>17.150812019652498</v>
      </c>
      <c r="M2054">
        <v>41.936076514474998</v>
      </c>
    </row>
    <row r="2055" spans="1:13" x14ac:dyDescent="0.3">
      <c r="A2055" s="48">
        <v>45483.433587997686</v>
      </c>
      <c r="B2055">
        <v>9.3058368715414499</v>
      </c>
      <c r="C2055">
        <v>3.60648053348201</v>
      </c>
      <c r="D2055">
        <v>75450.2964057114</v>
      </c>
      <c r="E2055">
        <v>1.7994092367513701E-3</v>
      </c>
      <c r="F2055">
        <v>2004.35132205779</v>
      </c>
      <c r="G2055">
        <v>383029.46519926802</v>
      </c>
      <c r="H2055">
        <v>2500000000</v>
      </c>
      <c r="I2055">
        <v>14284201984</v>
      </c>
      <c r="J2055">
        <v>89051136</v>
      </c>
      <c r="K2055">
        <v>7005.8542763605401</v>
      </c>
      <c r="L2055">
        <v>33.553887223025498</v>
      </c>
      <c r="M2055">
        <v>33.954136928037599</v>
      </c>
    </row>
    <row r="2056" spans="1:13" x14ac:dyDescent="0.3">
      <c r="A2056" s="48">
        <v>45483.433599386575</v>
      </c>
      <c r="B2056">
        <v>14.723553845225201</v>
      </c>
      <c r="C2056">
        <v>2.79808490155947</v>
      </c>
      <c r="D2056">
        <v>68736</v>
      </c>
      <c r="E2056">
        <v>1.53666286457227E-3</v>
      </c>
      <c r="F2056">
        <v>1820.89112423612</v>
      </c>
      <c r="G2056">
        <v>334346.90697595</v>
      </c>
      <c r="H2056">
        <v>2500000000</v>
      </c>
      <c r="I2056">
        <v>14295977984</v>
      </c>
      <c r="J2056">
        <v>77410304</v>
      </c>
      <c r="K2056">
        <v>5837.6224937145898</v>
      </c>
      <c r="L2056">
        <v>29.467546095339099</v>
      </c>
      <c r="M2056">
        <v>28.8188011145598</v>
      </c>
    </row>
    <row r="2057" spans="1:13" x14ac:dyDescent="0.3">
      <c r="A2057" s="48">
        <v>45483.433610960645</v>
      </c>
      <c r="B2057">
        <v>11.057906738254401</v>
      </c>
      <c r="C2057">
        <v>3.58252182861784</v>
      </c>
      <c r="D2057">
        <v>74038.608169440195</v>
      </c>
      <c r="E2057">
        <v>1.80695926898643E-3</v>
      </c>
      <c r="F2057">
        <v>1982.55434118882</v>
      </c>
      <c r="G2057">
        <v>361234.79795309098</v>
      </c>
      <c r="H2057">
        <v>2500000000</v>
      </c>
      <c r="I2057">
        <v>14305337344</v>
      </c>
      <c r="J2057">
        <v>68100096</v>
      </c>
      <c r="K2057">
        <v>6646.5059305210698</v>
      </c>
      <c r="L2057">
        <v>16.996179425219299</v>
      </c>
      <c r="M2057">
        <v>29.1800662134657</v>
      </c>
    </row>
    <row r="2058" spans="1:13" x14ac:dyDescent="0.3">
      <c r="A2058" s="48">
        <v>45483.433622662036</v>
      </c>
      <c r="B2058">
        <v>7.5482598936120704</v>
      </c>
      <c r="C2058">
        <v>3.27661750899509</v>
      </c>
      <c r="D2058">
        <v>76734.227460223905</v>
      </c>
      <c r="E2058">
        <v>1.9517384053718699E-3</v>
      </c>
      <c r="F2058">
        <v>1678.83901703684</v>
      </c>
      <c r="G2058">
        <v>316599.16180801298</v>
      </c>
      <c r="H2058">
        <v>2500000000</v>
      </c>
      <c r="I2058">
        <v>14282313728</v>
      </c>
      <c r="J2058">
        <v>91283456</v>
      </c>
      <c r="K2058">
        <v>5852.6880523217296</v>
      </c>
      <c r="L2058">
        <v>36.604032781592899</v>
      </c>
      <c r="M2058">
        <v>33.017028597319602</v>
      </c>
    </row>
    <row r="2059" spans="1:13" x14ac:dyDescent="0.3">
      <c r="A2059" s="48">
        <v>45483.433634201392</v>
      </c>
      <c r="B2059">
        <v>13.036653855981401</v>
      </c>
      <c r="C2059">
        <v>3.0963055727483302</v>
      </c>
      <c r="D2059">
        <v>71152.221041445198</v>
      </c>
      <c r="E2059">
        <v>1.64059502501406E-3</v>
      </c>
      <c r="F2059">
        <v>1887.27953844593</v>
      </c>
      <c r="G2059">
        <v>336964.63606146601</v>
      </c>
      <c r="H2059">
        <v>2500000000</v>
      </c>
      <c r="I2059">
        <v>14290608128</v>
      </c>
      <c r="J2059">
        <v>83099648</v>
      </c>
      <c r="K2059">
        <v>6136.1655131512598</v>
      </c>
      <c r="L2059">
        <v>23.0645214581596</v>
      </c>
      <c r="M2059">
        <v>31.839610248173699</v>
      </c>
    </row>
    <row r="2060" spans="1:13" x14ac:dyDescent="0.3">
      <c r="A2060" s="48">
        <v>45483.433645740741</v>
      </c>
      <c r="B2060">
        <v>11.275453408151201</v>
      </c>
      <c r="C2060">
        <v>3.48265049796073</v>
      </c>
      <c r="D2060">
        <v>73852.339187154997</v>
      </c>
      <c r="E2060">
        <v>1.74194678346061E-3</v>
      </c>
      <c r="F2060">
        <v>1999.3053673294801</v>
      </c>
      <c r="G2060">
        <v>391833.75708387402</v>
      </c>
      <c r="H2060">
        <v>2500000000</v>
      </c>
      <c r="I2060">
        <v>14297632768</v>
      </c>
      <c r="J2060">
        <v>76136448</v>
      </c>
      <c r="K2060">
        <v>6971.9881098544502</v>
      </c>
      <c r="L2060">
        <v>19.060111379458199</v>
      </c>
      <c r="M2060">
        <v>38.870289852382797</v>
      </c>
    </row>
    <row r="2061" spans="1:13" x14ac:dyDescent="0.3">
      <c r="A2061" s="48">
        <v>45483.43365741898</v>
      </c>
      <c r="B2061">
        <v>7.7259281056272204</v>
      </c>
      <c r="C2061">
        <v>3.4830150082352</v>
      </c>
      <c r="D2061">
        <v>73715.662650602404</v>
      </c>
      <c r="E2061">
        <v>1.76300213434483E-3</v>
      </c>
      <c r="F2061">
        <v>1975.6662581263899</v>
      </c>
      <c r="G2061">
        <v>356946.955304806</v>
      </c>
      <c r="H2061">
        <v>2500000000</v>
      </c>
      <c r="I2061">
        <v>14309638144</v>
      </c>
      <c r="J2061">
        <v>64245760</v>
      </c>
      <c r="K2061">
        <v>6620.2672053181204</v>
      </c>
      <c r="L2061">
        <v>24.795008259618399</v>
      </c>
      <c r="M2061">
        <v>33.623387881956099</v>
      </c>
    </row>
    <row r="2062" spans="1:13" x14ac:dyDescent="0.3">
      <c r="A2062" s="48">
        <v>45483.433668819445</v>
      </c>
      <c r="B2062">
        <v>13.2999215497381</v>
      </c>
      <c r="C2062">
        <v>3.0261125851040198</v>
      </c>
      <c r="D2062">
        <v>72156.7288888888</v>
      </c>
      <c r="E2062">
        <v>1.65716652573931E-3</v>
      </c>
      <c r="F2062">
        <v>1826.0681475876399</v>
      </c>
      <c r="G2062">
        <v>344777.89798141399</v>
      </c>
      <c r="H2062">
        <v>2500000000</v>
      </c>
      <c r="I2062">
        <v>14285860864</v>
      </c>
      <c r="J2062">
        <v>88113152</v>
      </c>
      <c r="K2062">
        <v>6106.16898907224</v>
      </c>
      <c r="L2062">
        <v>21.3041283885225</v>
      </c>
      <c r="M2062">
        <v>27.612138577675299</v>
      </c>
    </row>
    <row r="2063" spans="1:13" x14ac:dyDescent="0.3">
      <c r="A2063" s="48">
        <v>45483.433680428243</v>
      </c>
      <c r="B2063">
        <v>9.8716092517918401</v>
      </c>
      <c r="C2063">
        <v>3.6459143503284501</v>
      </c>
      <c r="D2063">
        <v>76609.937178754903</v>
      </c>
      <c r="E2063">
        <v>2.0881782191819898E-3</v>
      </c>
      <c r="F2063">
        <v>1745.93308463933</v>
      </c>
      <c r="G2063">
        <v>328718.01934849698</v>
      </c>
      <c r="H2063">
        <v>2500000000</v>
      </c>
      <c r="I2063">
        <v>14296698880</v>
      </c>
      <c r="J2063">
        <v>77361152</v>
      </c>
      <c r="K2063">
        <v>6046.4524416064696</v>
      </c>
      <c r="L2063">
        <v>22.933444287095799</v>
      </c>
      <c r="M2063">
        <v>30.408475225252101</v>
      </c>
    </row>
    <row r="2064" spans="1:13" x14ac:dyDescent="0.3">
      <c r="A2064" s="48">
        <v>45483.433692129627</v>
      </c>
      <c r="B2064">
        <v>9.4694599033679694</v>
      </c>
      <c r="C2064">
        <v>3.4548191486530002</v>
      </c>
      <c r="D2064">
        <v>75092.900608519194</v>
      </c>
      <c r="E2064">
        <v>1.77053754869407E-3</v>
      </c>
      <c r="F2064">
        <v>1951.2811440875</v>
      </c>
      <c r="G2064">
        <v>369474.88673427299</v>
      </c>
      <c r="H2064">
        <v>2500000000</v>
      </c>
      <c r="I2064">
        <v>14303510528</v>
      </c>
      <c r="J2064">
        <v>70606848</v>
      </c>
      <c r="K2064">
        <v>6965.0446111723904</v>
      </c>
      <c r="L2064">
        <v>15.8318956923935</v>
      </c>
      <c r="M2064">
        <v>29.395469481870101</v>
      </c>
    </row>
    <row r="2065" spans="1:13" x14ac:dyDescent="0.3">
      <c r="A2065" s="48">
        <v>45483.433703657407</v>
      </c>
      <c r="B2065">
        <v>6.9768462065180596</v>
      </c>
      <c r="C2065">
        <v>3.4860138326265599</v>
      </c>
      <c r="D2065">
        <v>73295.012345679002</v>
      </c>
      <c r="E2065">
        <v>1.78631681605444E-3</v>
      </c>
      <c r="F2065">
        <v>1951.5192790311701</v>
      </c>
      <c r="G2065">
        <v>386167.91988565499</v>
      </c>
      <c r="H2065">
        <v>2500000000</v>
      </c>
      <c r="I2065">
        <v>14277767168</v>
      </c>
      <c r="J2065">
        <v>96444416</v>
      </c>
      <c r="K2065">
        <v>6599.4278499747697</v>
      </c>
      <c r="L2065">
        <v>17.065755012103899</v>
      </c>
      <c r="M2065">
        <v>41.702758042672301</v>
      </c>
    </row>
    <row r="2066" spans="1:13" x14ac:dyDescent="0.3">
      <c r="A2066" s="48">
        <v>45483.433715208332</v>
      </c>
      <c r="B2066">
        <v>9.5441998605525207</v>
      </c>
      <c r="C2066">
        <v>3.35749528147978</v>
      </c>
      <c r="D2066">
        <v>72622.369323915205</v>
      </c>
      <c r="E2066">
        <v>1.69147320501798E-3</v>
      </c>
      <c r="F2066">
        <v>1984.99719991912</v>
      </c>
      <c r="G2066">
        <v>370128.86739359802</v>
      </c>
      <c r="H2066">
        <v>2500000000</v>
      </c>
      <c r="I2066">
        <v>14287323136</v>
      </c>
      <c r="J2066">
        <v>86966272</v>
      </c>
      <c r="K2066">
        <v>6702.1197083041297</v>
      </c>
      <c r="L2066">
        <v>23.034780826508499</v>
      </c>
      <c r="M2066">
        <v>35.842045795734798</v>
      </c>
    </row>
    <row r="2067" spans="1:13" x14ac:dyDescent="0.3">
      <c r="A2067" s="48">
        <v>45483.433726701391</v>
      </c>
      <c r="B2067">
        <v>11.294258557113601</v>
      </c>
      <c r="C2067">
        <v>2.95434026467656</v>
      </c>
      <c r="D2067">
        <v>69453.479155387104</v>
      </c>
      <c r="E2067">
        <v>1.5876016351748701E-3</v>
      </c>
      <c r="F2067">
        <v>1860.7435954584801</v>
      </c>
      <c r="G2067">
        <v>355153.18879641499</v>
      </c>
      <c r="H2067">
        <v>2500000000</v>
      </c>
      <c r="I2067">
        <v>14299848704</v>
      </c>
      <c r="J2067">
        <v>74514432</v>
      </c>
      <c r="K2067">
        <v>5967.0732625341598</v>
      </c>
      <c r="L2067">
        <v>16.119056593035001</v>
      </c>
      <c r="M2067">
        <v>23.649149751894001</v>
      </c>
    </row>
    <row r="2068" spans="1:13" x14ac:dyDescent="0.3">
      <c r="A2068" s="48">
        <v>45483.433738298612</v>
      </c>
      <c r="B2068">
        <v>8.4557225125375801</v>
      </c>
      <c r="C2068">
        <v>3.4783268451220102</v>
      </c>
      <c r="D2068">
        <v>74352.552829243796</v>
      </c>
      <c r="E2068">
        <v>1.7447171219446599E-3</v>
      </c>
      <c r="F2068">
        <v>1993.76743711822</v>
      </c>
      <c r="G2068">
        <v>356376.1951673</v>
      </c>
      <c r="H2068">
        <v>2500000000</v>
      </c>
      <c r="I2068">
        <v>14307794944</v>
      </c>
      <c r="J2068">
        <v>66543616</v>
      </c>
      <c r="K2068">
        <v>6820.9409766608396</v>
      </c>
      <c r="L2068">
        <v>35.941726457814703</v>
      </c>
      <c r="M2068">
        <v>29.806022530956401</v>
      </c>
    </row>
    <row r="2069" spans="1:13" x14ac:dyDescent="0.3">
      <c r="A2069" s="48">
        <v>45483.433749942131</v>
      </c>
      <c r="B2069">
        <v>8.4052072941700295</v>
      </c>
      <c r="C2069">
        <v>3.0411748850419</v>
      </c>
      <c r="D2069">
        <v>73286.181607865801</v>
      </c>
      <c r="E2069">
        <v>1.77038746404471E-3</v>
      </c>
      <c r="F2069">
        <v>1717.7815670897801</v>
      </c>
      <c r="G2069">
        <v>336327.52297137101</v>
      </c>
      <c r="H2069">
        <v>2500000000</v>
      </c>
      <c r="I2069">
        <v>14284599296</v>
      </c>
      <c r="J2069">
        <v>89800704</v>
      </c>
      <c r="K2069">
        <v>5903.4459639372299</v>
      </c>
      <c r="L2069">
        <v>17.883208911287401</v>
      </c>
      <c r="M2069">
        <v>36.352412259720097</v>
      </c>
    </row>
    <row r="2070" spans="1:13" x14ac:dyDescent="0.3">
      <c r="A2070" s="48">
        <v>45483.433761388886</v>
      </c>
      <c r="B2070">
        <v>11.2924382618541</v>
      </c>
      <c r="C2070">
        <v>3.34233931401217</v>
      </c>
      <c r="D2070">
        <v>71571.020080321206</v>
      </c>
      <c r="E2070">
        <v>1.65968869177448E-3</v>
      </c>
      <c r="F2070">
        <v>2013.8663205212899</v>
      </c>
      <c r="G2070">
        <v>393909.01716734498</v>
      </c>
      <c r="H2070">
        <v>2500000000</v>
      </c>
      <c r="I2070">
        <v>14291050496</v>
      </c>
      <c r="J2070">
        <v>83517440</v>
      </c>
      <c r="K2070">
        <v>6700.7560102485604</v>
      </c>
      <c r="L2070">
        <v>39.428105672856603</v>
      </c>
      <c r="M2070">
        <v>32.076034403014603</v>
      </c>
    </row>
    <row r="2071" spans="1:13" x14ac:dyDescent="0.3">
      <c r="A2071" s="48">
        <v>45483.433773009259</v>
      </c>
      <c r="B2071">
        <v>9.2161931602495706</v>
      </c>
      <c r="C2071">
        <v>3.6672478016141099</v>
      </c>
      <c r="D2071">
        <v>75460.689108910796</v>
      </c>
      <c r="E2071">
        <v>1.8221286748710201E-3</v>
      </c>
      <c r="F2071">
        <v>2012.63088576065</v>
      </c>
      <c r="G2071">
        <v>396864.90552198602</v>
      </c>
      <c r="H2071">
        <v>2500000000</v>
      </c>
      <c r="I2071">
        <v>14301245440</v>
      </c>
      <c r="J2071">
        <v>73625600</v>
      </c>
      <c r="K2071">
        <v>7022.2883578421197</v>
      </c>
      <c r="L2071">
        <v>30.886909632960499</v>
      </c>
      <c r="M2071">
        <v>29.6850094483415</v>
      </c>
    </row>
    <row r="2072" spans="1:13" x14ac:dyDescent="0.3">
      <c r="A2072" s="48">
        <v>45483.433784594905</v>
      </c>
      <c r="B2072">
        <v>8.1512830179406102</v>
      </c>
      <c r="C2072">
        <v>3.1588219558004602</v>
      </c>
      <c r="D2072">
        <v>70560.497409326403</v>
      </c>
      <c r="E2072">
        <v>1.6384456802303101E-3</v>
      </c>
      <c r="F2072">
        <v>1927.8742916449601</v>
      </c>
      <c r="G2072">
        <v>348731.48248804198</v>
      </c>
      <c r="H2072">
        <v>2500000000</v>
      </c>
      <c r="I2072">
        <v>14278053888</v>
      </c>
      <c r="J2072">
        <v>95346688</v>
      </c>
      <c r="K2072">
        <v>6050.3288002557101</v>
      </c>
      <c r="L2072">
        <v>31.9647550946314</v>
      </c>
      <c r="M2072">
        <v>29.242338243482401</v>
      </c>
    </row>
    <row r="2073" spans="1:13" x14ac:dyDescent="0.3">
      <c r="A2073" s="48">
        <v>45483.433796180558</v>
      </c>
      <c r="B2073">
        <v>10.437872236248699</v>
      </c>
      <c r="C2073">
        <v>3.49144329203898</v>
      </c>
      <c r="D2073">
        <v>74253.5836734693</v>
      </c>
      <c r="E2073">
        <v>1.78341839163518E-3</v>
      </c>
      <c r="F2073">
        <v>1957.72304635045</v>
      </c>
      <c r="G2073">
        <v>392964.95731698402</v>
      </c>
      <c r="H2073">
        <v>2500000000</v>
      </c>
      <c r="I2073">
        <v>14284374016</v>
      </c>
      <c r="J2073">
        <v>90656768</v>
      </c>
      <c r="K2073">
        <v>6877.0016194504497</v>
      </c>
      <c r="L2073">
        <v>10.9872211784974</v>
      </c>
      <c r="M2073">
        <v>40.433789979422897</v>
      </c>
    </row>
    <row r="2074" spans="1:13" x14ac:dyDescent="0.3">
      <c r="A2074" s="48">
        <v>45483.4338078125</v>
      </c>
      <c r="B2074">
        <v>7.2732837363704199</v>
      </c>
      <c r="C2074">
        <v>3.6131604049597201</v>
      </c>
      <c r="D2074">
        <v>74929.176340519596</v>
      </c>
      <c r="E2074">
        <v>2.0074072723132701E-3</v>
      </c>
      <c r="F2074">
        <v>1799.92022108334</v>
      </c>
      <c r="G2074">
        <v>364676.37354924303</v>
      </c>
      <c r="H2074">
        <v>2500000000</v>
      </c>
      <c r="I2074">
        <v>14296825856</v>
      </c>
      <c r="J2074">
        <v>78053376</v>
      </c>
      <c r="K2074">
        <v>6392.7514762081</v>
      </c>
      <c r="L2074">
        <v>12.9347500685922</v>
      </c>
      <c r="M2074">
        <v>29.522447731606</v>
      </c>
    </row>
    <row r="2075" spans="1:13" x14ac:dyDescent="0.3">
      <c r="A2075" s="48">
        <v>45483.43381923611</v>
      </c>
      <c r="B2075">
        <v>9.4047616875953004</v>
      </c>
      <c r="C2075">
        <v>3.5768497737283198</v>
      </c>
      <c r="D2075">
        <v>76255.319148936105</v>
      </c>
      <c r="E2075">
        <v>1.8773405893144799E-3</v>
      </c>
      <c r="F2075">
        <v>1905.34743501196</v>
      </c>
      <c r="G2075">
        <v>338069.443931813</v>
      </c>
      <c r="H2075">
        <v>2500000000</v>
      </c>
      <c r="I2075">
        <v>14302408704</v>
      </c>
      <c r="J2075">
        <v>70094848</v>
      </c>
      <c r="K2075">
        <v>7150.1202946858402</v>
      </c>
      <c r="L2075">
        <v>17.229205529363401</v>
      </c>
      <c r="M2075">
        <v>33.492727828831697</v>
      </c>
    </row>
    <row r="2076" spans="1:13" x14ac:dyDescent="0.3">
      <c r="A2076" s="48">
        <v>45483.433830810187</v>
      </c>
      <c r="B2076">
        <v>10.888886066955299</v>
      </c>
      <c r="C2076">
        <v>3.3497573198261801</v>
      </c>
      <c r="D2076">
        <v>73174.346639716998</v>
      </c>
      <c r="E2076">
        <v>1.6928246040411701E-3</v>
      </c>
      <c r="F2076">
        <v>1978.7451570662499</v>
      </c>
      <c r="G2076">
        <v>362761.27991151699</v>
      </c>
      <c r="H2076">
        <v>2500000000</v>
      </c>
      <c r="I2076">
        <v>14276149248</v>
      </c>
      <c r="J2076">
        <v>96509952</v>
      </c>
      <c r="K2076">
        <v>6704.1365730819698</v>
      </c>
      <c r="L2076">
        <v>23.996909433850401</v>
      </c>
      <c r="M2076">
        <v>37.245999734227098</v>
      </c>
    </row>
    <row r="2077" spans="1:13" x14ac:dyDescent="0.3">
      <c r="A2077" s="48">
        <v>45483.433842534723</v>
      </c>
      <c r="B2077">
        <v>10.578286921428299</v>
      </c>
      <c r="C2077">
        <v>3.1999317937320799</v>
      </c>
      <c r="D2077">
        <v>70829.092385786804</v>
      </c>
      <c r="E2077">
        <v>1.6460913189797299E-3</v>
      </c>
      <c r="F2077">
        <v>1943.92660611258</v>
      </c>
      <c r="G2077">
        <v>369010.555138</v>
      </c>
      <c r="H2077">
        <v>2500000000</v>
      </c>
      <c r="I2077">
        <v>14286913536</v>
      </c>
      <c r="J2077">
        <v>85852160</v>
      </c>
      <c r="K2077">
        <v>6301.47985108373</v>
      </c>
      <c r="L2077">
        <v>21.7088250428816</v>
      </c>
      <c r="M2077">
        <v>30.873973723614199</v>
      </c>
    </row>
    <row r="2078" spans="1:13" x14ac:dyDescent="0.3">
      <c r="A2078" s="48">
        <v>45483.433854085648</v>
      </c>
      <c r="B2078">
        <v>6.6893844983994599</v>
      </c>
      <c r="C2078">
        <v>3.6175830321104399</v>
      </c>
      <c r="D2078">
        <v>74001.136972193606</v>
      </c>
      <c r="E2078">
        <v>1.8574149815462999E-3</v>
      </c>
      <c r="F2078">
        <v>1947.68628437642</v>
      </c>
      <c r="G2078">
        <v>394646.17239156301</v>
      </c>
      <c r="H2078">
        <v>2500000000</v>
      </c>
      <c r="I2078">
        <v>14295326720</v>
      </c>
      <c r="J2078">
        <v>77512704</v>
      </c>
      <c r="K2078">
        <v>6580.2109741471204</v>
      </c>
      <c r="L2078">
        <v>19.055633060325398</v>
      </c>
      <c r="M2078">
        <v>33.923102366036197</v>
      </c>
    </row>
    <row r="2079" spans="1:13" x14ac:dyDescent="0.3">
      <c r="A2079" s="48">
        <v>45483.433865659725</v>
      </c>
      <c r="B2079">
        <v>8.6233574277733798</v>
      </c>
      <c r="C2079">
        <v>3.6532858738913401</v>
      </c>
      <c r="D2079">
        <v>74999.66041461</v>
      </c>
      <c r="E2079">
        <v>1.80459042932742E-3</v>
      </c>
      <c r="F2079">
        <v>2024.4476229576101</v>
      </c>
      <c r="G2079">
        <v>378807.524663369</v>
      </c>
      <c r="H2079">
        <v>2500000000</v>
      </c>
      <c r="I2079">
        <v>14305177600</v>
      </c>
      <c r="J2079">
        <v>67796992</v>
      </c>
      <c r="K2079">
        <v>7022.61495268811</v>
      </c>
      <c r="L2079">
        <v>26.979311855802301</v>
      </c>
      <c r="M2079">
        <v>35.466380247295497</v>
      </c>
    </row>
    <row r="2080" spans="1:13" x14ac:dyDescent="0.3">
      <c r="A2080" s="48">
        <v>45483.43387734954</v>
      </c>
      <c r="B2080">
        <v>9.3372965189706996</v>
      </c>
      <c r="C2080">
        <v>3.4727217763874898</v>
      </c>
      <c r="D2080">
        <v>76718.767805442898</v>
      </c>
      <c r="E2080">
        <v>2.03080475119484E-3</v>
      </c>
      <c r="F2080">
        <v>1710.0411144474599</v>
      </c>
      <c r="G2080">
        <v>373856.37714837299</v>
      </c>
      <c r="H2080">
        <v>2500000000</v>
      </c>
      <c r="I2080">
        <v>14280400896</v>
      </c>
      <c r="J2080">
        <v>92569600</v>
      </c>
      <c r="K2080">
        <v>6324.2806010283402</v>
      </c>
      <c r="L2080">
        <v>16.833062504694102</v>
      </c>
      <c r="M2080">
        <v>38.887988384918003</v>
      </c>
    </row>
    <row r="2081" spans="1:13" x14ac:dyDescent="0.3">
      <c r="A2081" s="48">
        <v>45483.433888784719</v>
      </c>
      <c r="B2081">
        <v>9.2922626122979501</v>
      </c>
      <c r="C2081">
        <v>3.6073818624953602</v>
      </c>
      <c r="D2081">
        <v>73181.936540429801</v>
      </c>
      <c r="E2081">
        <v>1.82384868039987E-3</v>
      </c>
      <c r="F2081">
        <v>1977.7826257162101</v>
      </c>
      <c r="G2081">
        <v>384870.02106836502</v>
      </c>
      <c r="H2081">
        <v>2500000000</v>
      </c>
      <c r="I2081">
        <v>14289563648</v>
      </c>
      <c r="J2081">
        <v>83582976</v>
      </c>
      <c r="K2081">
        <v>6546.7236556461003</v>
      </c>
      <c r="L2081">
        <v>23.279938787857201</v>
      </c>
      <c r="M2081">
        <v>39.108096648033801</v>
      </c>
    </row>
    <row r="2082" spans="1:13" x14ac:dyDescent="0.3">
      <c r="A2082" s="48">
        <v>45483.433900532407</v>
      </c>
      <c r="B2082">
        <v>10.7883782269443</v>
      </c>
      <c r="C2082">
        <v>3.5012474616522402</v>
      </c>
      <c r="D2082">
        <v>74870.253151790195</v>
      </c>
      <c r="E2082">
        <v>1.79208258915841E-3</v>
      </c>
      <c r="F2082">
        <v>1953.8327866950799</v>
      </c>
      <c r="G2082">
        <v>400505.17724002298</v>
      </c>
      <c r="H2082">
        <v>2500000000</v>
      </c>
      <c r="I2082">
        <v>14298259456</v>
      </c>
      <c r="J2082">
        <v>74969088</v>
      </c>
      <c r="K2082">
        <v>6756.1429240384296</v>
      </c>
      <c r="L2082">
        <v>16.749953289872099</v>
      </c>
      <c r="M2082">
        <v>34.317328667499297</v>
      </c>
    </row>
    <row r="2083" spans="1:13" x14ac:dyDescent="0.3">
      <c r="A2083" s="48">
        <v>45483.433912060187</v>
      </c>
      <c r="B2083">
        <v>8.9565552847391299</v>
      </c>
      <c r="C2083">
        <v>3.5973823563492</v>
      </c>
      <c r="D2083">
        <v>73468.616740088095</v>
      </c>
      <c r="E2083">
        <v>1.75364663830364E-3</v>
      </c>
      <c r="F2083">
        <v>2046.72757247869</v>
      </c>
      <c r="G2083">
        <v>419181.42800851201</v>
      </c>
      <c r="H2083">
        <v>2500000000</v>
      </c>
      <c r="I2083">
        <v>14307409920</v>
      </c>
      <c r="J2083">
        <v>65904640</v>
      </c>
      <c r="K2083">
        <v>6998.7463638454001</v>
      </c>
      <c r="L2083">
        <v>19.034666606507599</v>
      </c>
      <c r="M2083">
        <v>36.197938265235699</v>
      </c>
    </row>
    <row r="2084" spans="1:13" x14ac:dyDescent="0.3">
      <c r="A2084" s="48">
        <v>45483.433923564815</v>
      </c>
      <c r="B2084">
        <v>8.0928365110131004</v>
      </c>
      <c r="C2084">
        <v>3.6825425840225599</v>
      </c>
      <c r="D2084">
        <v>75946.924082453406</v>
      </c>
      <c r="E2084">
        <v>1.8393664231793E-3</v>
      </c>
      <c r="F2084">
        <v>2006.5434391686599</v>
      </c>
      <c r="G2084">
        <v>380704.54343876999</v>
      </c>
      <c r="H2084">
        <v>2500000000</v>
      </c>
      <c r="I2084">
        <v>14279749632</v>
      </c>
      <c r="J2084">
        <v>93630464</v>
      </c>
      <c r="K2084">
        <v>7086.9621217495496</v>
      </c>
      <c r="L2084">
        <v>19.167584386226501</v>
      </c>
      <c r="M2084">
        <v>33.419469029399103</v>
      </c>
    </row>
    <row r="2085" spans="1:13" x14ac:dyDescent="0.3">
      <c r="A2085" s="48">
        <v>45483.433935034722</v>
      </c>
      <c r="B2085">
        <v>11.5100418305788</v>
      </c>
      <c r="C2085">
        <v>3.7817700103993799</v>
      </c>
      <c r="D2085">
        <v>76174.222222222204</v>
      </c>
      <c r="E2085">
        <v>2.125226897097E-3</v>
      </c>
      <c r="F2085">
        <v>1779.4610179272199</v>
      </c>
      <c r="G2085">
        <v>344293.426496937</v>
      </c>
      <c r="H2085">
        <v>2500000000</v>
      </c>
      <c r="I2085">
        <v>14293499904</v>
      </c>
      <c r="J2085">
        <v>79966208</v>
      </c>
      <c r="K2085">
        <v>6169.6052072805596</v>
      </c>
      <c r="L2085">
        <v>20.175294987836999</v>
      </c>
      <c r="M2085">
        <v>33.274209446243901</v>
      </c>
    </row>
    <row r="2086" spans="1:13" x14ac:dyDescent="0.3">
      <c r="A2086" s="48">
        <v>45483.433946712961</v>
      </c>
      <c r="B2086">
        <v>6.48155131470934</v>
      </c>
      <c r="C2086">
        <v>3.62491163435487</v>
      </c>
      <c r="D2086">
        <v>76818.808163265305</v>
      </c>
      <c r="E2086">
        <v>1.8661223799646899E-3</v>
      </c>
      <c r="F2086">
        <v>1942.48862598803</v>
      </c>
      <c r="G2086">
        <v>362852.91107206198</v>
      </c>
      <c r="H2086">
        <v>2500000000</v>
      </c>
      <c r="I2086">
        <v>14301245440</v>
      </c>
      <c r="J2086">
        <v>72376320</v>
      </c>
      <c r="K2086">
        <v>6832.40642222525</v>
      </c>
      <c r="L2086">
        <v>32.705165641635197</v>
      </c>
      <c r="M2086">
        <v>39.6071050091589</v>
      </c>
    </row>
    <row r="2087" spans="1:13" x14ac:dyDescent="0.3">
      <c r="A2087" s="48">
        <v>45483.433958275462</v>
      </c>
      <c r="B2087">
        <v>10.385013884703501</v>
      </c>
      <c r="C2087">
        <v>3.29989318843137</v>
      </c>
      <c r="D2087">
        <v>71869.866666666596</v>
      </c>
      <c r="E2087">
        <v>1.7178646704321301E-3</v>
      </c>
      <c r="F2087">
        <v>1920.9941741678299</v>
      </c>
      <c r="G2087">
        <v>377305.26719814102</v>
      </c>
      <c r="H2087">
        <v>2500000000</v>
      </c>
      <c r="I2087">
        <v>14276526080</v>
      </c>
      <c r="J2087">
        <v>97144832</v>
      </c>
      <c r="K2087">
        <v>6306.2636873853398</v>
      </c>
      <c r="L2087">
        <v>12.006213588548899</v>
      </c>
      <c r="M2087">
        <v>31.737873045106099</v>
      </c>
    </row>
    <row r="2088" spans="1:13" x14ac:dyDescent="0.3">
      <c r="A2088" s="48">
        <v>45483.433969849539</v>
      </c>
      <c r="B2088">
        <v>9.6489204269346995</v>
      </c>
      <c r="C2088">
        <v>3.3312797681456501</v>
      </c>
      <c r="D2088">
        <v>72327.459515213995</v>
      </c>
      <c r="E2088">
        <v>1.7164517952005299E-3</v>
      </c>
      <c r="F2088">
        <v>1940.72508965009</v>
      </c>
      <c r="G2088">
        <v>367951.06774498499</v>
      </c>
      <c r="H2088">
        <v>2500000000</v>
      </c>
      <c r="I2088">
        <v>14287040512</v>
      </c>
      <c r="J2088">
        <v>86769664</v>
      </c>
      <c r="K2088">
        <v>6614.8798955634202</v>
      </c>
      <c r="L2088">
        <v>35.031138802348202</v>
      </c>
      <c r="M2088">
        <v>39.527433111911897</v>
      </c>
    </row>
    <row r="2089" spans="1:13" x14ac:dyDescent="0.3">
      <c r="A2089" s="48">
        <v>45483.43398144676</v>
      </c>
      <c r="B2089">
        <v>8.5470588393692406</v>
      </c>
      <c r="C2089">
        <v>3.7319829844713799</v>
      </c>
      <c r="D2089">
        <v>75080.679024390207</v>
      </c>
      <c r="E2089">
        <v>1.82536570758199E-3</v>
      </c>
      <c r="F2089">
        <v>2044.56398181387</v>
      </c>
      <c r="G2089">
        <v>417184.80302870902</v>
      </c>
      <c r="H2089">
        <v>2500000000</v>
      </c>
      <c r="I2089">
        <v>14295298048</v>
      </c>
      <c r="J2089">
        <v>78585856</v>
      </c>
      <c r="K2089">
        <v>7116.0800049960999</v>
      </c>
      <c r="L2089">
        <v>21.9416622438562</v>
      </c>
      <c r="M2089">
        <v>25.460481521548001</v>
      </c>
    </row>
    <row r="2090" spans="1:13" x14ac:dyDescent="0.3">
      <c r="A2090" s="48">
        <v>45483.433992905091</v>
      </c>
      <c r="B2090">
        <v>7.5071942260683899</v>
      </c>
      <c r="C2090">
        <v>3.6466979005014801</v>
      </c>
      <c r="D2090">
        <v>76581.346794548197</v>
      </c>
      <c r="E2090">
        <v>1.8219081489857401E-3</v>
      </c>
      <c r="F2090">
        <v>2001.56482647185</v>
      </c>
      <c r="G2090">
        <v>419904.25352520798</v>
      </c>
      <c r="H2090">
        <v>2500000000</v>
      </c>
      <c r="I2090">
        <v>14305873920</v>
      </c>
      <c r="J2090">
        <v>68108288</v>
      </c>
      <c r="K2090">
        <v>6734.1895852775797</v>
      </c>
      <c r="L2090">
        <v>21.218001694047899</v>
      </c>
      <c r="M2090">
        <v>25.799518711050101</v>
      </c>
    </row>
    <row r="2091" spans="1:13" x14ac:dyDescent="0.3">
      <c r="A2091" s="48">
        <v>45483.434004560186</v>
      </c>
      <c r="B2091">
        <v>9.5859686055057995</v>
      </c>
      <c r="C2091">
        <v>3.6200193567030299</v>
      </c>
      <c r="D2091">
        <v>74630.249282021803</v>
      </c>
      <c r="E2091">
        <v>2.0931649372391602E-3</v>
      </c>
      <c r="F2091">
        <v>1729.4912348175601</v>
      </c>
      <c r="G2091">
        <v>364629.60062446701</v>
      </c>
      <c r="H2091">
        <v>2500000000</v>
      </c>
      <c r="I2091">
        <v>14281895936</v>
      </c>
      <c r="J2091">
        <v>92000256</v>
      </c>
      <c r="K2091">
        <v>6385.5081317675604</v>
      </c>
      <c r="L2091">
        <v>11.9206747948367</v>
      </c>
      <c r="M2091">
        <v>29.119301799767999</v>
      </c>
    </row>
    <row r="2092" spans="1:13" x14ac:dyDescent="0.3">
      <c r="A2092" s="48">
        <v>45483.434016273146</v>
      </c>
      <c r="B2092">
        <v>10.0968467409315</v>
      </c>
      <c r="C2092">
        <v>3.5388361082208002</v>
      </c>
      <c r="D2092">
        <v>75123.849321948699</v>
      </c>
      <c r="E2092">
        <v>1.79909594796337E-3</v>
      </c>
      <c r="F2092">
        <v>1965.00410139679</v>
      </c>
      <c r="G2092">
        <v>401379.96885839303</v>
      </c>
      <c r="H2092">
        <v>2500000000</v>
      </c>
      <c r="I2092">
        <v>14289588224</v>
      </c>
      <c r="J2092">
        <v>84393984</v>
      </c>
      <c r="K2092">
        <v>6767.4701774373598</v>
      </c>
      <c r="L2092">
        <v>23.686639092678501</v>
      </c>
      <c r="M2092">
        <v>42.369589641228004</v>
      </c>
    </row>
    <row r="2093" spans="1:13" x14ac:dyDescent="0.3">
      <c r="A2093" s="48">
        <v>45483.434027754629</v>
      </c>
      <c r="B2093">
        <v>10.1704277425883</v>
      </c>
      <c r="C2093">
        <v>3.4687307225539499</v>
      </c>
      <c r="D2093">
        <v>74394.117171717095</v>
      </c>
      <c r="E2093">
        <v>1.7380302663773299E-3</v>
      </c>
      <c r="F2093">
        <v>1997.8008566206699</v>
      </c>
      <c r="G2093">
        <v>389843.59443057002</v>
      </c>
      <c r="H2093">
        <v>2500000000</v>
      </c>
      <c r="I2093">
        <v>14298963968</v>
      </c>
      <c r="J2093">
        <v>75128832</v>
      </c>
      <c r="K2093">
        <v>6784.4509898572696</v>
      </c>
      <c r="L2093">
        <v>26.2337486222916</v>
      </c>
      <c r="M2093">
        <v>35.1643698366683</v>
      </c>
    </row>
    <row r="2094" spans="1:13" x14ac:dyDescent="0.3">
      <c r="A2094" s="48">
        <v>45483.434039305554</v>
      </c>
      <c r="B2094">
        <v>8.7192556040760394</v>
      </c>
      <c r="C2094">
        <v>3.7330440544899299</v>
      </c>
      <c r="D2094">
        <v>76129.384385877594</v>
      </c>
      <c r="E2094">
        <v>1.8522127753749201E-3</v>
      </c>
      <c r="F2094">
        <v>2015.5011882343799</v>
      </c>
      <c r="G2094">
        <v>421463.24747821799</v>
      </c>
      <c r="H2094">
        <v>2500000000</v>
      </c>
      <c r="I2094">
        <v>14308675584</v>
      </c>
      <c r="J2094">
        <v>65511424</v>
      </c>
      <c r="K2094">
        <v>7063.7754225141298</v>
      </c>
      <c r="L2094">
        <v>22.049242238267698</v>
      </c>
      <c r="M2094">
        <v>40.754572397682999</v>
      </c>
    </row>
    <row r="2095" spans="1:13" x14ac:dyDescent="0.3">
      <c r="A2095" s="48">
        <v>45483.434050868054</v>
      </c>
      <c r="B2095">
        <v>8.7236560842649098</v>
      </c>
      <c r="C2095">
        <v>3.5496876741042098</v>
      </c>
      <c r="D2095">
        <v>74043.626932668296</v>
      </c>
      <c r="E2095">
        <v>1.76967586923065E-3</v>
      </c>
      <c r="F2095">
        <v>2005.7844849084599</v>
      </c>
      <c r="G2095">
        <v>378840.16865783301</v>
      </c>
      <c r="H2095">
        <v>2500000000</v>
      </c>
      <c r="I2095">
        <v>14282461184</v>
      </c>
      <c r="J2095">
        <v>91832320</v>
      </c>
      <c r="K2095">
        <v>6684.6144280091403</v>
      </c>
      <c r="L2095">
        <v>25.009781607337398</v>
      </c>
      <c r="M2095">
        <v>31.221174794356301</v>
      </c>
    </row>
    <row r="2096" spans="1:13" x14ac:dyDescent="0.3">
      <c r="A2096" s="48">
        <v>45483.434062430555</v>
      </c>
      <c r="B2096">
        <v>8.0811228575010592</v>
      </c>
      <c r="C2096">
        <v>3.59194395165505</v>
      </c>
      <c r="D2096">
        <v>74656.968734491296</v>
      </c>
      <c r="E2096">
        <v>1.7801488514168299E-3</v>
      </c>
      <c r="F2096">
        <v>2017.77007556846</v>
      </c>
      <c r="G2096">
        <v>387049.35685785202</v>
      </c>
      <c r="H2096">
        <v>2500000000</v>
      </c>
      <c r="I2096">
        <v>14293540864</v>
      </c>
      <c r="J2096">
        <v>80920576</v>
      </c>
      <c r="K2096">
        <v>6681.1721807408403</v>
      </c>
      <c r="L2096">
        <v>22.030244001243702</v>
      </c>
      <c r="M2096">
        <v>35.849202842792799</v>
      </c>
    </row>
    <row r="2097" spans="1:13" x14ac:dyDescent="0.3">
      <c r="A2097" s="48">
        <v>45483.434074166667</v>
      </c>
      <c r="B2097">
        <v>6.6964499249040896</v>
      </c>
      <c r="C2097">
        <v>3.46233089121661</v>
      </c>
      <c r="D2097">
        <v>75730.175559380295</v>
      </c>
      <c r="E2097">
        <v>2.0141710003499101E-3</v>
      </c>
      <c r="F2097">
        <v>1719.0303408007001</v>
      </c>
      <c r="G2097">
        <v>332850.82488669502</v>
      </c>
      <c r="H2097">
        <v>2500000000</v>
      </c>
      <c r="I2097">
        <v>14302261248</v>
      </c>
      <c r="J2097">
        <v>72249344</v>
      </c>
      <c r="K2097">
        <v>6046.6867581463603</v>
      </c>
      <c r="L2097">
        <v>19.724960881247299</v>
      </c>
      <c r="M2097">
        <v>31.1699033334414</v>
      </c>
    </row>
    <row r="2098" spans="1:13" x14ac:dyDescent="0.3">
      <c r="A2098" s="48">
        <v>45483.434085613429</v>
      </c>
      <c r="B2098">
        <v>8.3781617201487801</v>
      </c>
      <c r="C2098">
        <v>3.59644466795192</v>
      </c>
      <c r="D2098">
        <v>75518.403326403306</v>
      </c>
      <c r="E2098">
        <v>1.84958426295015E-3</v>
      </c>
      <c r="F2098">
        <v>1944.4193882859399</v>
      </c>
      <c r="G2098">
        <v>372493.75622308202</v>
      </c>
      <c r="H2098">
        <v>2500000000</v>
      </c>
      <c r="I2098">
        <v>14276280320</v>
      </c>
      <c r="J2098">
        <v>98336768</v>
      </c>
      <c r="K2098">
        <v>6695.3110433442798</v>
      </c>
      <c r="L2098">
        <v>26.275937679539801</v>
      </c>
      <c r="M2098">
        <v>36.5721413287744</v>
      </c>
    </row>
    <row r="2099" spans="1:13" x14ac:dyDescent="0.3">
      <c r="A2099" s="48">
        <v>45483.434097013887</v>
      </c>
      <c r="B2099">
        <v>7.7918750553024996</v>
      </c>
      <c r="C2099">
        <v>2.97645563553204</v>
      </c>
      <c r="D2099">
        <v>68675.709167544701</v>
      </c>
      <c r="E2099">
        <v>1.5436774626754199E-3</v>
      </c>
      <c r="F2099">
        <v>1928.2177067492401</v>
      </c>
      <c r="G2099">
        <v>347296.594269261</v>
      </c>
      <c r="H2099">
        <v>2500000000</v>
      </c>
      <c r="I2099">
        <v>14288871424</v>
      </c>
      <c r="J2099">
        <v>85868544</v>
      </c>
      <c r="K2099">
        <v>6180.8622380729303</v>
      </c>
      <c r="L2099">
        <v>28.4457828182186</v>
      </c>
      <c r="M2099">
        <v>31.215795624095101</v>
      </c>
    </row>
    <row r="2100" spans="1:13" x14ac:dyDescent="0.3">
      <c r="A2100" s="48">
        <v>45483.434108738424</v>
      </c>
      <c r="B2100">
        <v>10.1545895636279</v>
      </c>
      <c r="C2100">
        <v>3.2429555125358802</v>
      </c>
      <c r="D2100">
        <v>71149.582733812902</v>
      </c>
      <c r="E2100">
        <v>1.68869486733411E-3</v>
      </c>
      <c r="F2100">
        <v>1920.3587903067601</v>
      </c>
      <c r="G2100">
        <v>348530.31808617897</v>
      </c>
      <c r="H2100">
        <v>2500000000</v>
      </c>
      <c r="I2100">
        <v>14297698304</v>
      </c>
      <c r="J2100">
        <v>77152256</v>
      </c>
      <c r="K2100">
        <v>6296.9216037756796</v>
      </c>
      <c r="L2100">
        <v>27.631061731032599</v>
      </c>
      <c r="M2100">
        <v>31.126747929040999</v>
      </c>
    </row>
    <row r="2101" spans="1:13" x14ac:dyDescent="0.3">
      <c r="A2101" s="48">
        <v>45483.434120231483</v>
      </c>
      <c r="B2101">
        <v>10.823353111039401</v>
      </c>
      <c r="C2101">
        <v>2.9493888933468702</v>
      </c>
      <c r="D2101">
        <v>69097.933442444002</v>
      </c>
      <c r="E2101">
        <v>1.5981449404321899E-3</v>
      </c>
      <c r="F2101">
        <v>1845.50019291166</v>
      </c>
      <c r="G2101">
        <v>309679.56374040199</v>
      </c>
      <c r="H2101">
        <v>2500000000</v>
      </c>
      <c r="I2101">
        <v>14306869248</v>
      </c>
      <c r="J2101">
        <v>68067328</v>
      </c>
      <c r="K2101">
        <v>5845.5941735107199</v>
      </c>
      <c r="L2101">
        <v>20.1363905391344</v>
      </c>
      <c r="M2101">
        <v>31.567462161305802</v>
      </c>
    </row>
    <row r="2102" spans="1:13" x14ac:dyDescent="0.3">
      <c r="A2102" s="48">
        <v>45483.434131932867</v>
      </c>
      <c r="B2102">
        <v>10.7241141500827</v>
      </c>
      <c r="C2102">
        <v>3.1309664633009202</v>
      </c>
      <c r="D2102">
        <v>71387.548281505704</v>
      </c>
      <c r="E2102">
        <v>1.7265685025129201E-3</v>
      </c>
      <c r="F2102">
        <v>1813.4083759217899</v>
      </c>
      <c r="G2102">
        <v>360582.35572243499</v>
      </c>
      <c r="H2102">
        <v>2500000000</v>
      </c>
      <c r="I2102">
        <v>14282301440</v>
      </c>
      <c r="J2102">
        <v>91045888</v>
      </c>
      <c r="K2102">
        <v>5986.3251951460797</v>
      </c>
      <c r="L2102">
        <v>38.583156934506199</v>
      </c>
      <c r="M2102">
        <v>25.544157281994998</v>
      </c>
    </row>
    <row r="2103" spans="1:13" x14ac:dyDescent="0.3">
      <c r="A2103" s="48">
        <v>45483.434143402781</v>
      </c>
      <c r="B2103">
        <v>14.115358498828</v>
      </c>
      <c r="C2103">
        <v>3.3658924912144701</v>
      </c>
      <c r="D2103">
        <v>75759.358613217701</v>
      </c>
      <c r="E2103">
        <v>1.80715066779024E-3</v>
      </c>
      <c r="F2103">
        <v>1862.6050616996999</v>
      </c>
      <c r="G2103">
        <v>334322.473647726</v>
      </c>
      <c r="H2103">
        <v>2500000000</v>
      </c>
      <c r="I2103">
        <v>14287925248</v>
      </c>
      <c r="J2103">
        <v>85667840</v>
      </c>
      <c r="K2103">
        <v>6525.1716868970598</v>
      </c>
      <c r="L2103">
        <v>31.2788498985324</v>
      </c>
      <c r="M2103">
        <v>34.837965975831303</v>
      </c>
    </row>
    <row r="2104" spans="1:13" x14ac:dyDescent="0.3">
      <c r="A2104" s="48">
        <v>45483.434155150462</v>
      </c>
      <c r="B2104">
        <v>11.4182422330338</v>
      </c>
      <c r="C2104">
        <v>3.14883397974311</v>
      </c>
      <c r="D2104">
        <v>72011.263479145404</v>
      </c>
      <c r="E2104">
        <v>1.62573752733757E-3</v>
      </c>
      <c r="F2104">
        <v>1936.7948438128701</v>
      </c>
      <c r="G2104">
        <v>341679.77073718602</v>
      </c>
      <c r="H2104">
        <v>2500000000</v>
      </c>
      <c r="I2104">
        <v>14297366528</v>
      </c>
      <c r="J2104">
        <v>76341248</v>
      </c>
      <c r="K2104">
        <v>6548.2580502666297</v>
      </c>
      <c r="L2104">
        <v>24.628622123764899</v>
      </c>
      <c r="M2104">
        <v>23.289332544137999</v>
      </c>
    </row>
    <row r="2105" spans="1:13" x14ac:dyDescent="0.3">
      <c r="A2105" s="48">
        <v>45483.434166608793</v>
      </c>
      <c r="B2105">
        <v>9.8716314068226598</v>
      </c>
      <c r="C2105">
        <v>3.5820785735381402</v>
      </c>
      <c r="D2105">
        <v>75975.830665978297</v>
      </c>
      <c r="E2105">
        <v>1.83025297772679E-3</v>
      </c>
      <c r="F2105">
        <v>1957.14868453091</v>
      </c>
      <c r="G2105">
        <v>392733.15549319598</v>
      </c>
      <c r="H2105">
        <v>2500000000</v>
      </c>
      <c r="I2105">
        <v>14307639296</v>
      </c>
      <c r="J2105">
        <v>66228224</v>
      </c>
      <c r="K2105">
        <v>6833.3487627684899</v>
      </c>
      <c r="L2105">
        <v>36.374472195721602</v>
      </c>
      <c r="M2105">
        <v>33.166084792766902</v>
      </c>
    </row>
    <row r="2106" spans="1:13" x14ac:dyDescent="0.3">
      <c r="A2106" s="48">
        <v>45483.434178240743</v>
      </c>
      <c r="B2106">
        <v>9.3251618243997303</v>
      </c>
      <c r="C2106">
        <v>3.6157145596826701</v>
      </c>
      <c r="D2106">
        <v>75749.665677546902</v>
      </c>
      <c r="E2106">
        <v>1.79678541145671E-3</v>
      </c>
      <c r="F2106">
        <v>2012.35658468517</v>
      </c>
      <c r="G2106">
        <v>435608.52012381901</v>
      </c>
      <c r="H2106">
        <v>2500000000</v>
      </c>
      <c r="I2106">
        <v>14279880704</v>
      </c>
      <c r="J2106">
        <v>94035968</v>
      </c>
      <c r="K2106">
        <v>7011.4006622685802</v>
      </c>
      <c r="L2106">
        <v>14.928461310720801</v>
      </c>
      <c r="M2106">
        <v>37.799080680364597</v>
      </c>
    </row>
    <row r="2107" spans="1:13" x14ac:dyDescent="0.3">
      <c r="A2107" s="48">
        <v>45483.434189756947</v>
      </c>
      <c r="B2107">
        <v>10.7700029697881</v>
      </c>
      <c r="C2107">
        <v>3.52898436862665</v>
      </c>
      <c r="D2107">
        <v>74015.014373716607</v>
      </c>
      <c r="E2107">
        <v>1.8031827033944E-3</v>
      </c>
      <c r="F2107">
        <v>1957.01949568638</v>
      </c>
      <c r="G2107">
        <v>389523.23153156601</v>
      </c>
      <c r="H2107">
        <v>2500000000</v>
      </c>
      <c r="I2107">
        <v>14290288640</v>
      </c>
      <c r="J2107">
        <v>83726336</v>
      </c>
      <c r="K2107">
        <v>6746.0913313830097</v>
      </c>
      <c r="L2107">
        <v>20.0926026251169</v>
      </c>
      <c r="M2107">
        <v>31.452588075918801</v>
      </c>
    </row>
    <row r="2108" spans="1:13" x14ac:dyDescent="0.3">
      <c r="A2108" s="48">
        <v>45483.43420123843</v>
      </c>
      <c r="B2108">
        <v>11.7451202050042</v>
      </c>
      <c r="C2108">
        <v>3.00755730434066</v>
      </c>
      <c r="D2108">
        <v>70748.510903426693</v>
      </c>
      <c r="E2108">
        <v>1.8586915846498101E-3</v>
      </c>
      <c r="F2108">
        <v>1618.0782323491801</v>
      </c>
      <c r="G2108">
        <v>352769.282808199</v>
      </c>
      <c r="H2108">
        <v>2500000000</v>
      </c>
      <c r="I2108">
        <v>14301777920</v>
      </c>
      <c r="J2108">
        <v>72265728</v>
      </c>
      <c r="K2108">
        <v>5711.1608637122099</v>
      </c>
      <c r="L2108">
        <v>10.081484313701999</v>
      </c>
      <c r="M2108">
        <v>24.1250918816216</v>
      </c>
    </row>
    <row r="2109" spans="1:13" x14ac:dyDescent="0.3">
      <c r="A2109" s="48">
        <v>45483.434212928238</v>
      </c>
      <c r="B2109">
        <v>12.6095628985089</v>
      </c>
      <c r="C2109">
        <v>3.1927729982739499</v>
      </c>
      <c r="D2109">
        <v>73284.266666666605</v>
      </c>
      <c r="E2109">
        <v>1.68010416168724E-3</v>
      </c>
      <c r="F2109">
        <v>1900.4180843230599</v>
      </c>
      <c r="G2109">
        <v>349334.45633983199</v>
      </c>
      <c r="H2109">
        <v>2500000000</v>
      </c>
      <c r="I2109">
        <v>14311497728</v>
      </c>
      <c r="J2109">
        <v>62681088</v>
      </c>
      <c r="K2109">
        <v>6340.6657542570701</v>
      </c>
      <c r="L2109">
        <v>32.663435824302702</v>
      </c>
      <c r="M2109">
        <v>30.922884406830399</v>
      </c>
    </row>
    <row r="2110" spans="1:13" x14ac:dyDescent="0.3">
      <c r="A2110" s="48">
        <v>45483.434224409721</v>
      </c>
      <c r="B2110">
        <v>10.5034975538039</v>
      </c>
      <c r="C2110">
        <v>3.4626261465520098</v>
      </c>
      <c r="D2110">
        <v>74154.107808564193</v>
      </c>
      <c r="E2110">
        <v>1.73052887970391E-3</v>
      </c>
      <c r="F2110">
        <v>2000.8941210811599</v>
      </c>
      <c r="G2110">
        <v>400049.79930565401</v>
      </c>
      <c r="H2110">
        <v>2500000000</v>
      </c>
      <c r="I2110">
        <v>14284275712</v>
      </c>
      <c r="J2110">
        <v>90030080</v>
      </c>
      <c r="K2110">
        <v>6996.5773775437601</v>
      </c>
      <c r="L2110">
        <v>31.2482205307386</v>
      </c>
      <c r="M2110">
        <v>30.961599233103499</v>
      </c>
    </row>
    <row r="2111" spans="1:13" x14ac:dyDescent="0.3">
      <c r="A2111" s="48">
        <v>45483.434236053239</v>
      </c>
      <c r="B2111">
        <v>10.829290994683801</v>
      </c>
      <c r="C2111">
        <v>3.3339100999795099</v>
      </c>
      <c r="D2111">
        <v>72751.310061601602</v>
      </c>
      <c r="E2111">
        <v>1.7210473501356701E-3</v>
      </c>
      <c r="F2111">
        <v>1937.1458565775799</v>
      </c>
      <c r="G2111">
        <v>338594.79825349798</v>
      </c>
      <c r="H2111">
        <v>2500000000</v>
      </c>
      <c r="I2111">
        <v>14294634496</v>
      </c>
      <c r="J2111">
        <v>79785984</v>
      </c>
      <c r="K2111">
        <v>6299.7017461083196</v>
      </c>
      <c r="L2111">
        <v>23.866273386992798</v>
      </c>
      <c r="M2111">
        <v>31.892232146586199</v>
      </c>
    </row>
    <row r="2112" spans="1:13" x14ac:dyDescent="0.3">
      <c r="A2112" s="48">
        <v>45483.434247673613</v>
      </c>
      <c r="B2112">
        <v>10.2509520733621</v>
      </c>
      <c r="C2112">
        <v>3.43481609851752</v>
      </c>
      <c r="D2112">
        <v>74125.148846960103</v>
      </c>
      <c r="E2112">
        <v>1.8070753832647099E-3</v>
      </c>
      <c r="F2112">
        <v>1900.7978038758799</v>
      </c>
      <c r="G2112">
        <v>357088.97610947501</v>
      </c>
      <c r="H2112">
        <v>2500000000</v>
      </c>
      <c r="I2112">
        <v>14303322112</v>
      </c>
      <c r="J2112">
        <v>71168000</v>
      </c>
      <c r="K2112">
        <v>6419.6756017694897</v>
      </c>
      <c r="L2112">
        <v>18.928280017631899</v>
      </c>
      <c r="M2112">
        <v>29.435454466844799</v>
      </c>
    </row>
    <row r="2113" spans="1:13" x14ac:dyDescent="0.3">
      <c r="A2113" s="48">
        <v>45483.434259189817</v>
      </c>
      <c r="B2113">
        <v>9.2703082272026993</v>
      </c>
      <c r="C2113">
        <v>3.64906650607506</v>
      </c>
      <c r="D2113">
        <v>75870.429350520499</v>
      </c>
      <c r="E2113">
        <v>1.80128906922272E-3</v>
      </c>
      <c r="F2113">
        <v>2025.71990233114</v>
      </c>
      <c r="G2113">
        <v>393787.093676163</v>
      </c>
      <c r="H2113">
        <v>2500000000</v>
      </c>
      <c r="I2113">
        <v>14276091904</v>
      </c>
      <c r="J2113">
        <v>98541568</v>
      </c>
      <c r="K2113">
        <v>6973.0160049009</v>
      </c>
      <c r="L2113">
        <v>35.151312137625098</v>
      </c>
      <c r="M2113">
        <v>42.196584971112799</v>
      </c>
    </row>
    <row r="2114" spans="1:13" x14ac:dyDescent="0.3">
      <c r="A2114" s="48">
        <v>45483.434270914353</v>
      </c>
      <c r="B2114">
        <v>9.3528517901871808</v>
      </c>
      <c r="C2114">
        <v>3.4516664964651702</v>
      </c>
      <c r="D2114">
        <v>76209.162115049301</v>
      </c>
      <c r="E2114">
        <v>2.03073791319142E-3</v>
      </c>
      <c r="F2114">
        <v>1697.1477315935899</v>
      </c>
      <c r="G2114">
        <v>349598.62674184103</v>
      </c>
      <c r="H2114">
        <v>2500000000</v>
      </c>
      <c r="I2114">
        <v>14289108992</v>
      </c>
      <c r="J2114">
        <v>85606400</v>
      </c>
      <c r="K2114">
        <v>6079.5559356621197</v>
      </c>
      <c r="L2114">
        <v>16.764387819344002</v>
      </c>
      <c r="M2114">
        <v>30.814496110418499</v>
      </c>
    </row>
    <row r="2115" spans="1:13" x14ac:dyDescent="0.3">
      <c r="A2115" s="48">
        <v>45483.434282314818</v>
      </c>
      <c r="B2115">
        <v>12.8589428771656</v>
      </c>
      <c r="C2115">
        <v>3.27918267057002</v>
      </c>
      <c r="D2115">
        <v>74795.127429805594</v>
      </c>
      <c r="E2115">
        <v>1.7446005345706E-3</v>
      </c>
      <c r="F2115">
        <v>1882.5968121890101</v>
      </c>
      <c r="G2115">
        <v>367348.31036460202</v>
      </c>
      <c r="H2115">
        <v>2500000000</v>
      </c>
      <c r="I2115">
        <v>14298279936</v>
      </c>
      <c r="J2115">
        <v>76509184</v>
      </c>
      <c r="K2115">
        <v>6479.3045793157698</v>
      </c>
      <c r="L2115">
        <v>17.280856267393801</v>
      </c>
      <c r="M2115">
        <v>38.682359245574801</v>
      </c>
    </row>
    <row r="2116" spans="1:13" x14ac:dyDescent="0.3">
      <c r="A2116" s="48">
        <v>45483.434293946761</v>
      </c>
      <c r="B2116">
        <v>8.9172320633011992</v>
      </c>
      <c r="C2116">
        <v>3.57724318396538</v>
      </c>
      <c r="D2116">
        <v>75561.788046207905</v>
      </c>
      <c r="E2116">
        <v>1.80532387732943E-3</v>
      </c>
      <c r="F2116">
        <v>1981.53014139641</v>
      </c>
      <c r="G2116">
        <v>396160.72270387103</v>
      </c>
      <c r="H2116">
        <v>2500000000</v>
      </c>
      <c r="I2116">
        <v>14309023744</v>
      </c>
      <c r="J2116">
        <v>65794048</v>
      </c>
      <c r="K2116">
        <v>6895.0481263658103</v>
      </c>
      <c r="L2116">
        <v>13.933411340808499</v>
      </c>
      <c r="M2116">
        <v>27.690553337139701</v>
      </c>
    </row>
    <row r="2117" spans="1:13" x14ac:dyDescent="0.3">
      <c r="A2117" s="48">
        <v>45483.434305405091</v>
      </c>
      <c r="B2117">
        <v>11.7460521700452</v>
      </c>
      <c r="C2117">
        <v>3.1567893949005499</v>
      </c>
      <c r="D2117">
        <v>70329.837037036996</v>
      </c>
      <c r="E2117">
        <v>1.6537566400104599E-3</v>
      </c>
      <c r="F2117">
        <v>1908.8292648866</v>
      </c>
      <c r="G2117">
        <v>361518.12329348602</v>
      </c>
      <c r="H2117">
        <v>2500000000</v>
      </c>
      <c r="I2117">
        <v>14285217792</v>
      </c>
      <c r="J2117">
        <v>89690112</v>
      </c>
      <c r="K2117">
        <v>6150.6720757457197</v>
      </c>
      <c r="L2117">
        <v>22.219176628309601</v>
      </c>
      <c r="M2117">
        <v>31.353010882823298</v>
      </c>
    </row>
    <row r="2118" spans="1:13" x14ac:dyDescent="0.3">
      <c r="A2118" s="48">
        <v>45483.434317071762</v>
      </c>
      <c r="B2118">
        <v>8.6836973655051501</v>
      </c>
      <c r="C2118">
        <v>3.1632476551784099</v>
      </c>
      <c r="D2118">
        <v>70534.986751457298</v>
      </c>
      <c r="E2118">
        <v>1.6891361819126201E-3</v>
      </c>
      <c r="F2118">
        <v>1872.7467730034</v>
      </c>
      <c r="G2118">
        <v>336826.45855306002</v>
      </c>
      <c r="H2118">
        <v>2500000000</v>
      </c>
      <c r="I2118">
        <v>14293479424</v>
      </c>
      <c r="J2118">
        <v>81522688</v>
      </c>
      <c r="K2118">
        <v>6108.5089495685897</v>
      </c>
      <c r="L2118">
        <v>18.8564857907072</v>
      </c>
      <c r="M2118">
        <v>26.860521857461698</v>
      </c>
    </row>
    <row r="2119" spans="1:13" x14ac:dyDescent="0.3">
      <c r="A2119" s="48">
        <v>45483.434328703705</v>
      </c>
      <c r="B2119">
        <v>7.6580888115521297</v>
      </c>
      <c r="C2119">
        <v>3.3555358235449</v>
      </c>
      <c r="D2119">
        <v>73266.379862700196</v>
      </c>
      <c r="E2119">
        <v>1.93014874117015E-3</v>
      </c>
      <c r="F2119">
        <v>1738.44942724509</v>
      </c>
      <c r="G2119">
        <v>318579.80836923397</v>
      </c>
      <c r="H2119">
        <v>2500000000</v>
      </c>
      <c r="I2119">
        <v>14305382400</v>
      </c>
      <c r="J2119">
        <v>69738496</v>
      </c>
      <c r="K2119">
        <v>5859.80779481014</v>
      </c>
      <c r="L2119">
        <v>25.8579434258424</v>
      </c>
      <c r="M2119">
        <v>27.4802262179543</v>
      </c>
    </row>
    <row r="2120" spans="1:13" x14ac:dyDescent="0.3">
      <c r="A2120" s="48">
        <v>45483.434340115738</v>
      </c>
      <c r="B2120">
        <v>9.73277000317659</v>
      </c>
      <c r="C2120">
        <v>3.1721320043721302</v>
      </c>
      <c r="D2120">
        <v>71443.8977569118</v>
      </c>
      <c r="E2120">
        <v>1.6304642929680601E-3</v>
      </c>
      <c r="F2120">
        <v>1945.4806957601099</v>
      </c>
      <c r="G2120">
        <v>356046.30903302098</v>
      </c>
      <c r="H2120">
        <v>2500000000</v>
      </c>
      <c r="I2120">
        <v>14281355264</v>
      </c>
      <c r="J2120">
        <v>92553216</v>
      </c>
      <c r="K2120">
        <v>6306.3208364388802</v>
      </c>
      <c r="L2120">
        <v>32.475421108150002</v>
      </c>
      <c r="M2120">
        <v>24.412030069083301</v>
      </c>
    </row>
    <row r="2121" spans="1:13" x14ac:dyDescent="0.3">
      <c r="A2121" s="48">
        <v>45483.434351782409</v>
      </c>
      <c r="B2121">
        <v>10.2936016836286</v>
      </c>
      <c r="C2121">
        <v>3.5120221929258899</v>
      </c>
      <c r="D2121">
        <v>74259.534136546106</v>
      </c>
      <c r="E2121">
        <v>1.7778613796419901E-3</v>
      </c>
      <c r="F2121">
        <v>1975.4572703986601</v>
      </c>
      <c r="G2121">
        <v>368026.10276260402</v>
      </c>
      <c r="H2121">
        <v>2500000000</v>
      </c>
      <c r="I2121">
        <v>14284746752</v>
      </c>
      <c r="J2121">
        <v>90558464</v>
      </c>
      <c r="K2121">
        <v>6826.8312497110601</v>
      </c>
      <c r="L2121">
        <v>14.875431253002001</v>
      </c>
      <c r="M2121">
        <v>37.245473839872403</v>
      </c>
    </row>
    <row r="2122" spans="1:13" x14ac:dyDescent="0.3">
      <c r="A2122" s="48">
        <v>45483.434363402775</v>
      </c>
      <c r="B2122">
        <v>7.0487135799042298</v>
      </c>
      <c r="C2122">
        <v>3.3191675429438798</v>
      </c>
      <c r="D2122">
        <v>72827.044746103493</v>
      </c>
      <c r="E2122">
        <v>1.67616892094668E-3</v>
      </c>
      <c r="F2122">
        <v>1980.2606418294299</v>
      </c>
      <c r="G2122">
        <v>335754.237208643</v>
      </c>
      <c r="H2122">
        <v>2500000000</v>
      </c>
      <c r="I2122">
        <v>14294671360</v>
      </c>
      <c r="J2122">
        <v>80687104</v>
      </c>
      <c r="K2122">
        <v>6625.7589599672701</v>
      </c>
      <c r="L2122">
        <v>16.925304631020801</v>
      </c>
      <c r="M2122">
        <v>32.072333739464</v>
      </c>
    </row>
    <row r="2123" spans="1:13" x14ac:dyDescent="0.3">
      <c r="A2123" s="48">
        <v>45483.434374895834</v>
      </c>
      <c r="B2123">
        <v>10.0566153181397</v>
      </c>
      <c r="C2123">
        <v>3.5210245736116002</v>
      </c>
      <c r="D2123">
        <v>74149.855588526203</v>
      </c>
      <c r="E2123">
        <v>1.7280911444139701E-3</v>
      </c>
      <c r="F2123">
        <v>2037.4771858993199</v>
      </c>
      <c r="G2123">
        <v>423898.03541530902</v>
      </c>
      <c r="H2123">
        <v>2500000000</v>
      </c>
      <c r="I2123">
        <v>14304714752</v>
      </c>
      <c r="J2123">
        <v>70811648</v>
      </c>
      <c r="K2123">
        <v>6978.00668266706</v>
      </c>
      <c r="L2123">
        <v>38.290866995140497</v>
      </c>
      <c r="M2123">
        <v>37.807442217792001</v>
      </c>
    </row>
    <row r="2124" spans="1:13" x14ac:dyDescent="0.3">
      <c r="A2124" s="48">
        <v>45483.43438648148</v>
      </c>
      <c r="B2124">
        <v>8.5672065903985501</v>
      </c>
      <c r="C2124">
        <v>3.4406620593467698</v>
      </c>
      <c r="D2124">
        <v>73878.861755802194</v>
      </c>
      <c r="E2124">
        <v>1.73854676200364E-3</v>
      </c>
      <c r="F2124">
        <v>1978.77532782145</v>
      </c>
      <c r="G2124">
        <v>383764.60558087198</v>
      </c>
      <c r="H2124">
        <v>2500000000</v>
      </c>
      <c r="I2124">
        <v>14278148096</v>
      </c>
      <c r="J2124">
        <v>97505280</v>
      </c>
      <c r="K2124">
        <v>6761.9804719145905</v>
      </c>
      <c r="L2124">
        <v>30.949563654119601</v>
      </c>
      <c r="M2124">
        <v>35.252936789492203</v>
      </c>
    </row>
    <row r="2125" spans="1:13" x14ac:dyDescent="0.3">
      <c r="A2125" s="48">
        <v>45483.434398090278</v>
      </c>
      <c r="B2125">
        <v>8.0875255751791304</v>
      </c>
      <c r="C2125">
        <v>3.4857135506141899</v>
      </c>
      <c r="D2125">
        <v>75975.440048691395</v>
      </c>
      <c r="E2125">
        <v>2.1274498459818501E-3</v>
      </c>
      <c r="F2125">
        <v>1638.67293068808</v>
      </c>
      <c r="G2125">
        <v>317750.94886665599</v>
      </c>
      <c r="H2125">
        <v>2500000000</v>
      </c>
      <c r="I2125">
        <v>14292434944</v>
      </c>
      <c r="J2125">
        <v>83283968</v>
      </c>
      <c r="K2125">
        <v>5932.3351136535102</v>
      </c>
      <c r="L2125">
        <v>19.947327214705801</v>
      </c>
      <c r="M2125">
        <v>27.545094935683199</v>
      </c>
    </row>
    <row r="2126" spans="1:13" x14ac:dyDescent="0.3">
      <c r="A2126" s="48">
        <v>45483.434409490743</v>
      </c>
      <c r="B2126">
        <v>12.764382397337799</v>
      </c>
      <c r="C2126">
        <v>3.11077239745463</v>
      </c>
      <c r="D2126">
        <v>71822.083468834593</v>
      </c>
      <c r="E2126">
        <v>1.6603793638381801E-3</v>
      </c>
      <c r="F2126">
        <v>1873.52120278491</v>
      </c>
      <c r="G2126">
        <v>349500.55695095501</v>
      </c>
      <c r="H2126">
        <v>2500000000</v>
      </c>
      <c r="I2126">
        <v>14299537408</v>
      </c>
      <c r="J2126">
        <v>76292096</v>
      </c>
      <c r="K2126">
        <v>6001.3606007907001</v>
      </c>
      <c r="L2126">
        <v>11.1700451114547</v>
      </c>
      <c r="M2126">
        <v>30.980181696972299</v>
      </c>
    </row>
    <row r="2127" spans="1:13" x14ac:dyDescent="0.3">
      <c r="A2127" s="48">
        <v>45483.434421192127</v>
      </c>
      <c r="B2127">
        <v>10.272881954699001</v>
      </c>
      <c r="C2127">
        <v>3.3555444444521298</v>
      </c>
      <c r="D2127">
        <v>73966.3536463536</v>
      </c>
      <c r="E2127">
        <v>1.6952048235813601E-3</v>
      </c>
      <c r="F2127">
        <v>1979.4802507454899</v>
      </c>
      <c r="G2127">
        <v>382051.55341036798</v>
      </c>
      <c r="H2127">
        <v>2500000000</v>
      </c>
      <c r="I2127">
        <v>14308884480</v>
      </c>
      <c r="J2127">
        <v>66867200</v>
      </c>
      <c r="K2127">
        <v>6726.4755973134797</v>
      </c>
      <c r="L2127">
        <v>11.865016487984899</v>
      </c>
      <c r="M2127">
        <v>33.054891103001999</v>
      </c>
    </row>
    <row r="2128" spans="1:13" x14ac:dyDescent="0.3">
      <c r="A2128" s="48">
        <v>45483.434432951391</v>
      </c>
      <c r="B2128">
        <v>8.6376394050488496</v>
      </c>
      <c r="C2128">
        <v>3.44579763084423</v>
      </c>
      <c r="D2128">
        <v>73635.092702169597</v>
      </c>
      <c r="E2128">
        <v>1.7251479774222801E-3</v>
      </c>
      <c r="F2128">
        <v>1997.1424116242099</v>
      </c>
      <c r="G2128">
        <v>401839.23411165498</v>
      </c>
      <c r="H2128">
        <v>2500000000</v>
      </c>
      <c r="I2128">
        <v>14281797632</v>
      </c>
      <c r="J2128">
        <v>94121984</v>
      </c>
      <c r="K2128">
        <v>6804.85900607658</v>
      </c>
      <c r="L2128">
        <v>40.376153292205402</v>
      </c>
      <c r="M2128">
        <v>33.313553106265502</v>
      </c>
    </row>
    <row r="2129" spans="1:13" x14ac:dyDescent="0.3">
      <c r="A2129" s="48">
        <v>45483.43444449074</v>
      </c>
      <c r="B2129">
        <v>10.0577342020621</v>
      </c>
      <c r="C2129">
        <v>3.4508156240834</v>
      </c>
      <c r="D2129">
        <v>73531.375442142395</v>
      </c>
      <c r="E2129">
        <v>1.73890850299501E-3</v>
      </c>
      <c r="F2129">
        <v>1984.61140521026</v>
      </c>
      <c r="G2129">
        <v>361191.25306446798</v>
      </c>
      <c r="H2129">
        <v>2500000000</v>
      </c>
      <c r="I2129">
        <v>14290706432</v>
      </c>
      <c r="J2129">
        <v>85303296</v>
      </c>
      <c r="K2129">
        <v>6657.8247191465198</v>
      </c>
      <c r="L2129">
        <v>19.053874026778701</v>
      </c>
      <c r="M2129">
        <v>28.970796972652</v>
      </c>
    </row>
    <row r="2130" spans="1:13" x14ac:dyDescent="0.3">
      <c r="A2130" s="48">
        <v>45483.434455891205</v>
      </c>
      <c r="B2130">
        <v>11.85654273568</v>
      </c>
      <c r="C2130">
        <v>3.3355662478742198</v>
      </c>
      <c r="D2130">
        <v>73502.174904942905</v>
      </c>
      <c r="E2130">
        <v>1.7848451737099301E-3</v>
      </c>
      <c r="F2130">
        <v>1868.9113014679201</v>
      </c>
      <c r="G2130">
        <v>365567.57791907201</v>
      </c>
      <c r="H2130">
        <v>2500000000</v>
      </c>
      <c r="I2130">
        <v>14302429184</v>
      </c>
      <c r="J2130">
        <v>73654272</v>
      </c>
      <c r="K2130">
        <v>6288.9220600726803</v>
      </c>
      <c r="L2130">
        <v>20.303218918717299</v>
      </c>
      <c r="M2130">
        <v>37.877086023176403</v>
      </c>
    </row>
    <row r="2131" spans="1:13" x14ac:dyDescent="0.3">
      <c r="A2131" s="48">
        <v>45483.434467627318</v>
      </c>
      <c r="B2131">
        <v>9.7156672976754201</v>
      </c>
      <c r="C2131">
        <v>3.46035573743197</v>
      </c>
      <c r="D2131">
        <v>76732.966139954806</v>
      </c>
      <c r="E2131">
        <v>1.9797968972940002E-3</v>
      </c>
      <c r="F2131">
        <v>1743.8666404881601</v>
      </c>
      <c r="G2131">
        <v>377761.666563896</v>
      </c>
      <c r="H2131">
        <v>2500000000</v>
      </c>
      <c r="I2131">
        <v>14312005632</v>
      </c>
      <c r="J2131">
        <v>64131072</v>
      </c>
      <c r="K2131">
        <v>6065.1524296436501</v>
      </c>
      <c r="L2131">
        <v>14.761850794200001</v>
      </c>
      <c r="M2131">
        <v>35.2699831055888</v>
      </c>
    </row>
    <row r="2132" spans="1:13" x14ac:dyDescent="0.3">
      <c r="A2132" s="48">
        <v>45483.434479143521</v>
      </c>
      <c r="B2132">
        <v>6.0968689012477899</v>
      </c>
      <c r="C2132">
        <v>3.6324080221536299</v>
      </c>
      <c r="D2132">
        <v>76315.774820880193</v>
      </c>
      <c r="E2132">
        <v>1.8507676796239499E-3</v>
      </c>
      <c r="F2132">
        <v>1967.1852953704799</v>
      </c>
      <c r="G2132">
        <v>380542.632634432</v>
      </c>
      <c r="H2132">
        <v>2500000000</v>
      </c>
      <c r="I2132">
        <v>14285619200</v>
      </c>
      <c r="J2132">
        <v>90648576</v>
      </c>
      <c r="K2132">
        <v>6775.41301834359</v>
      </c>
      <c r="L2132">
        <v>29.195687597617201</v>
      </c>
      <c r="M2132">
        <v>35.130781353424503</v>
      </c>
    </row>
    <row r="2133" spans="1:13" x14ac:dyDescent="0.3">
      <c r="A2133" s="48">
        <v>45483.434490532411</v>
      </c>
      <c r="B2133">
        <v>9.3993347506513896</v>
      </c>
      <c r="C2133">
        <v>3.272391095243</v>
      </c>
      <c r="D2133">
        <v>70060.9445585215</v>
      </c>
      <c r="E2133">
        <v>1.65318269483608E-3</v>
      </c>
      <c r="F2133">
        <v>1979.31879815205</v>
      </c>
      <c r="G2133">
        <v>350331.29865361901</v>
      </c>
      <c r="H2133">
        <v>2500000000</v>
      </c>
      <c r="I2133">
        <v>14296879104</v>
      </c>
      <c r="J2133">
        <v>79462400</v>
      </c>
      <c r="K2133">
        <v>6465.3005711712003</v>
      </c>
      <c r="L2133">
        <v>19.305470823864901</v>
      </c>
      <c r="M2133">
        <v>21.672213798385901</v>
      </c>
    </row>
    <row r="2134" spans="1:13" x14ac:dyDescent="0.3">
      <c r="A2134" s="48">
        <v>45483.434502222219</v>
      </c>
      <c r="B2134">
        <v>8.5668976658818803</v>
      </c>
      <c r="C2134">
        <v>3.3516872925869801</v>
      </c>
      <c r="D2134">
        <v>72050.860438292904</v>
      </c>
      <c r="E2134">
        <v>1.9516724642545001E-3</v>
      </c>
      <c r="F2134">
        <v>1717.4366107241899</v>
      </c>
      <c r="G2134">
        <v>308952.38573034498</v>
      </c>
      <c r="H2134">
        <v>2500000000</v>
      </c>
      <c r="I2134">
        <v>14305783808</v>
      </c>
      <c r="J2134">
        <v>70610944</v>
      </c>
      <c r="K2134">
        <v>5775.3015439058599</v>
      </c>
      <c r="L2134">
        <v>12.8758223410694</v>
      </c>
      <c r="M2134">
        <v>27.783855488221999</v>
      </c>
    </row>
    <row r="2135" spans="1:13" x14ac:dyDescent="0.3">
      <c r="A2135" s="48">
        <v>45483.434513854168</v>
      </c>
      <c r="B2135">
        <v>8.9135071467226901</v>
      </c>
      <c r="C2135">
        <v>3.5212332473816499</v>
      </c>
      <c r="D2135">
        <v>74137.801376597796</v>
      </c>
      <c r="E2135">
        <v>1.74021633020867E-3</v>
      </c>
      <c r="F2135">
        <v>2023.4576316882601</v>
      </c>
      <c r="G2135">
        <v>389319.61516516202</v>
      </c>
      <c r="H2135">
        <v>2500000000</v>
      </c>
      <c r="I2135">
        <v>14278291456</v>
      </c>
      <c r="J2135">
        <v>98230272</v>
      </c>
      <c r="K2135">
        <v>6899.0553961446003</v>
      </c>
      <c r="L2135">
        <v>24.8704232016748</v>
      </c>
      <c r="M2135">
        <v>32.124876643427797</v>
      </c>
    </row>
    <row r="2136" spans="1:13" x14ac:dyDescent="0.3">
      <c r="A2136" s="48">
        <v>45483.434525405093</v>
      </c>
      <c r="B2136">
        <v>11.435389996409</v>
      </c>
      <c r="C2136">
        <v>3.4767193599949899</v>
      </c>
      <c r="D2136">
        <v>73074.290562035996</v>
      </c>
      <c r="E2136">
        <v>1.83934256973412E-3</v>
      </c>
      <c r="F2136">
        <v>1890.21242172181</v>
      </c>
      <c r="G2136">
        <v>349462.79324265599</v>
      </c>
      <c r="H2136">
        <v>2500000000</v>
      </c>
      <c r="I2136">
        <v>14290219008</v>
      </c>
      <c r="J2136">
        <v>86306816</v>
      </c>
      <c r="K2136">
        <v>6383.2252990171</v>
      </c>
      <c r="L2136">
        <v>22.0491374750159</v>
      </c>
      <c r="M2136">
        <v>31.619003673857002</v>
      </c>
    </row>
    <row r="2137" spans="1:13" x14ac:dyDescent="0.3">
      <c r="A2137" s="48">
        <v>45483.434536851855</v>
      </c>
      <c r="B2137">
        <v>11.432442603527999</v>
      </c>
      <c r="C2137">
        <v>3.08797249421024</v>
      </c>
      <c r="D2137">
        <v>69846.263759086098</v>
      </c>
      <c r="E2137">
        <v>1.58613695471195E-3</v>
      </c>
      <c r="F2137">
        <v>1946.8354741052699</v>
      </c>
      <c r="G2137">
        <v>368164.17638656299</v>
      </c>
      <c r="H2137">
        <v>2500000000</v>
      </c>
      <c r="I2137">
        <v>14299512832</v>
      </c>
      <c r="J2137">
        <v>77115392</v>
      </c>
      <c r="K2137">
        <v>6287.2879797169398</v>
      </c>
      <c r="L2137">
        <v>21.227178066568399</v>
      </c>
      <c r="M2137">
        <v>29.189532815406199</v>
      </c>
    </row>
    <row r="2138" spans="1:13" x14ac:dyDescent="0.3">
      <c r="A2138" s="48">
        <v>45483.434548518519</v>
      </c>
      <c r="B2138">
        <v>9.3293932857349002</v>
      </c>
      <c r="C2138">
        <v>3.67905616711603</v>
      </c>
      <c r="D2138">
        <v>74718.241758241697</v>
      </c>
      <c r="E2138">
        <v>1.85159841776002E-3</v>
      </c>
      <c r="F2138">
        <v>1986.9801900341999</v>
      </c>
      <c r="G2138">
        <v>375727.83045997401</v>
      </c>
      <c r="H2138">
        <v>2500000000</v>
      </c>
      <c r="I2138">
        <v>14308175872</v>
      </c>
      <c r="J2138">
        <v>68542464</v>
      </c>
      <c r="K2138">
        <v>6588.1990516718397</v>
      </c>
      <c r="L2138">
        <v>23.819942338072298</v>
      </c>
      <c r="M2138">
        <v>35.643314268949702</v>
      </c>
    </row>
    <row r="2139" spans="1:13" x14ac:dyDescent="0.3">
      <c r="A2139" s="48">
        <v>45483.434560208334</v>
      </c>
      <c r="B2139">
        <v>34.124410311671902</v>
      </c>
      <c r="C2139">
        <v>1.74810857583268</v>
      </c>
      <c r="D2139">
        <v>66167.134630350105</v>
      </c>
      <c r="E2139">
        <v>1.37377436220014E-3</v>
      </c>
      <c r="F2139">
        <v>1272.4671052116801</v>
      </c>
      <c r="G2139">
        <v>222076.702632834</v>
      </c>
      <c r="H2139">
        <v>2500000000</v>
      </c>
      <c r="I2139">
        <v>14293258240</v>
      </c>
      <c r="J2139">
        <v>83513344</v>
      </c>
      <c r="K2139">
        <v>3936.2309285730998</v>
      </c>
      <c r="L2139">
        <v>12.8732080682893</v>
      </c>
      <c r="M2139">
        <v>15.9309205480542</v>
      </c>
    </row>
    <row r="2140" spans="1:13" x14ac:dyDescent="0.3">
      <c r="A2140" s="48">
        <v>45483.434571759259</v>
      </c>
      <c r="B2140">
        <v>88.064015819273706</v>
      </c>
      <c r="C2140">
        <v>0.15884172533761801</v>
      </c>
      <c r="D2140">
        <v>46575.330232558103</v>
      </c>
      <c r="E2140">
        <v>7.3767425065741205E-4</v>
      </c>
      <c r="F2140">
        <v>215.325636290906</v>
      </c>
      <c r="G2140">
        <v>27197.130135422602</v>
      </c>
      <c r="H2140">
        <v>2500000000</v>
      </c>
      <c r="I2140">
        <v>14313463808</v>
      </c>
      <c r="J2140">
        <v>63332352</v>
      </c>
      <c r="K2140">
        <v>384.58160156143299</v>
      </c>
      <c r="L2140">
        <v>7.0106021117969597</v>
      </c>
      <c r="M2140">
        <v>2.7165440367150699</v>
      </c>
    </row>
    <row r="2141" spans="1:13" x14ac:dyDescent="0.3">
      <c r="A2141" s="48">
        <v>45483.434583229166</v>
      </c>
      <c r="B2141">
        <v>98.559157541183097</v>
      </c>
      <c r="C2141">
        <v>1.31170049962672E-2</v>
      </c>
      <c r="D2141">
        <v>47201.523809523802</v>
      </c>
      <c r="E2141">
        <v>6.1904316049206495E-4</v>
      </c>
      <c r="F2141">
        <v>21.189041905140002</v>
      </c>
      <c r="G2141">
        <v>3224.7703775632099</v>
      </c>
      <c r="H2141">
        <v>2500000000</v>
      </c>
      <c r="I2141">
        <v>14313721856</v>
      </c>
      <c r="J2141">
        <v>63078400</v>
      </c>
      <c r="K2141">
        <v>43.387085805762901</v>
      </c>
      <c r="L2141">
        <v>0</v>
      </c>
      <c r="M2141">
        <v>0.150996907514722</v>
      </c>
    </row>
    <row r="2142" spans="1:13" x14ac:dyDescent="0.3">
      <c r="A2142" s="48">
        <v>45483.434594988423</v>
      </c>
      <c r="B2142">
        <v>99.579512679866696</v>
      </c>
      <c r="C2142">
        <v>4.9243157293970305E-4</v>
      </c>
      <c r="D2142">
        <v>17203.2</v>
      </c>
      <c r="E2142">
        <v>1.00029669147523E-4</v>
      </c>
      <c r="F2142">
        <v>4.9243234536207803</v>
      </c>
      <c r="G2142">
        <v>0</v>
      </c>
      <c r="H2142">
        <v>2500000000</v>
      </c>
      <c r="I2142">
        <v>14313730048</v>
      </c>
      <c r="J2142">
        <v>63078400</v>
      </c>
      <c r="K2142">
        <v>0</v>
      </c>
      <c r="L2142">
        <v>0</v>
      </c>
      <c r="M2142">
        <v>0.48779286752260698</v>
      </c>
    </row>
    <row r="2143" spans="1:13" x14ac:dyDescent="0.3">
      <c r="A2143" s="48">
        <v>45483.434606469906</v>
      </c>
      <c r="B2143">
        <v>99.840960053737703</v>
      </c>
      <c r="C2143">
        <v>2.01597092486093E-4</v>
      </c>
      <c r="D2143">
        <v>4096</v>
      </c>
      <c r="E2143" s="49">
        <v>9.9950656770629801E-5</v>
      </c>
      <c r="F2143">
        <v>2.0160190447669901</v>
      </c>
      <c r="G2143">
        <v>0</v>
      </c>
      <c r="H2143">
        <v>2500000000</v>
      </c>
      <c r="I2143">
        <v>14313730048</v>
      </c>
      <c r="J2143">
        <v>63078400</v>
      </c>
      <c r="K2143">
        <v>0</v>
      </c>
      <c r="L2143">
        <v>0</v>
      </c>
      <c r="M2143">
        <v>0</v>
      </c>
    </row>
    <row r="2144" spans="1:13" x14ac:dyDescent="0.3">
      <c r="A2144" s="48">
        <v>45483.434618009262</v>
      </c>
      <c r="B2144">
        <v>98.871109458465398</v>
      </c>
      <c r="C2144">
        <v>2.0067203056315199E-4</v>
      </c>
      <c r="D2144">
        <v>4096</v>
      </c>
      <c r="E2144">
        <v>1.00148187712864E-4</v>
      </c>
      <c r="F2144">
        <v>2.0066869773197702</v>
      </c>
      <c r="G2144">
        <v>0</v>
      </c>
      <c r="H2144">
        <v>2500000000</v>
      </c>
      <c r="I2144">
        <v>14313730048</v>
      </c>
      <c r="J2144">
        <v>63078400</v>
      </c>
      <c r="K2144">
        <v>0</v>
      </c>
      <c r="L2144">
        <v>0</v>
      </c>
      <c r="M2144">
        <v>0</v>
      </c>
    </row>
    <row r="2145" spans="1:13" x14ac:dyDescent="0.3">
      <c r="A2145" s="48">
        <v>45483.434629537034</v>
      </c>
      <c r="B2145">
        <v>98.690303082930001</v>
      </c>
      <c r="C2145">
        <v>2.0077368138120199E-4</v>
      </c>
      <c r="D2145">
        <v>6144</v>
      </c>
      <c r="E2145" s="49">
        <v>9.9950656770629801E-5</v>
      </c>
      <c r="F2145">
        <v>2.0077326987904001</v>
      </c>
      <c r="G2145">
        <v>0</v>
      </c>
      <c r="H2145">
        <v>2500000000</v>
      </c>
      <c r="I2145">
        <v>14313730048</v>
      </c>
      <c r="J2145">
        <v>63078400</v>
      </c>
      <c r="K2145">
        <v>0</v>
      </c>
      <c r="L2145">
        <v>0</v>
      </c>
      <c r="M2145">
        <v>0.92027628466294598</v>
      </c>
    </row>
    <row r="2146" spans="1:13" x14ac:dyDescent="0.3">
      <c r="A2146" s="48">
        <v>45483.434641238426</v>
      </c>
      <c r="B2146">
        <v>98.885592482836799</v>
      </c>
      <c r="C2146">
        <v>1.9767234879127801E-4</v>
      </c>
      <c r="D2146">
        <v>4096</v>
      </c>
      <c r="E2146" s="49">
        <v>9.9950656770629801E-5</v>
      </c>
      <c r="F2146">
        <v>1.97672519858042</v>
      </c>
      <c r="G2146">
        <v>0</v>
      </c>
      <c r="H2146">
        <v>2500000000</v>
      </c>
      <c r="I2146">
        <v>14313730048</v>
      </c>
      <c r="J2146">
        <v>63078400</v>
      </c>
      <c r="K2146">
        <v>0</v>
      </c>
      <c r="L2146">
        <v>0</v>
      </c>
      <c r="M2146">
        <v>0</v>
      </c>
    </row>
    <row r="2147" spans="1:13" x14ac:dyDescent="0.3">
      <c r="A2147" s="48">
        <v>45483.434652719909</v>
      </c>
      <c r="B2147">
        <v>98.670426347253894</v>
      </c>
      <c r="C2147">
        <v>3.0270097048958099E-4</v>
      </c>
      <c r="D2147">
        <v>5461.3333333333303</v>
      </c>
      <c r="E2147" s="49">
        <v>9.9950656770629801E-5</v>
      </c>
      <c r="F2147">
        <v>3.02703373895767</v>
      </c>
      <c r="G2147">
        <v>0</v>
      </c>
      <c r="H2147">
        <v>2500000000</v>
      </c>
      <c r="I2147">
        <v>14313697280</v>
      </c>
      <c r="J2147">
        <v>63082496</v>
      </c>
      <c r="K2147">
        <v>1.00901124631922</v>
      </c>
      <c r="L2147">
        <v>0</v>
      </c>
      <c r="M2147">
        <v>0.67624405810607902</v>
      </c>
    </row>
    <row r="2148" spans="1:13" x14ac:dyDescent="0.3">
      <c r="A2148" s="48">
        <v>45483.434664247688</v>
      </c>
      <c r="B2148">
        <v>99.844431012728293</v>
      </c>
      <c r="C2148">
        <v>2.0077303642213599E-4</v>
      </c>
      <c r="D2148">
        <v>4096</v>
      </c>
      <c r="E2148">
        <v>1.00148187712864E-4</v>
      </c>
      <c r="F2148">
        <v>2.0077916226769998</v>
      </c>
      <c r="G2148">
        <v>0</v>
      </c>
      <c r="H2148">
        <v>2500000000</v>
      </c>
      <c r="I2148">
        <v>14313709568</v>
      </c>
      <c r="J2148">
        <v>63082496</v>
      </c>
      <c r="K2148">
        <v>0</v>
      </c>
      <c r="L2148">
        <v>0</v>
      </c>
      <c r="M2148">
        <v>0</v>
      </c>
    </row>
    <row r="2149" spans="1:13" x14ac:dyDescent="0.3">
      <c r="A2149" s="48">
        <v>45483.434675775461</v>
      </c>
      <c r="B2149">
        <v>99.542831776730097</v>
      </c>
      <c r="C2149">
        <v>7.0270252363564996E-4</v>
      </c>
      <c r="D2149">
        <v>4096</v>
      </c>
      <c r="E2149">
        <v>3.5002482963943798E-4</v>
      </c>
      <c r="F2149">
        <v>2.00764113474896</v>
      </c>
      <c r="G2149">
        <v>0</v>
      </c>
      <c r="H2149">
        <v>2500000000</v>
      </c>
      <c r="I2149">
        <v>14313709568</v>
      </c>
      <c r="J2149">
        <v>63082496</v>
      </c>
      <c r="K2149">
        <v>0</v>
      </c>
      <c r="L2149">
        <v>0</v>
      </c>
      <c r="M2149">
        <v>0</v>
      </c>
    </row>
    <row r="2150" spans="1:13" x14ac:dyDescent="0.3">
      <c r="A2150" s="48">
        <v>45483.434687361114</v>
      </c>
      <c r="B2150">
        <v>98.790915512781893</v>
      </c>
      <c r="C2150">
        <v>2.9979035660362703E-4</v>
      </c>
      <c r="D2150">
        <v>4096</v>
      </c>
      <c r="E2150">
        <v>1.4992598515594399E-4</v>
      </c>
      <c r="F2150">
        <v>1.99866479269149</v>
      </c>
      <c r="G2150">
        <v>0</v>
      </c>
      <c r="H2150">
        <v>2500000000</v>
      </c>
      <c r="I2150">
        <v>14313713664</v>
      </c>
      <c r="J2150">
        <v>63082496</v>
      </c>
      <c r="K2150">
        <v>0</v>
      </c>
      <c r="L2150">
        <v>0</v>
      </c>
      <c r="M2150">
        <v>0.59034717022385896</v>
      </c>
    </row>
    <row r="2151" spans="1:13" x14ac:dyDescent="0.3">
      <c r="A2151" s="48">
        <v>45483.434698969904</v>
      </c>
      <c r="B2151">
        <v>98.834962947848396</v>
      </c>
      <c r="C2151">
        <v>1.9926403820130699E-4</v>
      </c>
      <c r="D2151">
        <v>4096</v>
      </c>
      <c r="E2151" s="49">
        <v>9.9950656770629801E-5</v>
      </c>
      <c r="F2151">
        <v>1.99255404399088</v>
      </c>
      <c r="G2151">
        <v>0</v>
      </c>
      <c r="H2151">
        <v>2500000000</v>
      </c>
      <c r="I2151">
        <v>14312591360</v>
      </c>
      <c r="J2151">
        <v>63082496</v>
      </c>
      <c r="K2151">
        <v>390.54059262221301</v>
      </c>
      <c r="L2151">
        <v>0</v>
      </c>
      <c r="M2151">
        <v>0</v>
      </c>
    </row>
    <row r="2152" spans="1:13" x14ac:dyDescent="0.3">
      <c r="A2152" s="48">
        <v>45483.434710543981</v>
      </c>
      <c r="B2152">
        <v>98.629170517077199</v>
      </c>
      <c r="C2152">
        <v>2.99967063616414E-4</v>
      </c>
      <c r="D2152">
        <v>6553.6</v>
      </c>
      <c r="E2152" s="49">
        <v>6.0049406439271603E-5</v>
      </c>
      <c r="F2152">
        <v>4.9995595448023904</v>
      </c>
      <c r="G2152">
        <v>0</v>
      </c>
      <c r="H2152">
        <v>2500000000</v>
      </c>
      <c r="I2152">
        <v>14311735296</v>
      </c>
      <c r="J2152">
        <v>63082496</v>
      </c>
      <c r="K2152">
        <v>160.98581734263701</v>
      </c>
      <c r="L2152">
        <v>0</v>
      </c>
      <c r="M2152">
        <v>0.27137020355164598</v>
      </c>
    </row>
    <row r="2153" spans="1:13" x14ac:dyDescent="0.3">
      <c r="A2153" s="48">
        <v>45483.434722129627</v>
      </c>
      <c r="B2153">
        <v>99.842532179282102</v>
      </c>
      <c r="C2153" s="49">
        <v>9.9922470155406397E-5</v>
      </c>
      <c r="D2153">
        <v>6144</v>
      </c>
      <c r="E2153" s="49">
        <v>4.99753283853149E-5</v>
      </c>
      <c r="F2153">
        <v>1.9983973340480801</v>
      </c>
      <c r="G2153">
        <v>0</v>
      </c>
      <c r="H2153">
        <v>2500000000</v>
      </c>
      <c r="I2153">
        <v>14314504192</v>
      </c>
      <c r="J2153">
        <v>63082496</v>
      </c>
      <c r="K2153">
        <v>116.906244041813</v>
      </c>
      <c r="L2153">
        <v>0</v>
      </c>
      <c r="M2153">
        <v>7.7529844593582295E-2</v>
      </c>
    </row>
    <row r="2154" spans="1:13" x14ac:dyDescent="0.3">
      <c r="A2154" s="48">
        <v>45483.434733831018</v>
      </c>
      <c r="B2154">
        <v>98.8275237126701</v>
      </c>
      <c r="C2154">
        <v>2.9677935048849798E-4</v>
      </c>
      <c r="D2154">
        <v>4096</v>
      </c>
      <c r="E2154">
        <v>1.4992598515594399E-4</v>
      </c>
      <c r="F2154">
        <v>1.9785979131792799</v>
      </c>
      <c r="G2154">
        <v>0</v>
      </c>
      <c r="H2154">
        <v>2500000000</v>
      </c>
      <c r="I2154">
        <v>14314500096</v>
      </c>
      <c r="J2154">
        <v>63082496</v>
      </c>
      <c r="K2154">
        <v>123.66236957370501</v>
      </c>
      <c r="L2154">
        <v>0</v>
      </c>
      <c r="M2154">
        <v>0</v>
      </c>
    </row>
    <row r="2155" spans="1:13" x14ac:dyDescent="0.3">
      <c r="A2155" s="48">
        <v>45483.434745266204</v>
      </c>
      <c r="B2155">
        <v>98.809740716239602</v>
      </c>
      <c r="C2155">
        <v>2.0233386037931699E-4</v>
      </c>
      <c r="D2155">
        <v>4096</v>
      </c>
      <c r="E2155" s="49">
        <v>9.9950656770629801E-5</v>
      </c>
      <c r="F2155">
        <v>2.0232923505730498</v>
      </c>
      <c r="G2155">
        <v>0</v>
      </c>
      <c r="H2155">
        <v>2500000000</v>
      </c>
      <c r="I2155">
        <v>14314500096</v>
      </c>
      <c r="J2155">
        <v>63082496</v>
      </c>
      <c r="K2155">
        <v>56.652185816045503</v>
      </c>
      <c r="L2155">
        <v>0</v>
      </c>
      <c r="M2155">
        <v>0.67726201415466702</v>
      </c>
    </row>
    <row r="2156" spans="1:13" x14ac:dyDescent="0.3">
      <c r="A2156" s="48">
        <v>45483.434757025461</v>
      </c>
      <c r="B2156">
        <v>98.764877641563999</v>
      </c>
      <c r="C2156">
        <v>1.9697821627755001E-4</v>
      </c>
      <c r="D2156">
        <v>4096</v>
      </c>
      <c r="E2156">
        <v>1.00148187712864E-4</v>
      </c>
      <c r="F2156">
        <v>1.96980832249695</v>
      </c>
      <c r="G2156">
        <v>0</v>
      </c>
      <c r="H2156">
        <v>2500000000</v>
      </c>
      <c r="I2156">
        <v>14314504192</v>
      </c>
      <c r="J2156">
        <v>63082496</v>
      </c>
      <c r="K2156">
        <v>77.807428738629497</v>
      </c>
      <c r="L2156">
        <v>0</v>
      </c>
      <c r="M2156">
        <v>0</v>
      </c>
    </row>
    <row r="2157" spans="1:13" x14ac:dyDescent="0.3">
      <c r="A2157" s="48">
        <v>45483.434768437502</v>
      </c>
      <c r="B2157">
        <v>98.629471236502198</v>
      </c>
      <c r="C2157">
        <v>1.01418479420567E-3</v>
      </c>
      <c r="D2157">
        <v>4923.0769230769201</v>
      </c>
      <c r="E2157" s="49">
        <v>7.6915509968520501E-5</v>
      </c>
      <c r="F2157">
        <v>13.1844072849075</v>
      </c>
      <c r="G2157">
        <v>0</v>
      </c>
      <c r="H2157">
        <v>2500000000</v>
      </c>
      <c r="I2157">
        <v>14314516480</v>
      </c>
      <c r="J2157">
        <v>63082496</v>
      </c>
      <c r="K2157">
        <v>40.567407030484603</v>
      </c>
      <c r="L2157">
        <v>0</v>
      </c>
      <c r="M2157">
        <v>0</v>
      </c>
    </row>
    <row r="2158" spans="1:13" x14ac:dyDescent="0.3">
      <c r="A2158" s="48">
        <v>45483.434780011572</v>
      </c>
      <c r="B2158">
        <v>99.8393471416599</v>
      </c>
      <c r="C2158" s="49">
        <v>9.9989331138367494E-5</v>
      </c>
      <c r="D2158">
        <v>6144</v>
      </c>
      <c r="E2158" s="49">
        <v>4.99753283853149E-5</v>
      </c>
      <c r="F2158">
        <v>1.9997843194726299</v>
      </c>
      <c r="G2158">
        <v>0</v>
      </c>
      <c r="H2158">
        <v>2500000000</v>
      </c>
      <c r="I2158">
        <v>14314508288</v>
      </c>
      <c r="J2158">
        <v>63082496</v>
      </c>
      <c r="K2158">
        <v>83.990941417850607</v>
      </c>
      <c r="L2158">
        <v>0</v>
      </c>
      <c r="M2158">
        <v>0.53145329393353702</v>
      </c>
    </row>
    <row r="2159" spans="1:13" x14ac:dyDescent="0.3">
      <c r="A2159" s="48">
        <v>45483.434791678243</v>
      </c>
      <c r="B2159">
        <v>98.715644866969996</v>
      </c>
      <c r="C2159">
        <v>1.9844335082313801E-4</v>
      </c>
      <c r="D2159">
        <v>4096</v>
      </c>
      <c r="E2159" s="49">
        <v>9.9950656770629801E-5</v>
      </c>
      <c r="F2159">
        <v>1.9843735178438799</v>
      </c>
      <c r="G2159">
        <v>0</v>
      </c>
      <c r="H2159">
        <v>2500000000</v>
      </c>
      <c r="I2159">
        <v>14314524672</v>
      </c>
      <c r="J2159">
        <v>63082496</v>
      </c>
      <c r="K2159">
        <v>42.664030633643499</v>
      </c>
      <c r="L2159">
        <v>0</v>
      </c>
      <c r="M2159">
        <v>0</v>
      </c>
    </row>
    <row r="2160" spans="1:13" x14ac:dyDescent="0.3">
      <c r="A2160" s="48">
        <v>45483.434803067132</v>
      </c>
      <c r="B2160">
        <v>98.637740784364496</v>
      </c>
      <c r="C2160">
        <v>1.92989092256505E-3</v>
      </c>
      <c r="D2160">
        <v>4096</v>
      </c>
      <c r="E2160">
        <v>9.5012383214768603E-4</v>
      </c>
      <c r="F2160">
        <v>2.03147228328345</v>
      </c>
      <c r="G2160">
        <v>0</v>
      </c>
      <c r="H2160">
        <v>2500000000</v>
      </c>
      <c r="I2160">
        <v>14314524672</v>
      </c>
      <c r="J2160">
        <v>63082496</v>
      </c>
      <c r="K2160">
        <v>77.195946764771193</v>
      </c>
      <c r="L2160">
        <v>0</v>
      </c>
      <c r="M2160">
        <v>1.38749000011761E-2</v>
      </c>
    </row>
    <row r="2161" spans="1:13" x14ac:dyDescent="0.3">
      <c r="A2161" s="48">
        <v>45483.434814641201</v>
      </c>
      <c r="B2161">
        <v>99.538981034799406</v>
      </c>
      <c r="C2161">
        <v>3.9995572490125303E-4</v>
      </c>
      <c r="D2161">
        <v>4096</v>
      </c>
      <c r="E2161">
        <v>1.9990131354125901E-4</v>
      </c>
      <c r="F2161">
        <v>1.9997930089973901</v>
      </c>
      <c r="G2161">
        <v>0</v>
      </c>
      <c r="H2161">
        <v>2500000000</v>
      </c>
      <c r="I2161">
        <v>14314524672</v>
      </c>
      <c r="J2161">
        <v>63082496</v>
      </c>
      <c r="K2161">
        <v>2.9996895134960799</v>
      </c>
      <c r="L2161">
        <v>0</v>
      </c>
      <c r="M2161">
        <v>0</v>
      </c>
    </row>
    <row r="2162" spans="1:13" x14ac:dyDescent="0.3">
      <c r="A2162" s="48">
        <v>45483.434826319448</v>
      </c>
      <c r="B2162">
        <v>98.844896478011194</v>
      </c>
      <c r="C2162">
        <v>2.9736731792422101E-4</v>
      </c>
      <c r="D2162">
        <v>6144</v>
      </c>
      <c r="E2162">
        <v>1.4992598515594399E-4</v>
      </c>
      <c r="F2162">
        <v>1.9824898594379801</v>
      </c>
      <c r="G2162">
        <v>0</v>
      </c>
      <c r="H2162">
        <v>2500000000</v>
      </c>
      <c r="I2162">
        <v>14314520576</v>
      </c>
      <c r="J2162">
        <v>63082496</v>
      </c>
      <c r="K2162">
        <v>37.667307329321702</v>
      </c>
      <c r="L2162">
        <v>0</v>
      </c>
      <c r="M2162">
        <v>1.39382009257441</v>
      </c>
    </row>
    <row r="2163" spans="1:13" x14ac:dyDescent="0.3">
      <c r="A2163" s="48">
        <v>45483.434838032408</v>
      </c>
      <c r="B2163">
        <v>99.614420341227003</v>
      </c>
      <c r="C2163">
        <v>2.9650090388300501E-4</v>
      </c>
      <c r="D2163">
        <v>6553.6</v>
      </c>
      <c r="E2163" s="49">
        <v>6.0049406439271603E-5</v>
      </c>
      <c r="F2163">
        <v>4.9415255024789104</v>
      </c>
      <c r="G2163">
        <v>0</v>
      </c>
      <c r="H2163">
        <v>2500000000</v>
      </c>
      <c r="I2163">
        <v>14311759872</v>
      </c>
      <c r="J2163">
        <v>63082496</v>
      </c>
      <c r="K2163">
        <v>3202.1085256063302</v>
      </c>
      <c r="L2163">
        <v>0</v>
      </c>
      <c r="M2163">
        <v>0.394227601802843</v>
      </c>
    </row>
    <row r="2164" spans="1:13" x14ac:dyDescent="0.3">
      <c r="A2164" s="48">
        <v>45483.434849502315</v>
      </c>
      <c r="B2164">
        <v>99.836891037845604</v>
      </c>
      <c r="C2164">
        <v>1.00896302211061E-4</v>
      </c>
      <c r="D2164">
        <v>4096</v>
      </c>
      <c r="E2164" s="49">
        <v>4.99753283853149E-5</v>
      </c>
      <c r="F2164">
        <v>2.0180176660824198</v>
      </c>
      <c r="G2164">
        <v>0</v>
      </c>
      <c r="H2164">
        <v>2500000000</v>
      </c>
      <c r="I2164">
        <v>14311759872</v>
      </c>
      <c r="J2164">
        <v>63082496</v>
      </c>
      <c r="K2164">
        <v>0</v>
      </c>
      <c r="L2164">
        <v>0</v>
      </c>
      <c r="M2164">
        <v>0</v>
      </c>
    </row>
    <row r="2165" spans="1:13" x14ac:dyDescent="0.3">
      <c r="A2165" s="48">
        <v>45483.434861030095</v>
      </c>
      <c r="B2165">
        <v>99.834680197580198</v>
      </c>
      <c r="C2165">
        <v>2.0087460804342101E-4</v>
      </c>
      <c r="D2165">
        <v>6144</v>
      </c>
      <c r="E2165" s="49">
        <v>9.9950656770629801E-5</v>
      </c>
      <c r="F2165">
        <v>2.0087651634550201</v>
      </c>
      <c r="G2165">
        <v>0</v>
      </c>
      <c r="H2165">
        <v>2500000000</v>
      </c>
      <c r="I2165">
        <v>14311759872</v>
      </c>
      <c r="J2165">
        <v>63082496</v>
      </c>
      <c r="K2165">
        <v>0</v>
      </c>
      <c r="L2165">
        <v>0</v>
      </c>
      <c r="M2165">
        <v>0.87048007022576501</v>
      </c>
    </row>
    <row r="2166" spans="1:13" x14ac:dyDescent="0.3">
      <c r="A2166" s="48">
        <v>45483.43487261574</v>
      </c>
      <c r="B2166">
        <v>99.851241416881294</v>
      </c>
      <c r="C2166" s="49">
        <v>9.98312751618489E-5</v>
      </c>
      <c r="D2166">
        <v>4096</v>
      </c>
      <c r="E2166" s="49">
        <v>4.99753283853149E-5</v>
      </c>
      <c r="F2166">
        <v>1.9965696455037401</v>
      </c>
      <c r="G2166">
        <v>0</v>
      </c>
      <c r="H2166">
        <v>2500000000</v>
      </c>
      <c r="I2166">
        <v>14311759872</v>
      </c>
      <c r="J2166">
        <v>63082496</v>
      </c>
      <c r="K2166">
        <v>0</v>
      </c>
      <c r="L2166">
        <v>0</v>
      </c>
      <c r="M2166">
        <v>0</v>
      </c>
    </row>
    <row r="2167" spans="1:13" x14ac:dyDescent="0.3">
      <c r="A2167" s="48">
        <v>45483.434884027774</v>
      </c>
      <c r="B2167">
        <v>99.741119539782503</v>
      </c>
      <c r="C2167">
        <v>1.11612646483988E-3</v>
      </c>
      <c r="D2167">
        <v>4608</v>
      </c>
      <c r="E2167">
        <v>2.7506183706146599E-4</v>
      </c>
      <c r="F2167">
        <v>4.0587864844962303</v>
      </c>
      <c r="G2167">
        <v>0</v>
      </c>
      <c r="H2167">
        <v>2500000000</v>
      </c>
      <c r="I2167">
        <v>14311763968</v>
      </c>
      <c r="J2167">
        <v>63082496</v>
      </c>
      <c r="K2167">
        <v>0</v>
      </c>
      <c r="L2167">
        <v>0</v>
      </c>
      <c r="M2167">
        <v>0</v>
      </c>
    </row>
    <row r="2168" spans="1:13" x14ac:dyDescent="0.3">
      <c r="A2168" s="48">
        <v>45483.434895740742</v>
      </c>
      <c r="B2168">
        <v>99.836789669292799</v>
      </c>
      <c r="C2168">
        <v>1.97579239400935E-4</v>
      </c>
      <c r="D2168">
        <v>5461.3333333333303</v>
      </c>
      <c r="E2168" s="49">
        <v>6.6633771180419799E-5</v>
      </c>
      <c r="F2168">
        <v>2.9636679051469699</v>
      </c>
      <c r="G2168">
        <v>0</v>
      </c>
      <c r="H2168">
        <v>2500000000</v>
      </c>
      <c r="I2168">
        <v>14311858176</v>
      </c>
      <c r="J2168">
        <v>63086592</v>
      </c>
      <c r="K2168">
        <v>0.98788930171565903</v>
      </c>
      <c r="L2168">
        <v>0</v>
      </c>
      <c r="M2168">
        <v>0.69585432324615804</v>
      </c>
    </row>
    <row r="2169" spans="1:13" x14ac:dyDescent="0.3">
      <c r="A2169" s="48">
        <v>45483.434907268522</v>
      </c>
      <c r="B2169">
        <v>99.844190460472802</v>
      </c>
      <c r="C2169">
        <v>2.0077255270555501E-4</v>
      </c>
      <c r="D2169">
        <v>6144</v>
      </c>
      <c r="E2169" s="49">
        <v>9.9950656770629801E-5</v>
      </c>
      <c r="F2169">
        <v>2.0077366800251402</v>
      </c>
      <c r="G2169">
        <v>0</v>
      </c>
      <c r="H2169">
        <v>2500000000</v>
      </c>
      <c r="I2169">
        <v>14311858176</v>
      </c>
      <c r="J2169">
        <v>63086592</v>
      </c>
      <c r="K2169">
        <v>0</v>
      </c>
      <c r="L2169">
        <v>0</v>
      </c>
      <c r="M2169">
        <v>0</v>
      </c>
    </row>
    <row r="2170" spans="1:13" x14ac:dyDescent="0.3">
      <c r="A2170" s="48">
        <v>45483.434918981482</v>
      </c>
      <c r="B2170">
        <v>99.851581589554499</v>
      </c>
      <c r="C2170" s="49">
        <v>9.8833595555334602E-5</v>
      </c>
      <c r="D2170">
        <v>4096</v>
      </c>
      <c r="E2170" s="49">
        <v>4.99753283853149E-5</v>
      </c>
      <c r="F2170">
        <v>1.97664493039669</v>
      </c>
      <c r="G2170">
        <v>0</v>
      </c>
      <c r="H2170">
        <v>2500000000</v>
      </c>
      <c r="I2170">
        <v>14311858176</v>
      </c>
      <c r="J2170">
        <v>63086592</v>
      </c>
      <c r="K2170">
        <v>0</v>
      </c>
      <c r="L2170">
        <v>0</v>
      </c>
      <c r="M2170">
        <v>0.39426697938934602</v>
      </c>
    </row>
    <row r="2171" spans="1:13" x14ac:dyDescent="0.3">
      <c r="A2171" s="48">
        <v>45483.434930451389</v>
      </c>
      <c r="B2171">
        <v>99.838733693553607</v>
      </c>
      <c r="C2171">
        <v>1.0094917461431101E-4</v>
      </c>
      <c r="D2171">
        <v>4096</v>
      </c>
      <c r="E2171" s="49">
        <v>4.99753283853149E-5</v>
      </c>
      <c r="F2171">
        <v>2.0189238543375199</v>
      </c>
      <c r="G2171">
        <v>0</v>
      </c>
      <c r="H2171">
        <v>2500000000</v>
      </c>
      <c r="I2171">
        <v>14311858176</v>
      </c>
      <c r="J2171">
        <v>63086592</v>
      </c>
      <c r="K2171">
        <v>0</v>
      </c>
      <c r="L2171">
        <v>0</v>
      </c>
      <c r="M2171">
        <v>0</v>
      </c>
    </row>
    <row r="2172" spans="1:13" x14ac:dyDescent="0.3">
      <c r="A2172" s="48">
        <v>45483.434942048611</v>
      </c>
      <c r="B2172">
        <v>99.839962559764402</v>
      </c>
      <c r="C2172">
        <v>1.9965995912361601E-4</v>
      </c>
      <c r="D2172">
        <v>4096</v>
      </c>
      <c r="E2172">
        <v>1.00148187712864E-4</v>
      </c>
      <c r="F2172">
        <v>1.99664996513502</v>
      </c>
      <c r="G2172">
        <v>0</v>
      </c>
      <c r="H2172">
        <v>2500000000</v>
      </c>
      <c r="I2172">
        <v>14311858176</v>
      </c>
      <c r="J2172">
        <v>63086592</v>
      </c>
      <c r="K2172">
        <v>0</v>
      </c>
      <c r="L2172">
        <v>0</v>
      </c>
      <c r="M2172">
        <v>0</v>
      </c>
    </row>
    <row r="2173" spans="1:13" x14ac:dyDescent="0.3">
      <c r="A2173" s="48">
        <v>45483.434953692129</v>
      </c>
      <c r="B2173">
        <v>99.602563223836995</v>
      </c>
      <c r="C2173">
        <v>6.9534052315434202E-4</v>
      </c>
      <c r="D2173">
        <v>5238.1538461538403</v>
      </c>
      <c r="E2173" s="49">
        <v>5.3849973790682902E-5</v>
      </c>
      <c r="F2173">
        <v>12.913142027449901</v>
      </c>
      <c r="G2173">
        <v>0</v>
      </c>
      <c r="H2173">
        <v>2500000000</v>
      </c>
      <c r="I2173">
        <v>14311596032</v>
      </c>
      <c r="J2173">
        <v>63348736</v>
      </c>
      <c r="K2173">
        <v>63.572391519753502</v>
      </c>
      <c r="L2173">
        <v>0</v>
      </c>
      <c r="M2173">
        <v>0</v>
      </c>
    </row>
    <row r="2174" spans="1:13" x14ac:dyDescent="0.3">
      <c r="A2174" s="48">
        <v>45483.434965219909</v>
      </c>
      <c r="B2174">
        <v>99.854860603738899</v>
      </c>
      <c r="C2174">
        <v>2.0077382246655001E-4</v>
      </c>
      <c r="D2174">
        <v>6144</v>
      </c>
      <c r="E2174" s="49">
        <v>9.9950656770629801E-5</v>
      </c>
      <c r="F2174">
        <v>2.0077685304714898</v>
      </c>
      <c r="G2174">
        <v>0</v>
      </c>
      <c r="H2174">
        <v>2500000000</v>
      </c>
      <c r="I2174">
        <v>14311596032</v>
      </c>
      <c r="J2174">
        <v>63348736</v>
      </c>
      <c r="K2174">
        <v>0</v>
      </c>
      <c r="L2174">
        <v>0</v>
      </c>
      <c r="M2174">
        <v>0.92020666051093603</v>
      </c>
    </row>
    <row r="2175" spans="1:13" x14ac:dyDescent="0.3">
      <c r="A2175" s="48">
        <v>45483.434976805554</v>
      </c>
      <c r="B2175">
        <v>99.839044391151205</v>
      </c>
      <c r="C2175" s="49">
        <v>9.9928980473577405E-5</v>
      </c>
      <c r="D2175">
        <v>4096</v>
      </c>
      <c r="E2175" s="49">
        <v>4.99753283853149E-5</v>
      </c>
      <c r="F2175">
        <v>1.99858115486256</v>
      </c>
      <c r="G2175">
        <v>0</v>
      </c>
      <c r="H2175">
        <v>2500000000</v>
      </c>
      <c r="I2175">
        <v>14311596032</v>
      </c>
      <c r="J2175">
        <v>63348736</v>
      </c>
      <c r="K2175">
        <v>0</v>
      </c>
      <c r="L2175">
        <v>0</v>
      </c>
      <c r="M2175">
        <v>0</v>
      </c>
    </row>
    <row r="2176" spans="1:13" x14ac:dyDescent="0.3">
      <c r="A2176" s="48">
        <v>45483.434988333334</v>
      </c>
      <c r="B2176">
        <v>99.845533558730295</v>
      </c>
      <c r="C2176">
        <v>1.0038762674314301E-4</v>
      </c>
      <c r="D2176">
        <v>4096</v>
      </c>
      <c r="E2176" s="49">
        <v>4.99753283853149E-5</v>
      </c>
      <c r="F2176">
        <v>2.0077852523603599</v>
      </c>
      <c r="G2176">
        <v>0</v>
      </c>
      <c r="H2176">
        <v>2500000000</v>
      </c>
      <c r="I2176">
        <v>14311596032</v>
      </c>
      <c r="J2176">
        <v>63348736</v>
      </c>
      <c r="K2176">
        <v>0</v>
      </c>
      <c r="L2176">
        <v>0</v>
      </c>
      <c r="M2176">
        <v>0.91950046715382205</v>
      </c>
    </row>
    <row r="2177" spans="1:13" x14ac:dyDescent="0.3">
      <c r="A2177" s="48">
        <v>45483.435000057871</v>
      </c>
      <c r="B2177">
        <v>99.841066299031795</v>
      </c>
      <c r="C2177">
        <v>1.97568153357142E-4</v>
      </c>
      <c r="D2177">
        <v>4096</v>
      </c>
      <c r="E2177" s="49">
        <v>9.9950656770629801E-5</v>
      </c>
      <c r="F2177">
        <v>1.9757523863195501</v>
      </c>
      <c r="G2177">
        <v>0</v>
      </c>
      <c r="H2177">
        <v>2500000000</v>
      </c>
      <c r="I2177">
        <v>14311596032</v>
      </c>
      <c r="J2177">
        <v>63348736</v>
      </c>
      <c r="K2177">
        <v>0</v>
      </c>
      <c r="L2177">
        <v>0</v>
      </c>
      <c r="M2177">
        <v>0.44417272237752198</v>
      </c>
    </row>
    <row r="2178" spans="1:13" x14ac:dyDescent="0.3">
      <c r="A2178" s="48">
        <v>45483.435011504633</v>
      </c>
      <c r="B2178">
        <v>99.846463943798796</v>
      </c>
      <c r="C2178">
        <v>1.0111034323422599E-4</v>
      </c>
      <c r="D2178">
        <v>4096</v>
      </c>
      <c r="E2178" s="49">
        <v>4.99753283853149E-5</v>
      </c>
      <c r="F2178">
        <v>2.02203731973405</v>
      </c>
      <c r="G2178">
        <v>0</v>
      </c>
      <c r="H2178">
        <v>2500000000</v>
      </c>
      <c r="I2178">
        <v>14311616512</v>
      </c>
      <c r="J2178">
        <v>63348736</v>
      </c>
      <c r="K2178">
        <v>143.56464970111699</v>
      </c>
      <c r="L2178">
        <v>0</v>
      </c>
      <c r="M2178">
        <v>0.20620443399188501</v>
      </c>
    </row>
    <row r="2179" spans="1:13" x14ac:dyDescent="0.3">
      <c r="A2179" s="48">
        <v>45483.435023229169</v>
      </c>
      <c r="B2179">
        <v>99.670697091233194</v>
      </c>
      <c r="C2179">
        <v>2.95905087851261E-4</v>
      </c>
      <c r="D2179">
        <v>7372.8</v>
      </c>
      <c r="E2179" s="49">
        <v>6.0049406439271603E-5</v>
      </c>
      <c r="F2179">
        <v>4.9316187561541698</v>
      </c>
      <c r="G2179">
        <v>0</v>
      </c>
      <c r="H2179">
        <v>2500000000</v>
      </c>
      <c r="I2179">
        <v>14311686144</v>
      </c>
      <c r="J2179">
        <v>63348736</v>
      </c>
      <c r="K2179">
        <v>71.015310088620097</v>
      </c>
      <c r="L2179">
        <v>0</v>
      </c>
      <c r="M2179">
        <v>0</v>
      </c>
    </row>
    <row r="2180" spans="1:13" x14ac:dyDescent="0.3">
      <c r="A2180" s="48">
        <v>45483.435034629627</v>
      </c>
      <c r="B2180">
        <v>99.819072217935599</v>
      </c>
      <c r="C2180">
        <v>1.01576342950987E-4</v>
      </c>
      <c r="D2180">
        <v>4096</v>
      </c>
      <c r="E2180" s="49">
        <v>4.99753283853149E-5</v>
      </c>
      <c r="F2180">
        <v>2.0316353336538402</v>
      </c>
      <c r="G2180">
        <v>0</v>
      </c>
      <c r="H2180">
        <v>2500000000</v>
      </c>
      <c r="I2180">
        <v>14311690240</v>
      </c>
      <c r="J2180">
        <v>63348736</v>
      </c>
      <c r="K2180">
        <v>36.569436005769198</v>
      </c>
      <c r="L2180">
        <v>0</v>
      </c>
      <c r="M2180">
        <v>0.80435258692598199</v>
      </c>
    </row>
    <row r="2181" spans="1:13" x14ac:dyDescent="0.3">
      <c r="A2181" s="48">
        <v>45483.435046226848</v>
      </c>
      <c r="B2181">
        <v>99.842488920496805</v>
      </c>
      <c r="C2181">
        <v>1.995452961337E-4</v>
      </c>
      <c r="D2181">
        <v>4096</v>
      </c>
      <c r="E2181" s="49">
        <v>9.9950656770629801E-5</v>
      </c>
      <c r="F2181">
        <v>1.9954749508176799</v>
      </c>
      <c r="G2181">
        <v>0</v>
      </c>
      <c r="H2181">
        <v>2500000000</v>
      </c>
      <c r="I2181">
        <v>14311723008</v>
      </c>
      <c r="J2181">
        <v>63348736</v>
      </c>
      <c r="K2181">
        <v>35.918549114718203</v>
      </c>
      <c r="L2181">
        <v>0</v>
      </c>
      <c r="M2181">
        <v>0.22735193314993199</v>
      </c>
    </row>
    <row r="2182" spans="1:13" x14ac:dyDescent="0.3">
      <c r="A2182" s="48">
        <v>45483.435057962961</v>
      </c>
      <c r="B2182">
        <v>99.856720451984003</v>
      </c>
      <c r="C2182" s="49">
        <v>9.8643406551401794E-5</v>
      </c>
      <c r="D2182">
        <v>6144</v>
      </c>
      <c r="E2182" s="49">
        <v>4.99753283853149E-5</v>
      </c>
      <c r="F2182">
        <v>1.9728581377069101</v>
      </c>
      <c r="G2182">
        <v>0</v>
      </c>
      <c r="H2182">
        <v>2500000000</v>
      </c>
      <c r="I2182">
        <v>14311751680</v>
      </c>
      <c r="J2182">
        <v>63348736</v>
      </c>
      <c r="K2182">
        <v>34.525017409870998</v>
      </c>
      <c r="L2182">
        <v>0</v>
      </c>
      <c r="M2182">
        <v>0</v>
      </c>
    </row>
    <row r="2183" spans="1:13" x14ac:dyDescent="0.3">
      <c r="A2183" s="48">
        <v>45483.435069479165</v>
      </c>
      <c r="B2183">
        <v>99.842259083172294</v>
      </c>
      <c r="C2183">
        <v>2.0107191437553499E-4</v>
      </c>
      <c r="D2183">
        <v>4096</v>
      </c>
      <c r="E2183">
        <v>1.00148187712864E-4</v>
      </c>
      <c r="F2183">
        <v>2.01074223326922</v>
      </c>
      <c r="G2183">
        <v>0</v>
      </c>
      <c r="H2183">
        <v>2500000000</v>
      </c>
      <c r="I2183">
        <v>14311751680</v>
      </c>
      <c r="J2183">
        <v>63348736</v>
      </c>
      <c r="K2183">
        <v>0</v>
      </c>
      <c r="L2183">
        <v>0</v>
      </c>
      <c r="M2183">
        <v>0</v>
      </c>
    </row>
    <row r="2184" spans="1:13" x14ac:dyDescent="0.3">
      <c r="A2184" s="48">
        <v>45483.435080914351</v>
      </c>
      <c r="B2184">
        <v>99.800177058302694</v>
      </c>
      <c r="C2184">
        <v>2.0235234602251101E-4</v>
      </c>
      <c r="D2184">
        <v>4096</v>
      </c>
      <c r="E2184" s="49">
        <v>6.6633771180419799E-5</v>
      </c>
      <c r="F2184">
        <v>3.03528668306538</v>
      </c>
      <c r="G2184">
        <v>0</v>
      </c>
      <c r="H2184">
        <v>2500000000</v>
      </c>
      <c r="I2184">
        <v>14311739392</v>
      </c>
      <c r="J2184">
        <v>63348736</v>
      </c>
      <c r="K2184">
        <v>106.235033907288</v>
      </c>
      <c r="L2184">
        <v>0</v>
      </c>
      <c r="M2184">
        <v>0.40470469204502102</v>
      </c>
    </row>
    <row r="2185" spans="1:13" x14ac:dyDescent="0.3">
      <c r="A2185" s="48">
        <v>45483.435092488427</v>
      </c>
      <c r="B2185">
        <v>99.838957811265999</v>
      </c>
      <c r="C2185" s="49">
        <v>9.9988941223100699E-5</v>
      </c>
      <c r="D2185">
        <v>4096</v>
      </c>
      <c r="E2185" s="49">
        <v>4.99753283853149E-5</v>
      </c>
      <c r="F2185">
        <v>1.99974877220314</v>
      </c>
      <c r="G2185">
        <v>0</v>
      </c>
      <c r="H2185">
        <v>2500000000</v>
      </c>
      <c r="I2185">
        <v>14311743488</v>
      </c>
      <c r="J2185">
        <v>63348736</v>
      </c>
      <c r="K2185">
        <v>69.991207027109994</v>
      </c>
      <c r="L2185">
        <v>0</v>
      </c>
      <c r="M2185">
        <v>0.27144997763247602</v>
      </c>
    </row>
    <row r="2186" spans="1:13" x14ac:dyDescent="0.3">
      <c r="A2186" s="48">
        <v>45483.435104189812</v>
      </c>
      <c r="B2186">
        <v>99.826900747722206</v>
      </c>
      <c r="C2186">
        <v>1.97872944990529E-4</v>
      </c>
      <c r="D2186">
        <v>6144</v>
      </c>
      <c r="E2186" s="49">
        <v>9.9950656770629801E-5</v>
      </c>
      <c r="F2186">
        <v>1.978730156993</v>
      </c>
      <c r="G2186">
        <v>0</v>
      </c>
      <c r="H2186">
        <v>2500000000</v>
      </c>
      <c r="I2186">
        <v>14311784448</v>
      </c>
      <c r="J2186">
        <v>63348736</v>
      </c>
      <c r="K2186">
        <v>3.9574603139860001</v>
      </c>
      <c r="L2186">
        <v>0</v>
      </c>
      <c r="M2186">
        <v>0.29058631336583701</v>
      </c>
    </row>
    <row r="2187" spans="1:13" x14ac:dyDescent="0.3">
      <c r="A2187" s="48">
        <v>45483.435115706015</v>
      </c>
      <c r="B2187">
        <v>99.850324965594794</v>
      </c>
      <c r="C2187">
        <v>1.0045304322494401E-4</v>
      </c>
      <c r="D2187">
        <v>4096</v>
      </c>
      <c r="E2187" s="49">
        <v>4.99753283853149E-5</v>
      </c>
      <c r="F2187">
        <v>2.0090625125256398</v>
      </c>
      <c r="G2187">
        <v>0</v>
      </c>
      <c r="H2187">
        <v>2500000000</v>
      </c>
      <c r="I2187">
        <v>14311849984</v>
      </c>
      <c r="J2187">
        <v>63348736</v>
      </c>
      <c r="K2187">
        <v>43.1948440193012</v>
      </c>
      <c r="L2187">
        <v>0</v>
      </c>
      <c r="M2187">
        <v>0</v>
      </c>
    </row>
    <row r="2188" spans="1:13" x14ac:dyDescent="0.3">
      <c r="A2188" s="48">
        <v>45483.435127118057</v>
      </c>
      <c r="B2188">
        <v>99.826249790570699</v>
      </c>
      <c r="C2188">
        <v>1.0141852056341601E-4</v>
      </c>
      <c r="D2188">
        <v>6144</v>
      </c>
      <c r="E2188" s="49">
        <v>4.99753283853149E-5</v>
      </c>
      <c r="F2188">
        <v>2.02836872612784</v>
      </c>
      <c r="G2188">
        <v>0</v>
      </c>
      <c r="H2188">
        <v>2500000000</v>
      </c>
      <c r="I2188">
        <v>14312062976</v>
      </c>
      <c r="J2188">
        <v>63352832</v>
      </c>
      <c r="K2188">
        <v>179.510632262314</v>
      </c>
      <c r="L2188">
        <v>0</v>
      </c>
      <c r="M2188">
        <v>1.7508082041903601</v>
      </c>
    </row>
    <row r="2189" spans="1:13" x14ac:dyDescent="0.3">
      <c r="A2189" s="48">
        <v>45483.435138692126</v>
      </c>
      <c r="B2189">
        <v>99.639448182437405</v>
      </c>
      <c r="C2189">
        <v>4.9994705560681097E-4</v>
      </c>
      <c r="D2189">
        <v>5851.4285714285697</v>
      </c>
      <c r="E2189" s="49">
        <v>7.14497636768025E-5</v>
      </c>
      <c r="F2189">
        <v>6.9993252993391604</v>
      </c>
      <c r="G2189">
        <v>0</v>
      </c>
      <c r="H2189">
        <v>2500000000</v>
      </c>
      <c r="I2189">
        <v>14312120320</v>
      </c>
      <c r="J2189">
        <v>63352832</v>
      </c>
      <c r="K2189">
        <v>5.9994216851478503</v>
      </c>
      <c r="L2189">
        <v>0</v>
      </c>
      <c r="M2189">
        <v>0</v>
      </c>
    </row>
    <row r="2190" spans="1:13" x14ac:dyDescent="0.3">
      <c r="A2190" s="48">
        <v>45483.435150393518</v>
      </c>
      <c r="B2190">
        <v>99.888932055047803</v>
      </c>
      <c r="C2190">
        <v>0</v>
      </c>
      <c r="D2190">
        <v>6144</v>
      </c>
      <c r="E2190">
        <v>0</v>
      </c>
      <c r="F2190">
        <v>1.9785391438247</v>
      </c>
      <c r="G2190">
        <v>0</v>
      </c>
      <c r="H2190">
        <v>2500000000</v>
      </c>
      <c r="I2190">
        <v>14312116224</v>
      </c>
      <c r="J2190">
        <v>63352832</v>
      </c>
      <c r="K2190">
        <v>98.926957191235402</v>
      </c>
      <c r="L2190">
        <v>0</v>
      </c>
      <c r="M2190">
        <v>1.5859358916257</v>
      </c>
    </row>
    <row r="2191" spans="1:13" x14ac:dyDescent="0.3">
      <c r="A2191" s="48">
        <v>45483.435161967594</v>
      </c>
      <c r="B2191">
        <v>99.819429122455901</v>
      </c>
      <c r="C2191" s="49">
        <v>9.9989411121362195E-5</v>
      </c>
      <c r="D2191">
        <v>4096</v>
      </c>
      <c r="E2191" s="49">
        <v>4.99753283853149E-5</v>
      </c>
      <c r="F2191">
        <v>1.99984988775159</v>
      </c>
      <c r="G2191">
        <v>0</v>
      </c>
      <c r="H2191">
        <v>2500000000</v>
      </c>
      <c r="I2191">
        <v>14312099840</v>
      </c>
      <c r="J2191">
        <v>63352832</v>
      </c>
      <c r="K2191">
        <v>75.994295734560396</v>
      </c>
      <c r="L2191">
        <v>0</v>
      </c>
      <c r="M2191">
        <v>1.05214857746565</v>
      </c>
    </row>
    <row r="2192" spans="1:13" x14ac:dyDescent="0.3">
      <c r="A2192" s="48">
        <v>45483.43517365741</v>
      </c>
      <c r="B2192">
        <v>99.858694450815804</v>
      </c>
      <c r="C2192">
        <v>1.9807337984888501E-4</v>
      </c>
      <c r="D2192">
        <v>4096</v>
      </c>
      <c r="E2192" s="49">
        <v>9.9950656770629801E-5</v>
      </c>
      <c r="F2192">
        <v>1.9807391867247901</v>
      </c>
      <c r="G2192">
        <v>0</v>
      </c>
      <c r="H2192">
        <v>2500000000</v>
      </c>
      <c r="I2192">
        <v>14312120320</v>
      </c>
      <c r="J2192">
        <v>63352832</v>
      </c>
      <c r="K2192">
        <v>281.26496451492102</v>
      </c>
      <c r="L2192">
        <v>0</v>
      </c>
      <c r="M2192">
        <v>0.44748737975460701</v>
      </c>
    </row>
    <row r="2193" spans="1:13" x14ac:dyDescent="0.3">
      <c r="A2193" s="48">
        <v>45483.435185127317</v>
      </c>
      <c r="B2193">
        <v>99.845847776697099</v>
      </c>
      <c r="C2193">
        <v>1.0088496289450999E-4</v>
      </c>
      <c r="D2193">
        <v>4096</v>
      </c>
      <c r="E2193" s="49">
        <v>5.0172859327549297E-5</v>
      </c>
      <c r="F2193">
        <v>2.0177104228684302</v>
      </c>
      <c r="G2193">
        <v>0</v>
      </c>
      <c r="H2193">
        <v>2500000000</v>
      </c>
      <c r="I2193">
        <v>14312124416</v>
      </c>
      <c r="J2193">
        <v>63352832</v>
      </c>
      <c r="K2193">
        <v>27.239090708723801</v>
      </c>
      <c r="L2193">
        <v>0</v>
      </c>
      <c r="M2193">
        <v>0</v>
      </c>
    </row>
    <row r="2194" spans="1:13" x14ac:dyDescent="0.3">
      <c r="A2194" s="48">
        <v>45483.435196597224</v>
      </c>
      <c r="B2194">
        <v>99.839328336723199</v>
      </c>
      <c r="C2194">
        <v>1.0094977587130701E-4</v>
      </c>
      <c r="D2194">
        <v>6144</v>
      </c>
      <c r="E2194" s="49">
        <v>4.99753283853149E-5</v>
      </c>
      <c r="F2194">
        <v>2.0190325549934802</v>
      </c>
      <c r="G2194">
        <v>0</v>
      </c>
      <c r="H2194">
        <v>2500000000</v>
      </c>
      <c r="I2194">
        <v>14312124416</v>
      </c>
      <c r="J2194">
        <v>63352832</v>
      </c>
      <c r="K2194">
        <v>9.0856464974706697</v>
      </c>
      <c r="L2194">
        <v>0</v>
      </c>
      <c r="M2194">
        <v>0</v>
      </c>
    </row>
    <row r="2195" spans="1:13" x14ac:dyDescent="0.3">
      <c r="A2195" s="48">
        <v>45483.435208240742</v>
      </c>
      <c r="B2195">
        <v>99.679574393062595</v>
      </c>
      <c r="C2195">
        <v>1.68948431174682E-3</v>
      </c>
      <c r="D2195">
        <v>6553.6</v>
      </c>
      <c r="E2195">
        <v>3.3999025777392799E-4</v>
      </c>
      <c r="F2195">
        <v>4.9689368934459202</v>
      </c>
      <c r="G2195">
        <v>0</v>
      </c>
      <c r="H2195">
        <v>2500000000</v>
      </c>
      <c r="I2195">
        <v>14312132608</v>
      </c>
      <c r="J2195">
        <v>63352832</v>
      </c>
      <c r="K2195">
        <v>28.819833981986299</v>
      </c>
      <c r="L2195">
        <v>0</v>
      </c>
      <c r="M2195">
        <v>2.4302138628746901</v>
      </c>
    </row>
    <row r="2196" spans="1:13" x14ac:dyDescent="0.3">
      <c r="A2196" s="48">
        <v>45483.435219965279</v>
      </c>
      <c r="B2196">
        <v>99.849746330874893</v>
      </c>
      <c r="C2196" s="49">
        <v>9.8773119330176001E-5</v>
      </c>
      <c r="D2196">
        <v>4096</v>
      </c>
      <c r="E2196" s="49">
        <v>4.99753283853149E-5</v>
      </c>
      <c r="F2196">
        <v>1.97553496532422</v>
      </c>
      <c r="G2196">
        <v>0</v>
      </c>
      <c r="H2196">
        <v>2500000000</v>
      </c>
      <c r="I2196">
        <v>14312144896</v>
      </c>
      <c r="J2196">
        <v>63352832</v>
      </c>
      <c r="K2196">
        <v>0</v>
      </c>
      <c r="L2196">
        <v>0</v>
      </c>
      <c r="M2196">
        <v>0</v>
      </c>
    </row>
    <row r="2197" spans="1:13" x14ac:dyDescent="0.3">
      <c r="A2197" s="48">
        <v>45483.435231493058</v>
      </c>
      <c r="B2197">
        <v>99.804455115941593</v>
      </c>
      <c r="C2197">
        <v>1.00346325272412E-4</v>
      </c>
      <c r="D2197">
        <v>6144</v>
      </c>
      <c r="E2197" s="49">
        <v>4.99753283853149E-5</v>
      </c>
      <c r="F2197">
        <v>2.00692960857622</v>
      </c>
      <c r="G2197">
        <v>0</v>
      </c>
      <c r="H2197">
        <v>2500000000</v>
      </c>
      <c r="I2197">
        <v>14312165376</v>
      </c>
      <c r="J2197">
        <v>63352832</v>
      </c>
      <c r="K2197">
        <v>0</v>
      </c>
      <c r="L2197">
        <v>0</v>
      </c>
      <c r="M2197">
        <v>0.96027419432688199</v>
      </c>
    </row>
    <row r="2198" spans="1:13" x14ac:dyDescent="0.3">
      <c r="A2198" s="48">
        <v>45483.435243078704</v>
      </c>
      <c r="B2198">
        <v>99.844242581835601</v>
      </c>
      <c r="C2198">
        <v>1.9986836669369501E-4</v>
      </c>
      <c r="D2198">
        <v>4096</v>
      </c>
      <c r="E2198" s="49">
        <v>9.9950656770629801E-5</v>
      </c>
      <c r="F2198">
        <v>1.99861113743028</v>
      </c>
      <c r="G2198">
        <v>0</v>
      </c>
      <c r="H2198">
        <v>2500000000</v>
      </c>
      <c r="I2198">
        <v>14312165376</v>
      </c>
      <c r="J2198">
        <v>63352832</v>
      </c>
      <c r="K2198">
        <v>0</v>
      </c>
      <c r="L2198">
        <v>0</v>
      </c>
      <c r="M2198">
        <v>0</v>
      </c>
    </row>
    <row r="2199" spans="1:13" x14ac:dyDescent="0.3">
      <c r="A2199" s="48">
        <v>45483.435254537035</v>
      </c>
      <c r="B2199">
        <v>99.847276367993899</v>
      </c>
      <c r="C2199">
        <v>1.00947605265386E-4</v>
      </c>
      <c r="D2199">
        <v>4096</v>
      </c>
      <c r="E2199" s="49">
        <v>4.99753283853149E-5</v>
      </c>
      <c r="F2199">
        <v>2.0190236974649798</v>
      </c>
      <c r="G2199">
        <v>0</v>
      </c>
      <c r="H2199">
        <v>2500000000</v>
      </c>
      <c r="I2199">
        <v>14312165376</v>
      </c>
      <c r="J2199">
        <v>63352832</v>
      </c>
      <c r="K2199">
        <v>0</v>
      </c>
      <c r="L2199">
        <v>0</v>
      </c>
      <c r="M2199">
        <v>0.62970106688495697</v>
      </c>
    </row>
    <row r="2200" spans="1:13" x14ac:dyDescent="0.3">
      <c r="A2200" s="48">
        <v>45483.435266006942</v>
      </c>
      <c r="B2200">
        <v>99.808877904844906</v>
      </c>
      <c r="C2200">
        <v>3.0269574779067402E-4</v>
      </c>
      <c r="D2200">
        <v>4096</v>
      </c>
      <c r="E2200">
        <v>1.00082344065452E-4</v>
      </c>
      <c r="F2200">
        <v>3.0268479275126601</v>
      </c>
      <c r="G2200">
        <v>0</v>
      </c>
      <c r="H2200">
        <v>2500000000</v>
      </c>
      <c r="I2200">
        <v>14312165376</v>
      </c>
      <c r="J2200">
        <v>63352832</v>
      </c>
      <c r="K2200">
        <v>0</v>
      </c>
      <c r="L2200">
        <v>0</v>
      </c>
      <c r="M2200">
        <v>0</v>
      </c>
    </row>
    <row r="2201" spans="1:13" x14ac:dyDescent="0.3">
      <c r="A2201" s="48">
        <v>45483.435277604163</v>
      </c>
      <c r="B2201">
        <v>99.825853798049295</v>
      </c>
      <c r="C2201" s="49">
        <v>9.9825853798049202E-5</v>
      </c>
      <c r="D2201">
        <v>4096</v>
      </c>
      <c r="E2201" s="49">
        <v>4.99753283853149E-5</v>
      </c>
      <c r="F2201">
        <v>1.9965168900465899</v>
      </c>
      <c r="G2201">
        <v>0</v>
      </c>
      <c r="H2201">
        <v>2500000000</v>
      </c>
      <c r="I2201">
        <v>14312165376</v>
      </c>
      <c r="J2201">
        <v>63352832</v>
      </c>
      <c r="K2201">
        <v>17.968652010419301</v>
      </c>
      <c r="L2201">
        <v>0</v>
      </c>
      <c r="M2201">
        <v>0</v>
      </c>
    </row>
    <row r="2202" spans="1:13" x14ac:dyDescent="0.3">
      <c r="A2202" s="48">
        <v>45483.435289259258</v>
      </c>
      <c r="B2202">
        <v>99.845763316690295</v>
      </c>
      <c r="C2202" s="49">
        <v>9.9289740768387404E-5</v>
      </c>
      <c r="D2202">
        <v>6144</v>
      </c>
      <c r="E2202" s="49">
        <v>4.99753283853149E-5</v>
      </c>
      <c r="F2202">
        <v>1.9857590132901699</v>
      </c>
      <c r="G2202">
        <v>0</v>
      </c>
      <c r="H2202">
        <v>2500000000</v>
      </c>
      <c r="I2202">
        <v>14312165376</v>
      </c>
      <c r="J2202">
        <v>63352832</v>
      </c>
      <c r="K2202">
        <v>2.9786385199352599</v>
      </c>
      <c r="L2202">
        <v>0</v>
      </c>
      <c r="M2202">
        <v>0.96881964554753597</v>
      </c>
    </row>
    <row r="2203" spans="1:13" x14ac:dyDescent="0.3">
      <c r="A2203" s="48">
        <v>45483.435300972225</v>
      </c>
      <c r="B2203">
        <v>99.851873532826104</v>
      </c>
      <c r="C2203">
        <v>1.97765643756835E-4</v>
      </c>
      <c r="D2203">
        <v>4096</v>
      </c>
      <c r="E2203" s="49">
        <v>9.9950656770629801E-5</v>
      </c>
      <c r="F2203">
        <v>1.97766188511782</v>
      </c>
      <c r="G2203">
        <v>0</v>
      </c>
      <c r="H2203">
        <v>2500000000</v>
      </c>
      <c r="I2203">
        <v>14312165376</v>
      </c>
      <c r="J2203">
        <v>63352832</v>
      </c>
      <c r="K2203">
        <v>0.98883094255891002</v>
      </c>
      <c r="L2203">
        <v>0</v>
      </c>
      <c r="M2203">
        <v>8.7155319203635603E-2</v>
      </c>
    </row>
    <row r="2204" spans="1:13" x14ac:dyDescent="0.3">
      <c r="A2204" s="48">
        <v>45483.435312499998</v>
      </c>
      <c r="B2204">
        <v>99.844018178414004</v>
      </c>
      <c r="C2204">
        <v>1.00335662926755E-4</v>
      </c>
      <c r="D2204">
        <v>4096</v>
      </c>
      <c r="E2204" s="49">
        <v>4.99753283853149E-5</v>
      </c>
      <c r="F2204">
        <v>2.0067537945003999</v>
      </c>
      <c r="G2204">
        <v>0</v>
      </c>
      <c r="H2204">
        <v>2500000000</v>
      </c>
      <c r="I2204">
        <v>14312165376</v>
      </c>
      <c r="J2204">
        <v>63352832</v>
      </c>
      <c r="K2204">
        <v>0</v>
      </c>
      <c r="L2204">
        <v>0</v>
      </c>
      <c r="M2204">
        <v>0</v>
      </c>
    </row>
    <row r="2205" spans="1:13" x14ac:dyDescent="0.3">
      <c r="A2205" s="48">
        <v>45483.435324027778</v>
      </c>
      <c r="B2205">
        <v>99.643217851535198</v>
      </c>
      <c r="C2205">
        <v>2.0077214961018499E-4</v>
      </c>
      <c r="D2205">
        <v>7372.8</v>
      </c>
      <c r="E2205" s="49">
        <v>4.0059275085145699E-5</v>
      </c>
      <c r="F2205">
        <v>5.0192799915606603</v>
      </c>
      <c r="G2205">
        <v>0</v>
      </c>
      <c r="H2205">
        <v>2500000000</v>
      </c>
      <c r="I2205">
        <v>14312165376</v>
      </c>
      <c r="J2205">
        <v>63352832</v>
      </c>
      <c r="K2205">
        <v>0</v>
      </c>
      <c r="L2205">
        <v>0</v>
      </c>
      <c r="M2205">
        <v>0</v>
      </c>
    </row>
    <row r="2206" spans="1:13" x14ac:dyDescent="0.3">
      <c r="A2206" s="48">
        <v>45483.435335555558</v>
      </c>
      <c r="B2206">
        <v>99.828765936206594</v>
      </c>
      <c r="C2206">
        <v>3.0141535608758002E-4</v>
      </c>
      <c r="D2206">
        <v>4096</v>
      </c>
      <c r="E2206" s="49">
        <v>7.4962992577972307E-5</v>
      </c>
      <c r="F2206">
        <v>4.01878210809714</v>
      </c>
      <c r="G2206">
        <v>0</v>
      </c>
      <c r="H2206">
        <v>2500000000</v>
      </c>
      <c r="I2206">
        <v>14312173568</v>
      </c>
      <c r="J2206">
        <v>63352832</v>
      </c>
      <c r="K2206">
        <v>0</v>
      </c>
      <c r="L2206">
        <v>0</v>
      </c>
      <c r="M2206">
        <v>1.0980862837626599</v>
      </c>
    </row>
    <row r="2207" spans="1:13" x14ac:dyDescent="0.3">
      <c r="A2207" s="48">
        <v>45483.435347268518</v>
      </c>
      <c r="B2207">
        <v>99.851132296624399</v>
      </c>
      <c r="C2207" s="49">
        <v>9.8803811890584204E-5</v>
      </c>
      <c r="D2207">
        <v>4096</v>
      </c>
      <c r="E2207" s="49">
        <v>4.99753283853149E-5</v>
      </c>
      <c r="F2207">
        <v>1.9760654949358001</v>
      </c>
      <c r="G2207">
        <v>0</v>
      </c>
      <c r="H2207">
        <v>2500000000</v>
      </c>
      <c r="I2207">
        <v>14312173568</v>
      </c>
      <c r="J2207">
        <v>63352832</v>
      </c>
      <c r="K2207">
        <v>0</v>
      </c>
      <c r="L2207">
        <v>0</v>
      </c>
      <c r="M2207">
        <v>0.16698832247628001</v>
      </c>
    </row>
    <row r="2208" spans="1:13" x14ac:dyDescent="0.3">
      <c r="A2208" s="48">
        <v>45483.435358784722</v>
      </c>
      <c r="B2208">
        <v>99.835833330403801</v>
      </c>
      <c r="C2208">
        <v>1.00438464115094E-4</v>
      </c>
      <c r="D2208">
        <v>6144</v>
      </c>
      <c r="E2208" s="49">
        <v>4.99753283853149E-5</v>
      </c>
      <c r="F2208">
        <v>2.0087946552748202</v>
      </c>
      <c r="G2208">
        <v>0</v>
      </c>
      <c r="H2208">
        <v>2500000000</v>
      </c>
      <c r="I2208">
        <v>14312198144</v>
      </c>
      <c r="J2208">
        <v>63352832</v>
      </c>
      <c r="K2208">
        <v>0</v>
      </c>
      <c r="L2208">
        <v>0</v>
      </c>
      <c r="M2208">
        <v>0.34621138580472799</v>
      </c>
    </row>
    <row r="2209" spans="1:13" x14ac:dyDescent="0.3">
      <c r="A2209" s="48">
        <v>45483.435370208332</v>
      </c>
      <c r="B2209">
        <v>98.451794097190003</v>
      </c>
      <c r="C2209">
        <v>5.0680425253366598E-4</v>
      </c>
      <c r="D2209">
        <v>6144</v>
      </c>
      <c r="E2209">
        <v>2.5007417286880898E-4</v>
      </c>
      <c r="F2209">
        <v>2.02718125790601</v>
      </c>
      <c r="G2209">
        <v>0</v>
      </c>
      <c r="H2209">
        <v>2500000000</v>
      </c>
      <c r="I2209">
        <v>14312185856</v>
      </c>
      <c r="J2209">
        <v>63356928</v>
      </c>
      <c r="K2209">
        <v>1.0135906289529999</v>
      </c>
      <c r="L2209">
        <v>0</v>
      </c>
      <c r="M2209">
        <v>0</v>
      </c>
    </row>
    <row r="2210" spans="1:13" x14ac:dyDescent="0.3">
      <c r="A2210" s="48">
        <v>45483.435381805553</v>
      </c>
      <c r="B2210">
        <v>96.678093197322397</v>
      </c>
      <c r="C2210">
        <v>2.69548586981382E-3</v>
      </c>
      <c r="D2210">
        <v>5734.3999999999896</v>
      </c>
      <c r="E2210">
        <v>5.3997058369208205E-4</v>
      </c>
      <c r="F2210">
        <v>4.9916918494538596</v>
      </c>
      <c r="G2210">
        <v>0</v>
      </c>
      <c r="H2210">
        <v>2500000000</v>
      </c>
      <c r="I2210">
        <v>14312185856</v>
      </c>
      <c r="J2210">
        <v>63356928</v>
      </c>
      <c r="K2210">
        <v>0</v>
      </c>
      <c r="L2210">
        <v>0</v>
      </c>
      <c r="M2210">
        <v>0</v>
      </c>
    </row>
    <row r="2211" spans="1:13" x14ac:dyDescent="0.3">
      <c r="A2211" s="48">
        <v>45483.435393449072</v>
      </c>
      <c r="B2211">
        <v>99.8459329651876</v>
      </c>
      <c r="C2211" s="49">
        <v>9.9378852359099896E-5</v>
      </c>
      <c r="D2211">
        <v>4096</v>
      </c>
      <c r="E2211" s="49">
        <v>4.99753283853149E-5</v>
      </c>
      <c r="F2211">
        <v>1.9875833411200801</v>
      </c>
      <c r="G2211">
        <v>0</v>
      </c>
      <c r="H2211">
        <v>2500000000</v>
      </c>
      <c r="I2211">
        <v>14312185856</v>
      </c>
      <c r="J2211">
        <v>63356928</v>
      </c>
      <c r="K2211">
        <v>0</v>
      </c>
      <c r="L2211">
        <v>0</v>
      </c>
      <c r="M2211">
        <v>1.39754492495555</v>
      </c>
    </row>
    <row r="2212" spans="1:13" x14ac:dyDescent="0.3">
      <c r="A2212" s="48">
        <v>45483.435405162039</v>
      </c>
      <c r="B2212">
        <v>98.173632418469296</v>
      </c>
      <c r="C2212">
        <v>2.66856747739723E-3</v>
      </c>
      <c r="D2212">
        <v>4096</v>
      </c>
      <c r="E2212">
        <v>1.3501239901724401E-3</v>
      </c>
      <c r="F2212">
        <v>1.97675838829211</v>
      </c>
      <c r="G2212">
        <v>0</v>
      </c>
      <c r="H2212">
        <v>2500000000</v>
      </c>
      <c r="I2212">
        <v>14312185856</v>
      </c>
      <c r="J2212">
        <v>63356928</v>
      </c>
      <c r="K2212">
        <v>0</v>
      </c>
      <c r="L2212">
        <v>0</v>
      </c>
      <c r="M2212">
        <v>0</v>
      </c>
    </row>
    <row r="2213" spans="1:13" x14ac:dyDescent="0.3">
      <c r="A2213" s="48">
        <v>45483.435416585649</v>
      </c>
      <c r="B2213">
        <v>98.584784281605494</v>
      </c>
      <c r="C2213">
        <v>1.0126839679671799E-4</v>
      </c>
      <c r="D2213">
        <v>6144</v>
      </c>
      <c r="E2213" s="49">
        <v>4.99753283853149E-5</v>
      </c>
      <c r="F2213">
        <v>2.02538240235052</v>
      </c>
      <c r="G2213">
        <v>0</v>
      </c>
      <c r="H2213">
        <v>2500000000</v>
      </c>
      <c r="I2213">
        <v>14312185856</v>
      </c>
      <c r="J2213">
        <v>63356928</v>
      </c>
      <c r="K2213">
        <v>0</v>
      </c>
      <c r="L2213">
        <v>0</v>
      </c>
      <c r="M2213">
        <v>5.0208871131818197E-2</v>
      </c>
    </row>
    <row r="2214" spans="1:13" x14ac:dyDescent="0.3">
      <c r="A2214" s="48">
        <v>45483.435428136574</v>
      </c>
      <c r="B2214">
        <v>98.122302763652897</v>
      </c>
      <c r="C2214">
        <v>2.3040459046084899E-3</v>
      </c>
      <c r="D2214">
        <v>4096</v>
      </c>
      <c r="E2214">
        <v>1.1500251456889399E-3</v>
      </c>
      <c r="F2214">
        <v>2.0034667408559699</v>
      </c>
      <c r="G2214">
        <v>0</v>
      </c>
      <c r="H2214">
        <v>2500000000</v>
      </c>
      <c r="I2214">
        <v>14312185856</v>
      </c>
      <c r="J2214">
        <v>63356928</v>
      </c>
      <c r="K2214">
        <v>67.116135818675204</v>
      </c>
      <c r="L2214">
        <v>0</v>
      </c>
      <c r="M2214">
        <v>1.1284615785319001</v>
      </c>
    </row>
    <row r="2215" spans="1:13" x14ac:dyDescent="0.3">
      <c r="A2215" s="48">
        <v>45483.435439780093</v>
      </c>
      <c r="B2215">
        <v>98.645779281759999</v>
      </c>
      <c r="C2215">
        <v>1.69118419502815E-3</v>
      </c>
      <c r="D2215">
        <v>4096</v>
      </c>
      <c r="E2215">
        <v>5.6665042962321399E-4</v>
      </c>
      <c r="F2215">
        <v>2.98434756978217</v>
      </c>
      <c r="G2215">
        <v>0</v>
      </c>
      <c r="H2215">
        <v>2500000000</v>
      </c>
      <c r="I2215">
        <v>14312194048</v>
      </c>
      <c r="J2215">
        <v>63356928</v>
      </c>
      <c r="K2215">
        <v>142.253900826283</v>
      </c>
      <c r="L2215">
        <v>0</v>
      </c>
      <c r="M2215">
        <v>0.25950724065590902</v>
      </c>
    </row>
    <row r="2216" spans="1:13" x14ac:dyDescent="0.3">
      <c r="A2216" s="48">
        <v>45483.435451226855</v>
      </c>
      <c r="B2216">
        <v>98.741613104539596</v>
      </c>
      <c r="C2216">
        <v>0</v>
      </c>
      <c r="D2216">
        <v>4096</v>
      </c>
      <c r="E2216">
        <v>0</v>
      </c>
      <c r="F2216">
        <v>2.0219686733523701</v>
      </c>
      <c r="G2216">
        <v>0</v>
      </c>
      <c r="H2216">
        <v>2500000000</v>
      </c>
      <c r="I2216">
        <v>14312194048</v>
      </c>
      <c r="J2216">
        <v>63356928</v>
      </c>
      <c r="K2216">
        <v>0</v>
      </c>
      <c r="L2216">
        <v>0</v>
      </c>
      <c r="M2216">
        <v>1.27228775734412</v>
      </c>
    </row>
    <row r="2217" spans="1:13" x14ac:dyDescent="0.3">
      <c r="A2217" s="48">
        <v>45483.4354628125</v>
      </c>
      <c r="B2217">
        <v>98.277874772671794</v>
      </c>
      <c r="C2217">
        <v>1.3984045602372199E-3</v>
      </c>
      <c r="D2217">
        <v>6144</v>
      </c>
      <c r="E2217">
        <v>7.0004965927887705E-4</v>
      </c>
      <c r="F2217">
        <v>1.99784292074687</v>
      </c>
      <c r="G2217">
        <v>0</v>
      </c>
      <c r="H2217">
        <v>2500000000</v>
      </c>
      <c r="I2217">
        <v>14310948864</v>
      </c>
      <c r="J2217">
        <v>63356928</v>
      </c>
      <c r="K2217">
        <v>2939.8258578790201</v>
      </c>
      <c r="L2217">
        <v>0</v>
      </c>
      <c r="M2217">
        <v>2.7151622713646</v>
      </c>
    </row>
    <row r="2218" spans="1:13" x14ac:dyDescent="0.3">
      <c r="A2218" s="48">
        <v>45483.435474513892</v>
      </c>
      <c r="B2218">
        <v>98.508226307075702</v>
      </c>
      <c r="C2218">
        <v>1.48325978177688E-3</v>
      </c>
      <c r="D2218">
        <v>4096</v>
      </c>
      <c r="E2218">
        <v>7.5002498766419204E-4</v>
      </c>
      <c r="F2218">
        <v>1.9776278925138699</v>
      </c>
      <c r="G2218">
        <v>0</v>
      </c>
      <c r="H2218">
        <v>2500000000</v>
      </c>
      <c r="I2218">
        <v>14311038976</v>
      </c>
      <c r="J2218">
        <v>63356928</v>
      </c>
      <c r="K2218">
        <v>0</v>
      </c>
      <c r="L2218">
        <v>0</v>
      </c>
      <c r="M2218">
        <v>0</v>
      </c>
    </row>
    <row r="2219" spans="1:13" x14ac:dyDescent="0.3">
      <c r="A2219" s="48">
        <v>45483.435485925926</v>
      </c>
      <c r="B2219">
        <v>99.850224663005406</v>
      </c>
      <c r="C2219">
        <v>1.0141196898537999E-4</v>
      </c>
      <c r="D2219">
        <v>4096</v>
      </c>
      <c r="E2219" s="49">
        <v>4.99753283853149E-5</v>
      </c>
      <c r="F2219">
        <v>2.0281875107669198</v>
      </c>
      <c r="G2219">
        <v>0</v>
      </c>
      <c r="H2219">
        <v>2500000000</v>
      </c>
      <c r="I2219">
        <v>14311038976</v>
      </c>
      <c r="J2219">
        <v>63356928</v>
      </c>
      <c r="K2219">
        <v>0</v>
      </c>
      <c r="L2219">
        <v>0</v>
      </c>
      <c r="M2219">
        <v>0.70078712927967801</v>
      </c>
    </row>
    <row r="2220" spans="1:13" x14ac:dyDescent="0.3">
      <c r="A2220" s="48">
        <v>45483.43549758102</v>
      </c>
      <c r="B2220">
        <v>98.735755206845894</v>
      </c>
      <c r="C2220">
        <v>1.98663491361863E-4</v>
      </c>
      <c r="D2220">
        <v>4096</v>
      </c>
      <c r="E2220" s="49">
        <v>9.9950656770629801E-5</v>
      </c>
      <c r="F2220">
        <v>1.9866348961926401</v>
      </c>
      <c r="G2220">
        <v>0</v>
      </c>
      <c r="H2220">
        <v>2500000000</v>
      </c>
      <c r="I2220">
        <v>14311084032</v>
      </c>
      <c r="J2220">
        <v>63356928</v>
      </c>
      <c r="K2220">
        <v>0</v>
      </c>
      <c r="L2220">
        <v>0</v>
      </c>
      <c r="M2220">
        <v>0</v>
      </c>
    </row>
    <row r="2221" spans="1:13" x14ac:dyDescent="0.3">
      <c r="A2221" s="48">
        <v>45483.435509166666</v>
      </c>
      <c r="B2221">
        <v>31.0134493859806</v>
      </c>
      <c r="C2221">
        <v>2.65892369542434</v>
      </c>
      <c r="D2221">
        <v>76157.853789403001</v>
      </c>
      <c r="E2221">
        <v>1.7848424303715401E-3</v>
      </c>
      <c r="F2221">
        <v>1489.74170112975</v>
      </c>
      <c r="G2221">
        <v>241044.40369829</v>
      </c>
      <c r="H2221">
        <v>2500000000</v>
      </c>
      <c r="I2221">
        <v>14263058432</v>
      </c>
      <c r="J2221">
        <v>84463616</v>
      </c>
      <c r="K2221">
        <v>13567.540281449301</v>
      </c>
      <c r="L2221">
        <v>13.988184987133801</v>
      </c>
      <c r="M2221">
        <v>30.528224786759999</v>
      </c>
    </row>
    <row r="2222" spans="1:13" x14ac:dyDescent="0.3">
      <c r="A2222" s="48">
        <v>45483.435520763887</v>
      </c>
      <c r="B2222">
        <v>90.119778467021604</v>
      </c>
      <c r="C2222">
        <v>0.38073859894981998</v>
      </c>
      <c r="D2222">
        <v>63184.979591836702</v>
      </c>
      <c r="E2222">
        <v>1.55714206137534E-3</v>
      </c>
      <c r="F2222">
        <v>244.52076326487099</v>
      </c>
      <c r="G2222">
        <v>76330.399895907598</v>
      </c>
      <c r="H2222">
        <v>2500000000</v>
      </c>
      <c r="I2222">
        <v>14306267136</v>
      </c>
      <c r="J2222">
        <v>63664128</v>
      </c>
      <c r="K2222">
        <v>707.61314757058699</v>
      </c>
      <c r="L2222">
        <v>2.9941317950800599</v>
      </c>
      <c r="M2222">
        <v>5.6574162988854804</v>
      </c>
    </row>
    <row r="2223" spans="1:13" x14ac:dyDescent="0.3">
      <c r="A2223" s="48">
        <v>45483.435532199073</v>
      </c>
      <c r="B2223">
        <v>40.419087121808701</v>
      </c>
      <c r="C2223">
        <v>1.5519795736327799</v>
      </c>
      <c r="D2223">
        <v>66076.111611161105</v>
      </c>
      <c r="E2223">
        <v>1.3800180136058001E-3</v>
      </c>
      <c r="F2223">
        <v>1124.55778508052</v>
      </c>
      <c r="G2223">
        <v>249499.997803843</v>
      </c>
      <c r="H2223">
        <v>2500000000</v>
      </c>
      <c r="I2223">
        <v>14300610560</v>
      </c>
      <c r="J2223">
        <v>69398528</v>
      </c>
      <c r="K2223">
        <v>3457.6862230738798</v>
      </c>
      <c r="L2223">
        <v>5.0610161344758202</v>
      </c>
      <c r="M2223">
        <v>13.2734844714989</v>
      </c>
    </row>
    <row r="2224" spans="1:13" x14ac:dyDescent="0.3">
      <c r="A2224" s="48">
        <v>45483.43554392361</v>
      </c>
      <c r="B2224">
        <v>7.9438526520922101</v>
      </c>
      <c r="C2224">
        <v>3.6613759621189699</v>
      </c>
      <c r="D2224">
        <v>76866.638847491296</v>
      </c>
      <c r="E2224">
        <v>1.8431693665838501E-3</v>
      </c>
      <c r="F2224">
        <v>1986.4666804935</v>
      </c>
      <c r="G2224">
        <v>419540.184009802</v>
      </c>
      <c r="H2224">
        <v>2500000000</v>
      </c>
      <c r="I2224">
        <v>14263037952</v>
      </c>
      <c r="J2224">
        <v>96813056</v>
      </c>
      <c r="K2224">
        <v>10448.4397481695</v>
      </c>
      <c r="L2224">
        <v>25.657294432603599</v>
      </c>
      <c r="M2224">
        <v>37.8101630394344</v>
      </c>
    </row>
    <row r="2225" spans="1:13" x14ac:dyDescent="0.3">
      <c r="A2225" s="48">
        <v>45483.435555393517</v>
      </c>
      <c r="B2225">
        <v>8.0830758555799491</v>
      </c>
      <c r="C2225">
        <v>3.6265865180753099</v>
      </c>
      <c r="D2225">
        <v>74463.021553884697</v>
      </c>
      <c r="E2225">
        <v>1.80140357685327E-3</v>
      </c>
      <c r="F2225">
        <v>2013.1933096898599</v>
      </c>
      <c r="G2225">
        <v>400178.42871039099</v>
      </c>
      <c r="H2225">
        <v>2500000000</v>
      </c>
      <c r="I2225">
        <v>14283284480</v>
      </c>
      <c r="J2225">
        <v>86278144</v>
      </c>
      <c r="K2225">
        <v>6945.7691982933902</v>
      </c>
      <c r="L2225">
        <v>18.1641501626153</v>
      </c>
      <c r="M2225">
        <v>35.615848641225803</v>
      </c>
    </row>
    <row r="2226" spans="1:13" x14ac:dyDescent="0.3">
      <c r="A2226" s="48">
        <v>45483.435567141205</v>
      </c>
      <c r="B2226">
        <v>10.744623080100901</v>
      </c>
      <c r="C2226">
        <v>3.6439058420092798</v>
      </c>
      <c r="D2226">
        <v>75976.741296197099</v>
      </c>
      <c r="E2226">
        <v>1.9799678515820501E-3</v>
      </c>
      <c r="F2226">
        <v>1840.3950567811601</v>
      </c>
      <c r="G2226">
        <v>365762.49909943802</v>
      </c>
      <c r="H2226">
        <v>2500000000</v>
      </c>
      <c r="I2226">
        <v>14293676032</v>
      </c>
      <c r="J2226">
        <v>76173312</v>
      </c>
      <c r="K2226">
        <v>7425.6539703976896</v>
      </c>
      <c r="L2226">
        <v>18.729248033659399</v>
      </c>
      <c r="M2226">
        <v>30.433080269530301</v>
      </c>
    </row>
    <row r="2227" spans="1:13" x14ac:dyDescent="0.3">
      <c r="A2227" s="48">
        <v>45483.435578645833</v>
      </c>
      <c r="B2227">
        <v>9.3668700146066808</v>
      </c>
      <c r="C2227">
        <v>3.7665683430379202</v>
      </c>
      <c r="D2227">
        <v>77733.875569044001</v>
      </c>
      <c r="E2227">
        <v>1.8936267308517099E-3</v>
      </c>
      <c r="F2227">
        <v>1989.1332263299701</v>
      </c>
      <c r="G2227">
        <v>413721.6006072</v>
      </c>
      <c r="H2227">
        <v>2500000000</v>
      </c>
      <c r="I2227">
        <v>14303027200</v>
      </c>
      <c r="J2227">
        <v>66514944</v>
      </c>
      <c r="K2227">
        <v>8002.8152160994696</v>
      </c>
      <c r="L2227">
        <v>54.331408306433403</v>
      </c>
      <c r="M2227">
        <v>40.524319352516798</v>
      </c>
    </row>
    <row r="2228" spans="1:13" x14ac:dyDescent="0.3">
      <c r="A2228" s="48">
        <v>45483.435590266206</v>
      </c>
      <c r="B2228">
        <v>9.9828042961291903</v>
      </c>
      <c r="C2228">
        <v>3.7006046513896198</v>
      </c>
      <c r="D2228">
        <v>75352.137322216702</v>
      </c>
      <c r="E2228">
        <v>1.8234919258363199E-3</v>
      </c>
      <c r="F2228">
        <v>2029.2994437648899</v>
      </c>
      <c r="G2228">
        <v>389320.94899991999</v>
      </c>
      <c r="H2228">
        <v>2500000000</v>
      </c>
      <c r="I2228">
        <v>14275215360</v>
      </c>
      <c r="J2228">
        <v>94945280</v>
      </c>
      <c r="K2228">
        <v>7166.7411939926396</v>
      </c>
      <c r="L2228">
        <v>17.914364878748401</v>
      </c>
      <c r="M2228">
        <v>32.869453086642203</v>
      </c>
    </row>
    <row r="2229" spans="1:13" x14ac:dyDescent="0.3">
      <c r="A2229" s="48">
        <v>45483.435601655096</v>
      </c>
      <c r="B2229">
        <v>9.8466193426014801</v>
      </c>
      <c r="C2229">
        <v>3.7120433909724602</v>
      </c>
      <c r="D2229">
        <v>76853.327860441204</v>
      </c>
      <c r="E2229">
        <v>1.87429438899335E-3</v>
      </c>
      <c r="F2229">
        <v>1980.59962366472</v>
      </c>
      <c r="G2229">
        <v>452192.539424874</v>
      </c>
      <c r="H2229">
        <v>2500000000</v>
      </c>
      <c r="I2229">
        <v>14284582912</v>
      </c>
      <c r="J2229">
        <v>84299776</v>
      </c>
      <c r="K2229">
        <v>8687.6070716827508</v>
      </c>
      <c r="L2229">
        <v>19.3080517442943</v>
      </c>
      <c r="M2229">
        <v>35.431306823199101</v>
      </c>
    </row>
    <row r="2230" spans="1:13" x14ac:dyDescent="0.3">
      <c r="A2230" s="48">
        <v>45483.435613402777</v>
      </c>
      <c r="B2230">
        <v>10.2828574513006</v>
      </c>
      <c r="C2230">
        <v>3.72489856399846</v>
      </c>
      <c r="D2230">
        <v>76192.171122994594</v>
      </c>
      <c r="E2230">
        <v>1.8367525576765799E-3</v>
      </c>
      <c r="F2230">
        <v>2027.9836979340701</v>
      </c>
      <c r="G2230">
        <v>361359.68147971499</v>
      </c>
      <c r="H2230">
        <v>2500000000</v>
      </c>
      <c r="I2230">
        <v>14292066304</v>
      </c>
      <c r="J2230">
        <v>74891264</v>
      </c>
      <c r="K2230">
        <v>8717.2736301084406</v>
      </c>
      <c r="L2230">
        <v>10.8448326092731</v>
      </c>
      <c r="M2230">
        <v>36.0710414326199</v>
      </c>
    </row>
    <row r="2231" spans="1:13" x14ac:dyDescent="0.3">
      <c r="A2231" s="48">
        <v>45483.435624942133</v>
      </c>
      <c r="B2231">
        <v>9.2785435836263108</v>
      </c>
      <c r="C2231">
        <v>3.5634622790089101</v>
      </c>
      <c r="D2231">
        <v>76055.380346820806</v>
      </c>
      <c r="E2231">
        <v>2.0534681915364201E-3</v>
      </c>
      <c r="F2231">
        <v>1735.31787301089</v>
      </c>
      <c r="G2231">
        <v>335995.657023679</v>
      </c>
      <c r="H2231">
        <v>2500000000</v>
      </c>
      <c r="I2231">
        <v>14260154368</v>
      </c>
      <c r="J2231">
        <v>97972224</v>
      </c>
      <c r="K2231">
        <v>8083.7726812686496</v>
      </c>
      <c r="L2231">
        <v>38.116808771337404</v>
      </c>
      <c r="M2231">
        <v>36.001039999349999</v>
      </c>
    </row>
    <row r="2232" spans="1:13" x14ac:dyDescent="0.3">
      <c r="A2232" s="48">
        <v>45483.435636655093</v>
      </c>
      <c r="B2232">
        <v>11.479807443519</v>
      </c>
      <c r="C2232">
        <v>3.5626920484353</v>
      </c>
      <c r="D2232">
        <v>77120.832832832806</v>
      </c>
      <c r="E2232">
        <v>1.8049050742001899E-3</v>
      </c>
      <c r="F2232">
        <v>1973.92608542925</v>
      </c>
      <c r="G2232">
        <v>366203.79483786802</v>
      </c>
      <c r="H2232">
        <v>2500000000</v>
      </c>
      <c r="I2232">
        <v>14275428352</v>
      </c>
      <c r="J2232">
        <v>91254784</v>
      </c>
      <c r="K2232">
        <v>7385.9216289635096</v>
      </c>
      <c r="L2232">
        <v>25.686725836416699</v>
      </c>
      <c r="M2232">
        <v>36.967677031325699</v>
      </c>
    </row>
    <row r="2233" spans="1:13" x14ac:dyDescent="0.3">
      <c r="A2233" s="48">
        <v>45483.435648067127</v>
      </c>
      <c r="B2233">
        <v>11.5246679588079</v>
      </c>
      <c r="C2233">
        <v>3.7005637863511001</v>
      </c>
      <c r="D2233">
        <v>76533.564167086006</v>
      </c>
      <c r="E2233">
        <v>1.83739306000609E-3</v>
      </c>
      <c r="F2233">
        <v>2013.94732199344</v>
      </c>
      <c r="G2233">
        <v>419229.43700197799</v>
      </c>
      <c r="H2233">
        <v>2500000000</v>
      </c>
      <c r="I2233">
        <v>14286225408</v>
      </c>
      <c r="J2233">
        <v>81903616</v>
      </c>
      <c r="K2233">
        <v>7842.9413072900297</v>
      </c>
      <c r="L2233">
        <v>18.244112630036199</v>
      </c>
      <c r="M2233">
        <v>31.634574976935401</v>
      </c>
    </row>
    <row r="2234" spans="1:13" x14ac:dyDescent="0.3">
      <c r="A2234" s="48">
        <v>45483.43565965278</v>
      </c>
      <c r="B2234">
        <v>11.052874211995499</v>
      </c>
      <c r="C2234">
        <v>3.7677709180890999</v>
      </c>
      <c r="D2234">
        <v>75831.549641760401</v>
      </c>
      <c r="E2234">
        <v>1.9294779979428E-3</v>
      </c>
      <c r="F2234">
        <v>1949.6735523279499</v>
      </c>
      <c r="G2234">
        <v>393718.314411561</v>
      </c>
      <c r="H2234">
        <v>2500000000</v>
      </c>
      <c r="I2234">
        <v>14295760896</v>
      </c>
      <c r="J2234">
        <v>71364608</v>
      </c>
      <c r="K2234">
        <v>7625.07947128464</v>
      </c>
      <c r="L2234">
        <v>10.975644358038601</v>
      </c>
      <c r="M2234">
        <v>45.347734315686601</v>
      </c>
    </row>
    <row r="2235" spans="1:13" x14ac:dyDescent="0.3">
      <c r="A2235" s="48">
        <v>45483.435671296298</v>
      </c>
      <c r="B2235">
        <v>9.3779430381949709</v>
      </c>
      <c r="C2235">
        <v>3.5925577121399099</v>
      </c>
      <c r="D2235">
        <v>75279.051320378596</v>
      </c>
      <c r="E2235">
        <v>1.7999501719291101E-3</v>
      </c>
      <c r="F2235">
        <v>1999.0401644337101</v>
      </c>
      <c r="G2235">
        <v>453478.32696763199</v>
      </c>
      <c r="H2235">
        <v>2500000000</v>
      </c>
      <c r="I2235">
        <v>14269943808</v>
      </c>
      <c r="J2235">
        <v>98017280</v>
      </c>
      <c r="K2235">
        <v>8004.1289294416101</v>
      </c>
      <c r="L2235">
        <v>28.8849849370093</v>
      </c>
      <c r="M2235">
        <v>38.621959502799903</v>
      </c>
    </row>
    <row r="2236" spans="1:13" x14ac:dyDescent="0.3">
      <c r="A2236" s="48">
        <v>45483.435682824071</v>
      </c>
      <c r="B2236">
        <v>9.0835455336557906</v>
      </c>
      <c r="C2236">
        <v>3.6685479475703699</v>
      </c>
      <c r="D2236">
        <v>74568.904068307296</v>
      </c>
      <c r="E2236">
        <v>1.8357609053084401E-3</v>
      </c>
      <c r="F2236">
        <v>1998.4078293612699</v>
      </c>
      <c r="G2236">
        <v>354014.28339094901</v>
      </c>
      <c r="H2236">
        <v>2500000000</v>
      </c>
      <c r="I2236">
        <v>14279610368</v>
      </c>
      <c r="J2236">
        <v>87031808</v>
      </c>
      <c r="K2236">
        <v>8251.5875264585793</v>
      </c>
      <c r="L2236">
        <v>20.0744131528003</v>
      </c>
      <c r="M2236">
        <v>40.666300648294097</v>
      </c>
    </row>
    <row r="2237" spans="1:13" x14ac:dyDescent="0.3">
      <c r="A2237" s="48">
        <v>45483.43569421296</v>
      </c>
      <c r="B2237">
        <v>8.9696302338503404</v>
      </c>
      <c r="C2237">
        <v>3.6675934268761798</v>
      </c>
      <c r="D2237">
        <v>77644.328834355794</v>
      </c>
      <c r="E2237">
        <v>2.2150305501476399E-3</v>
      </c>
      <c r="F2237">
        <v>1655.78611935249</v>
      </c>
      <c r="G2237">
        <v>343972.80527034501</v>
      </c>
      <c r="H2237">
        <v>2500000000</v>
      </c>
      <c r="I2237">
        <v>14286163968</v>
      </c>
      <c r="J2237">
        <v>76169216</v>
      </c>
      <c r="K2237">
        <v>7231.6204807793702</v>
      </c>
      <c r="L2237">
        <v>16.253115281987601</v>
      </c>
      <c r="M2237">
        <v>33.866327114186497</v>
      </c>
    </row>
    <row r="2238" spans="1:13" x14ac:dyDescent="0.3">
      <c r="A2238" s="48">
        <v>45483.435705833333</v>
      </c>
      <c r="B2238">
        <v>8.6011620239660402</v>
      </c>
      <c r="C2238">
        <v>3.64298579721908</v>
      </c>
      <c r="D2238">
        <v>75648</v>
      </c>
      <c r="E2238">
        <v>1.79881902502192E-3</v>
      </c>
      <c r="F2238">
        <v>2025.12995642238</v>
      </c>
      <c r="G2238">
        <v>367951.76176729501</v>
      </c>
      <c r="H2238">
        <v>2500000000</v>
      </c>
      <c r="I2238">
        <v>14297989120</v>
      </c>
      <c r="J2238">
        <v>66818048</v>
      </c>
      <c r="K2238">
        <v>8200.1817329937803</v>
      </c>
      <c r="L2238">
        <v>27.905334045190301</v>
      </c>
      <c r="M2238">
        <v>31.9988243417469</v>
      </c>
    </row>
    <row r="2239" spans="1:13" x14ac:dyDescent="0.3">
      <c r="A2239" s="48">
        <v>45483.43571755787</v>
      </c>
      <c r="B2239">
        <v>8.6682754643673103</v>
      </c>
      <c r="C2239">
        <v>3.6522268138193601</v>
      </c>
      <c r="D2239">
        <v>76004.217054263499</v>
      </c>
      <c r="E2239">
        <v>1.7922964301463899E-3</v>
      </c>
      <c r="F2239">
        <v>2037.8566537245399</v>
      </c>
      <c r="G2239">
        <v>389240.49419788801</v>
      </c>
      <c r="H2239">
        <v>2500000000</v>
      </c>
      <c r="I2239">
        <v>14269779968</v>
      </c>
      <c r="J2239">
        <v>95137792</v>
      </c>
      <c r="K2239">
        <v>9198.0002839621393</v>
      </c>
      <c r="L2239">
        <v>46.404681552836003</v>
      </c>
      <c r="M2239">
        <v>41.1234440420859</v>
      </c>
    </row>
    <row r="2240" spans="1:13" x14ac:dyDescent="0.3">
      <c r="A2240" s="48">
        <v>45483.435729074074</v>
      </c>
      <c r="B2240">
        <v>7.34282315377971</v>
      </c>
      <c r="C2240">
        <v>3.6777398649704001</v>
      </c>
      <c r="D2240">
        <v>76177.687964338693</v>
      </c>
      <c r="E2240">
        <v>1.8134224934822901E-3</v>
      </c>
      <c r="F2240">
        <v>2027.8830324729199</v>
      </c>
      <c r="G2240">
        <v>445704.38406435098</v>
      </c>
      <c r="H2240">
        <v>2500000000</v>
      </c>
      <c r="I2240">
        <v>14281011200</v>
      </c>
      <c r="J2240">
        <v>84373504</v>
      </c>
      <c r="K2240">
        <v>6907.2568669223901</v>
      </c>
      <c r="L2240">
        <v>42.184788194087602</v>
      </c>
      <c r="M2240">
        <v>34.080332494282601</v>
      </c>
    </row>
    <row r="2241" spans="1:13" x14ac:dyDescent="0.3">
      <c r="A2241" s="48">
        <v>45483.435740775465</v>
      </c>
      <c r="B2241">
        <v>7.57850979982444</v>
      </c>
      <c r="C2241">
        <v>3.7170315036475698</v>
      </c>
      <c r="D2241">
        <v>75077.496544915994</v>
      </c>
      <c r="E2241">
        <v>1.8543927962657899E-3</v>
      </c>
      <c r="F2241">
        <v>2004.5829285386701</v>
      </c>
      <c r="G2241">
        <v>395547.944557562</v>
      </c>
      <c r="H2241">
        <v>2500000000</v>
      </c>
      <c r="I2241">
        <v>14289719296</v>
      </c>
      <c r="J2241">
        <v>75735040</v>
      </c>
      <c r="K2241">
        <v>7009.1142476643499</v>
      </c>
      <c r="L2241">
        <v>18.799148885604499</v>
      </c>
      <c r="M2241">
        <v>35.330785133615201</v>
      </c>
    </row>
    <row r="2242" spans="1:13" x14ac:dyDescent="0.3">
      <c r="A2242" s="48">
        <v>45483.435752164354</v>
      </c>
      <c r="B2242">
        <v>8.9205223118214203</v>
      </c>
      <c r="C2242">
        <v>3.63323323315187</v>
      </c>
      <c r="D2242">
        <v>75809.627118643999</v>
      </c>
      <c r="E2242">
        <v>1.8940679171375199E-3</v>
      </c>
      <c r="F2242">
        <v>1918.19630553399</v>
      </c>
      <c r="G2242">
        <v>354858.188573341</v>
      </c>
      <c r="H2242">
        <v>2500000000</v>
      </c>
      <c r="I2242">
        <v>14300807168</v>
      </c>
      <c r="J2242">
        <v>64802816</v>
      </c>
      <c r="K2242">
        <v>7042.86906247968</v>
      </c>
      <c r="L2242">
        <v>25.399845147431002</v>
      </c>
      <c r="M2242">
        <v>35.970533015432103</v>
      </c>
    </row>
    <row r="2243" spans="1:13" x14ac:dyDescent="0.3">
      <c r="A2243" s="48">
        <v>45483.435763842594</v>
      </c>
      <c r="B2243">
        <v>6.0252049783652497</v>
      </c>
      <c r="C2243">
        <v>3.7649603213495499</v>
      </c>
      <c r="D2243">
        <v>77435.485779294599</v>
      </c>
      <c r="E2243">
        <v>2.1610921050463998E-3</v>
      </c>
      <c r="F2243">
        <v>1742.09420050423</v>
      </c>
      <c r="G2243">
        <v>358035.04153525701</v>
      </c>
      <c r="H2243">
        <v>2500000000</v>
      </c>
      <c r="I2243">
        <v>14273384448</v>
      </c>
      <c r="J2243">
        <v>89800704</v>
      </c>
      <c r="K2243">
        <v>8146.6191253386296</v>
      </c>
      <c r="L2243">
        <v>19.819046649650002</v>
      </c>
      <c r="M2243">
        <v>32.385734415504999</v>
      </c>
    </row>
    <row r="2244" spans="1:13" x14ac:dyDescent="0.3">
      <c r="A2244" s="48">
        <v>45483.4357753125</v>
      </c>
      <c r="B2244">
        <v>10.9229135064753</v>
      </c>
      <c r="C2244">
        <v>3.6230355160248799</v>
      </c>
      <c r="D2244">
        <v>74737.349777997006</v>
      </c>
      <c r="E2244">
        <v>1.77054769771544E-3</v>
      </c>
      <c r="F2244">
        <v>2046.4045716277601</v>
      </c>
      <c r="G2244">
        <v>429987.25757374498</v>
      </c>
      <c r="H2244">
        <v>2500000000</v>
      </c>
      <c r="I2244">
        <v>14282100736</v>
      </c>
      <c r="J2244">
        <v>83980288</v>
      </c>
      <c r="K2244">
        <v>7092.2506737469403</v>
      </c>
      <c r="L2244">
        <v>20.1914609928738</v>
      </c>
      <c r="M2244">
        <v>37.168433547194901</v>
      </c>
    </row>
    <row r="2245" spans="1:13" x14ac:dyDescent="0.3">
      <c r="A2245" s="48">
        <v>45483.435787013892</v>
      </c>
      <c r="B2245">
        <v>11.8068400960289</v>
      </c>
      <c r="C2245">
        <v>3.6476609502706498</v>
      </c>
      <c r="D2245">
        <v>75928.776206728406</v>
      </c>
      <c r="E2245">
        <v>1.7985372389355101E-3</v>
      </c>
      <c r="F2245">
        <v>2028.1413853076299</v>
      </c>
      <c r="G2245">
        <v>401461.242542908</v>
      </c>
      <c r="H2245">
        <v>2500000000</v>
      </c>
      <c r="I2245">
        <v>14294478848</v>
      </c>
      <c r="J2245">
        <v>72491008</v>
      </c>
      <c r="K2245">
        <v>7540.0185582499698</v>
      </c>
      <c r="L2245">
        <v>17.799388071934299</v>
      </c>
      <c r="M2245">
        <v>39.227079155864303</v>
      </c>
    </row>
    <row r="2246" spans="1:13" x14ac:dyDescent="0.3">
      <c r="A2246" s="48">
        <v>45483.435798495368</v>
      </c>
      <c r="B2246">
        <v>11.8899001298812</v>
      </c>
      <c r="C2246">
        <v>3.6610605972440999</v>
      </c>
      <c r="D2246">
        <v>76575.919879819703</v>
      </c>
      <c r="E2246">
        <v>1.8178767668143999E-3</v>
      </c>
      <c r="F2246">
        <v>2013.8828089237199</v>
      </c>
      <c r="G2246">
        <v>418080.860987661</v>
      </c>
      <c r="H2246">
        <v>2500000000</v>
      </c>
      <c r="I2246">
        <v>14266494976</v>
      </c>
      <c r="J2246">
        <v>99995648</v>
      </c>
      <c r="K2246">
        <v>10875.1688590052</v>
      </c>
      <c r="L2246">
        <v>19.160627626214598</v>
      </c>
      <c r="M2246">
        <v>39.071401825276098</v>
      </c>
    </row>
    <row r="2247" spans="1:13" x14ac:dyDescent="0.3">
      <c r="A2247" s="48">
        <v>45483.435810127317</v>
      </c>
      <c r="B2247">
        <v>10.543439717634699</v>
      </c>
      <c r="C2247">
        <v>3.6320160499003</v>
      </c>
      <c r="D2247">
        <v>75371.317658829401</v>
      </c>
      <c r="E2247">
        <v>1.82666338631046E-3</v>
      </c>
      <c r="F2247">
        <v>1988.2991172050999</v>
      </c>
      <c r="G2247">
        <v>386076.16585274198</v>
      </c>
      <c r="H2247">
        <v>2500000000</v>
      </c>
      <c r="I2247">
        <v>14277599232</v>
      </c>
      <c r="J2247">
        <v>88788992</v>
      </c>
      <c r="K2247">
        <v>7535.4447783621299</v>
      </c>
      <c r="L2247">
        <v>22.876878287002199</v>
      </c>
      <c r="M2247">
        <v>30.580729675654901</v>
      </c>
    </row>
    <row r="2248" spans="1:13" x14ac:dyDescent="0.3">
      <c r="A2248" s="48">
        <v>45483.435821608793</v>
      </c>
      <c r="B2248">
        <v>7.1600499065563001</v>
      </c>
      <c r="C2248">
        <v>3.6680633133967899</v>
      </c>
      <c r="D2248">
        <v>77381.622141997505</v>
      </c>
      <c r="E2248">
        <v>2.1885078248250599E-3</v>
      </c>
      <c r="F2248">
        <v>1676.0887523844799</v>
      </c>
      <c r="G2248">
        <v>310389.04705709801</v>
      </c>
      <c r="H2248">
        <v>2500000000</v>
      </c>
      <c r="I2248">
        <v>14284492800</v>
      </c>
      <c r="J2248">
        <v>74616832</v>
      </c>
      <c r="K2248">
        <v>7480.8822895235398</v>
      </c>
      <c r="L2248">
        <v>19.161062752891201</v>
      </c>
      <c r="M2248">
        <v>35.1330639809958</v>
      </c>
    </row>
    <row r="2249" spans="1:13" x14ac:dyDescent="0.3">
      <c r="A2249" s="48">
        <v>45483.435833252312</v>
      </c>
      <c r="B2249">
        <v>8.8020464459949199</v>
      </c>
      <c r="C2249">
        <v>3.6016861382968299</v>
      </c>
      <c r="D2249">
        <v>76382.093139709497</v>
      </c>
      <c r="E2249">
        <v>1.81542311005272E-3</v>
      </c>
      <c r="F2249">
        <v>1982.6878276350701</v>
      </c>
      <c r="G2249">
        <v>417412.875624087</v>
      </c>
      <c r="H2249">
        <v>2500000000</v>
      </c>
      <c r="I2249">
        <v>14306963456</v>
      </c>
      <c r="J2249">
        <v>68530176</v>
      </c>
      <c r="K2249">
        <v>10703.734336371401</v>
      </c>
      <c r="L2249">
        <v>13.899664289880301</v>
      </c>
      <c r="M2249">
        <v>35.062961952210401</v>
      </c>
    </row>
    <row r="2250" spans="1:13" x14ac:dyDescent="0.3">
      <c r="A2250" s="48">
        <v>45483.43584484954</v>
      </c>
      <c r="B2250">
        <v>12.605925204045301</v>
      </c>
      <c r="C2250">
        <v>3.6459369895373799</v>
      </c>
      <c r="D2250">
        <v>75641.504477611903</v>
      </c>
      <c r="E2250">
        <v>1.81736309128919E-3</v>
      </c>
      <c r="F2250">
        <v>2006.0975690538401</v>
      </c>
      <c r="G2250">
        <v>392913.67103979102</v>
      </c>
      <c r="H2250">
        <v>2500000000</v>
      </c>
      <c r="I2250">
        <v>14271082496</v>
      </c>
      <c r="J2250">
        <v>96342016</v>
      </c>
      <c r="K2250">
        <v>9397.7187612990092</v>
      </c>
      <c r="L2250">
        <v>13.972818888932199</v>
      </c>
      <c r="M2250">
        <v>31.121134856650698</v>
      </c>
    </row>
    <row r="2251" spans="1:13" x14ac:dyDescent="0.3">
      <c r="A2251" s="48">
        <v>45483.435856296295</v>
      </c>
      <c r="B2251">
        <v>7.6121287798313499</v>
      </c>
      <c r="C2251">
        <v>3.6329971326637298</v>
      </c>
      <c r="D2251">
        <v>75322.506856272201</v>
      </c>
      <c r="E2251">
        <v>1.82519052098642E-3</v>
      </c>
      <c r="F2251">
        <v>1991.7912152292799</v>
      </c>
      <c r="G2251">
        <v>394835.93882471399</v>
      </c>
      <c r="H2251">
        <v>2500000000</v>
      </c>
      <c r="I2251">
        <v>14288891904</v>
      </c>
      <c r="J2251">
        <v>86032384</v>
      </c>
      <c r="K2251">
        <v>9882.0763745936201</v>
      </c>
      <c r="L2251">
        <v>18.208350367763799</v>
      </c>
      <c r="M2251">
        <v>33.395975862778599</v>
      </c>
    </row>
    <row r="2252" spans="1:13" x14ac:dyDescent="0.3">
      <c r="A2252" s="48">
        <v>45483.435867916669</v>
      </c>
      <c r="B2252">
        <v>11.9541474765242</v>
      </c>
      <c r="C2252">
        <v>3.72570929685007</v>
      </c>
      <c r="D2252">
        <v>76029.100935499693</v>
      </c>
      <c r="E2252">
        <v>1.84145735956864E-3</v>
      </c>
      <c r="F2252">
        <v>2023.1925717143899</v>
      </c>
      <c r="G2252">
        <v>412155.50653694902</v>
      </c>
      <c r="H2252">
        <v>2500000000</v>
      </c>
      <c r="I2252">
        <v>14294585344</v>
      </c>
      <c r="J2252">
        <v>76447744</v>
      </c>
      <c r="K2252">
        <v>7876.60446309489</v>
      </c>
      <c r="L2252">
        <v>24.9038967468537</v>
      </c>
      <c r="M2252">
        <v>35.663445721247001</v>
      </c>
    </row>
    <row r="2253" spans="1:13" x14ac:dyDescent="0.3">
      <c r="A2253" s="48">
        <v>45483.435879525467</v>
      </c>
      <c r="B2253">
        <v>13.993640324345201</v>
      </c>
      <c r="C2253">
        <v>3.6965951368558998</v>
      </c>
      <c r="D2253">
        <v>74306.249617931695</v>
      </c>
      <c r="E2253">
        <v>1.8880285189486899E-3</v>
      </c>
      <c r="F2253">
        <v>1957.9883214434301</v>
      </c>
      <c r="G2253">
        <v>387103.168427033</v>
      </c>
      <c r="H2253">
        <v>2500000000</v>
      </c>
      <c r="I2253">
        <v>14304374784</v>
      </c>
      <c r="J2253">
        <v>66277376</v>
      </c>
      <c r="K2253">
        <v>6963.1770106961803</v>
      </c>
      <c r="L2253">
        <v>15.9591508625037</v>
      </c>
      <c r="M2253">
        <v>32.726875758716098</v>
      </c>
    </row>
    <row r="2254" spans="1:13" x14ac:dyDescent="0.3">
      <c r="A2254" s="48">
        <v>45483.435891145833</v>
      </c>
      <c r="B2254">
        <v>7.1010122478020197</v>
      </c>
      <c r="C2254">
        <v>3.5286951606153298</v>
      </c>
      <c r="D2254">
        <v>77118.971569839297</v>
      </c>
      <c r="E2254">
        <v>2.1898023880969298E-3</v>
      </c>
      <c r="F2254">
        <v>1611.3952661762701</v>
      </c>
      <c r="G2254">
        <v>355327.59496133099</v>
      </c>
      <c r="H2254">
        <v>2500000000</v>
      </c>
      <c r="I2254">
        <v>14282760192</v>
      </c>
      <c r="J2254">
        <v>89153536</v>
      </c>
      <c r="K2254">
        <v>6154.7730191405099</v>
      </c>
      <c r="L2254">
        <v>32.865292820653202</v>
      </c>
      <c r="M2254">
        <v>41.385107713292797</v>
      </c>
    </row>
    <row r="2255" spans="1:13" x14ac:dyDescent="0.3">
      <c r="A2255" s="48">
        <v>45483.435902743055</v>
      </c>
      <c r="B2255">
        <v>6.7140668479630898</v>
      </c>
      <c r="C2255">
        <v>3.6234013063598698</v>
      </c>
      <c r="D2255">
        <v>76018.4735812133</v>
      </c>
      <c r="E2255">
        <v>1.77690795235676E-3</v>
      </c>
      <c r="F2255">
        <v>2039.21946347583</v>
      </c>
      <c r="G2255">
        <v>427669.415776473</v>
      </c>
      <c r="H2255">
        <v>2500000000</v>
      </c>
      <c r="I2255">
        <v>14284886016</v>
      </c>
      <c r="J2255">
        <v>85168128</v>
      </c>
      <c r="K2255">
        <v>9746.1521226494096</v>
      </c>
      <c r="L2255">
        <v>13.967256599149501</v>
      </c>
      <c r="M2255">
        <v>35.569569853779903</v>
      </c>
    </row>
    <row r="2256" spans="1:13" x14ac:dyDescent="0.3">
      <c r="A2256" s="48">
        <v>45483.435914201385</v>
      </c>
      <c r="B2256">
        <v>7.63139570343324</v>
      </c>
      <c r="C2256">
        <v>3.58038806102003</v>
      </c>
      <c r="D2256">
        <v>74982.464160400894</v>
      </c>
      <c r="E2256">
        <v>1.7755388059679899E-3</v>
      </c>
      <c r="F2256">
        <v>2016.4418050634599</v>
      </c>
      <c r="G2256">
        <v>382301.19427568099</v>
      </c>
      <c r="H2256">
        <v>2500000000</v>
      </c>
      <c r="I2256">
        <v>14299959296</v>
      </c>
      <c r="J2256">
        <v>73400320</v>
      </c>
      <c r="K2256">
        <v>7396.6521952152498</v>
      </c>
      <c r="L2256">
        <v>25.268694299040899</v>
      </c>
      <c r="M2256">
        <v>39.721657223783097</v>
      </c>
    </row>
    <row r="2257" spans="1:13" x14ac:dyDescent="0.3">
      <c r="A2257" s="48">
        <v>45483.435925914353</v>
      </c>
      <c r="B2257">
        <v>10.597582151261699</v>
      </c>
      <c r="C2257">
        <v>3.67517827987513</v>
      </c>
      <c r="D2257">
        <v>75746.568880079198</v>
      </c>
      <c r="E2257">
        <v>1.8439544780628899E-3</v>
      </c>
      <c r="F2257">
        <v>1987.90245772352</v>
      </c>
      <c r="G2257">
        <v>386482.51875544997</v>
      </c>
      <c r="H2257">
        <v>2500000000</v>
      </c>
      <c r="I2257">
        <v>14271295488</v>
      </c>
      <c r="J2257">
        <v>100474880</v>
      </c>
      <c r="K2257">
        <v>8222.5083323182407</v>
      </c>
      <c r="L2257">
        <v>21.671880113933302</v>
      </c>
      <c r="M2257">
        <v>34.927675205539202</v>
      </c>
    </row>
    <row r="2258" spans="1:13" x14ac:dyDescent="0.3">
      <c r="A2258" s="48">
        <v>45483.435937453702</v>
      </c>
      <c r="B2258">
        <v>10.548224940295199</v>
      </c>
      <c r="C2258">
        <v>3.5869980894878499</v>
      </c>
      <c r="D2258">
        <v>75677.338742393506</v>
      </c>
      <c r="E2258">
        <v>1.8140973285052299E-3</v>
      </c>
      <c r="F2258">
        <v>1982.54302109629</v>
      </c>
      <c r="G2258">
        <v>387048.29497558897</v>
      </c>
      <c r="H2258">
        <v>2500000000</v>
      </c>
      <c r="I2258">
        <v>14277251072</v>
      </c>
      <c r="J2258">
        <v>90198016</v>
      </c>
      <c r="K2258">
        <v>8772.6523337151502</v>
      </c>
      <c r="L2258">
        <v>14.0748490341522</v>
      </c>
      <c r="M2258">
        <v>39.943460712173597</v>
      </c>
    </row>
    <row r="2259" spans="1:13" x14ac:dyDescent="0.3">
      <c r="A2259" s="48">
        <v>45483.435948981481</v>
      </c>
      <c r="B2259">
        <v>10.5491898171986</v>
      </c>
      <c r="C2259">
        <v>3.6200800713647601</v>
      </c>
      <c r="D2259">
        <v>76244.363636363603</v>
      </c>
      <c r="E2259">
        <v>2.0472728626711998E-3</v>
      </c>
      <c r="F2259">
        <v>1768.3195757619001</v>
      </c>
      <c r="G2259">
        <v>345200.094637484</v>
      </c>
      <c r="H2259">
        <v>2500000000</v>
      </c>
      <c r="I2259">
        <v>14294970368</v>
      </c>
      <c r="J2259">
        <v>75546624</v>
      </c>
      <c r="K2259">
        <v>6769.8507394793796</v>
      </c>
      <c r="L2259">
        <v>16.0756325069264</v>
      </c>
      <c r="M2259">
        <v>39.300303384652203</v>
      </c>
    </row>
    <row r="2260" spans="1:13" x14ac:dyDescent="0.3">
      <c r="A2260" s="48">
        <v>45483.435960694442</v>
      </c>
      <c r="B2260">
        <v>10.677999636296001</v>
      </c>
      <c r="C2260">
        <v>3.5521882046331399</v>
      </c>
      <c r="D2260">
        <v>76223.1128712871</v>
      </c>
      <c r="E2260">
        <v>1.7802474213127501E-3</v>
      </c>
      <c r="F2260">
        <v>1995.3284681217499</v>
      </c>
      <c r="G2260">
        <v>354974.86119708198</v>
      </c>
      <c r="H2260">
        <v>2500000000</v>
      </c>
      <c r="I2260">
        <v>14299856896</v>
      </c>
      <c r="J2260">
        <v>70742016</v>
      </c>
      <c r="K2260">
        <v>7703.7459024166201</v>
      </c>
      <c r="L2260">
        <v>24.694659258932599</v>
      </c>
      <c r="M2260">
        <v>32.089502775637797</v>
      </c>
    </row>
    <row r="2261" spans="1:13" x14ac:dyDescent="0.3">
      <c r="A2261" s="48">
        <v>45483.435972164349</v>
      </c>
      <c r="B2261">
        <v>6.80904256993239</v>
      </c>
      <c r="C2261">
        <v>3.5873062499546</v>
      </c>
      <c r="D2261">
        <v>75818.161605764195</v>
      </c>
      <c r="E2261">
        <v>1.8302625429582799E-3</v>
      </c>
      <c r="F2261">
        <v>1959.93774024916</v>
      </c>
      <c r="G2261">
        <v>409922.54188494798</v>
      </c>
      <c r="H2261">
        <v>2500000000</v>
      </c>
      <c r="I2261">
        <v>14274060288</v>
      </c>
      <c r="J2261">
        <v>97783808</v>
      </c>
      <c r="K2261">
        <v>7372.7148448178696</v>
      </c>
      <c r="L2261">
        <v>29.252802093271001</v>
      </c>
      <c r="M2261">
        <v>40.631029785475803</v>
      </c>
    </row>
    <row r="2262" spans="1:13" x14ac:dyDescent="0.3">
      <c r="A2262" s="48">
        <v>45483.435983668984</v>
      </c>
      <c r="B2262">
        <v>12.5579256963233</v>
      </c>
      <c r="C2262">
        <v>3.69301627388433</v>
      </c>
      <c r="D2262">
        <v>76434.540567446398</v>
      </c>
      <c r="E2262">
        <v>1.82682927716141E-3</v>
      </c>
      <c r="F2262">
        <v>2021.54416066199</v>
      </c>
      <c r="G2262">
        <v>426381.80013054801</v>
      </c>
      <c r="H2262">
        <v>2500000000</v>
      </c>
      <c r="I2262">
        <v>14286389248</v>
      </c>
      <c r="J2262">
        <v>88080384</v>
      </c>
      <c r="K2262">
        <v>10889.5723776426</v>
      </c>
      <c r="L2262">
        <v>36.224783366765401</v>
      </c>
      <c r="M2262">
        <v>43.1367263278824</v>
      </c>
    </row>
    <row r="2263" spans="1:13" x14ac:dyDescent="0.3">
      <c r="A2263" s="48">
        <v>45483.435995381944</v>
      </c>
      <c r="B2263">
        <v>7.5133366668821804</v>
      </c>
      <c r="C2263">
        <v>3.6678923291402898</v>
      </c>
      <c r="D2263">
        <v>74901.354645354601</v>
      </c>
      <c r="E2263">
        <v>1.8532467453928701E-3</v>
      </c>
      <c r="F2263">
        <v>1979.1810596098301</v>
      </c>
      <c r="G2263">
        <v>413148.60888294998</v>
      </c>
      <c r="H2263">
        <v>2500000000</v>
      </c>
      <c r="I2263">
        <v>14288392192</v>
      </c>
      <c r="J2263">
        <v>77029376</v>
      </c>
      <c r="K2263">
        <v>9264.1886661357603</v>
      </c>
      <c r="L2263">
        <v>21.749242413294901</v>
      </c>
      <c r="M2263">
        <v>41.044616763479901</v>
      </c>
    </row>
    <row r="2264" spans="1:13" x14ac:dyDescent="0.3">
      <c r="A2264" s="48">
        <v>45483.43600681713</v>
      </c>
      <c r="B2264">
        <v>8.6319843049679008</v>
      </c>
      <c r="C2264">
        <v>3.66925110098278</v>
      </c>
      <c r="D2264">
        <v>74941.468202303397</v>
      </c>
      <c r="E2264">
        <v>1.8156735599003601E-3</v>
      </c>
      <c r="F2264">
        <v>2020.8453862086501</v>
      </c>
      <c r="G2264">
        <v>361876.03163772298</v>
      </c>
      <c r="H2264">
        <v>2500000000</v>
      </c>
      <c r="I2264">
        <v>14300057600</v>
      </c>
      <c r="J2264">
        <v>67112960</v>
      </c>
      <c r="K2264">
        <v>8334.3428146291899</v>
      </c>
      <c r="L2264">
        <v>29.346277516299899</v>
      </c>
      <c r="M2264">
        <v>41.232762721728299</v>
      </c>
    </row>
    <row r="2265" spans="1:13" x14ac:dyDescent="0.3">
      <c r="A2265" s="48">
        <v>45483.436018506945</v>
      </c>
      <c r="B2265">
        <v>8.6917956576660007</v>
      </c>
      <c r="C2265">
        <v>3.5781885426689901</v>
      </c>
      <c r="D2265">
        <v>77181.444381060996</v>
      </c>
      <c r="E2265">
        <v>2.06189378113001E-3</v>
      </c>
      <c r="F2265">
        <v>1735.46604399287</v>
      </c>
      <c r="G2265">
        <v>347536.72778756998</v>
      </c>
      <c r="H2265">
        <v>2500000000</v>
      </c>
      <c r="I2265">
        <v>14275481600</v>
      </c>
      <c r="J2265">
        <v>91738112</v>
      </c>
      <c r="K2265">
        <v>6987.4040721629899</v>
      </c>
      <c r="L2265">
        <v>11.8799729195177</v>
      </c>
      <c r="M2265">
        <v>31.167264598850799</v>
      </c>
    </row>
    <row r="2266" spans="1:13" x14ac:dyDescent="0.3">
      <c r="A2266" s="48">
        <v>45483.436029999997</v>
      </c>
      <c r="B2266">
        <v>11.1737933940412</v>
      </c>
      <c r="C2266">
        <v>3.6422133219224202</v>
      </c>
      <c r="D2266">
        <v>76347.437881873702</v>
      </c>
      <c r="E2266">
        <v>1.84058044603354E-3</v>
      </c>
      <c r="F2266">
        <v>1978.7921858898101</v>
      </c>
      <c r="G2266">
        <v>394106.085250845</v>
      </c>
      <c r="H2266">
        <v>2500000000</v>
      </c>
      <c r="I2266">
        <v>14286229504</v>
      </c>
      <c r="J2266">
        <v>84365312</v>
      </c>
      <c r="K2266">
        <v>7069.8496784057097</v>
      </c>
      <c r="L2266">
        <v>19.143101594657001</v>
      </c>
      <c r="M2266">
        <v>30.205776135820098</v>
      </c>
    </row>
    <row r="2267" spans="1:13" x14ac:dyDescent="0.3">
      <c r="A2267" s="48">
        <v>45483.436041747686</v>
      </c>
      <c r="B2267">
        <v>9.1226727579061304</v>
      </c>
      <c r="C2267">
        <v>3.7325129889718101</v>
      </c>
      <c r="D2267">
        <v>76240.401377274902</v>
      </c>
      <c r="E2267">
        <v>1.8636005734904799E-3</v>
      </c>
      <c r="F2267">
        <v>2002.8517773554399</v>
      </c>
      <c r="G2267">
        <v>380001.964222871</v>
      </c>
      <c r="H2267">
        <v>2500000000</v>
      </c>
      <c r="I2267">
        <v>14293389312</v>
      </c>
      <c r="J2267">
        <v>75411456</v>
      </c>
      <c r="K2267">
        <v>8707.9227053835693</v>
      </c>
      <c r="L2267">
        <v>18.718240909864001</v>
      </c>
      <c r="M2267">
        <v>41.248982565843299</v>
      </c>
    </row>
    <row r="2268" spans="1:13" x14ac:dyDescent="0.3">
      <c r="A2268" s="48">
        <v>45483.436053171295</v>
      </c>
      <c r="B2268">
        <v>9.2664430500107393</v>
      </c>
      <c r="C2268">
        <v>3.6820692504075399</v>
      </c>
      <c r="D2268">
        <v>74403.615729218494</v>
      </c>
      <c r="E2268">
        <v>1.8097560751039899E-3</v>
      </c>
      <c r="F2268">
        <v>2034.5975582969199</v>
      </c>
      <c r="G2268">
        <v>397575.95910943497</v>
      </c>
      <c r="H2268">
        <v>2500000000</v>
      </c>
      <c r="I2268">
        <v>14304440320</v>
      </c>
      <c r="J2268">
        <v>65417216</v>
      </c>
      <c r="K2268">
        <v>7374.7831854246697</v>
      </c>
      <c r="L2268">
        <v>41.522399148916698</v>
      </c>
      <c r="M2268">
        <v>33.0123970829844</v>
      </c>
    </row>
    <row r="2269" spans="1:13" x14ac:dyDescent="0.3">
      <c r="A2269" s="48">
        <v>45483.436064768517</v>
      </c>
      <c r="B2269">
        <v>8.1308421098208292</v>
      </c>
      <c r="C2269">
        <v>3.7417836094593899</v>
      </c>
      <c r="D2269">
        <v>76206.551406649596</v>
      </c>
      <c r="E2269">
        <v>1.9184655743058701E-3</v>
      </c>
      <c r="F2269">
        <v>1950.3038590746801</v>
      </c>
      <c r="G2269">
        <v>382866.09589082102</v>
      </c>
      <c r="H2269">
        <v>2500000000</v>
      </c>
      <c r="I2269">
        <v>14274060288</v>
      </c>
      <c r="J2269">
        <v>92356608</v>
      </c>
      <c r="K2269">
        <v>8394.7861760171199</v>
      </c>
      <c r="L2269">
        <v>25.937544928870501</v>
      </c>
      <c r="M2269">
        <v>34.009646470984997</v>
      </c>
    </row>
    <row r="2270" spans="1:13" x14ac:dyDescent="0.3">
      <c r="A2270" s="48">
        <v>45483.436076168982</v>
      </c>
      <c r="B2270">
        <v>11.391056071712001</v>
      </c>
      <c r="C2270">
        <v>3.71315940077359</v>
      </c>
      <c r="D2270">
        <v>76937.868814729503</v>
      </c>
      <c r="E2270">
        <v>2.1043728212987701E-3</v>
      </c>
      <c r="F2270">
        <v>1764.55070388526</v>
      </c>
      <c r="G2270">
        <v>370366.80637118599</v>
      </c>
      <c r="H2270">
        <v>2500000000</v>
      </c>
      <c r="I2270">
        <v>14284955648</v>
      </c>
      <c r="J2270">
        <v>81510400</v>
      </c>
      <c r="K2270">
        <v>7132.3180062105803</v>
      </c>
      <c r="L2270">
        <v>12.1833190141675</v>
      </c>
      <c r="M2270">
        <v>29.144321533167101</v>
      </c>
    </row>
    <row r="2271" spans="1:13" x14ac:dyDescent="0.3">
      <c r="A2271" s="48">
        <v>45483.436087893519</v>
      </c>
      <c r="B2271">
        <v>7.8240404905949896</v>
      </c>
      <c r="C2271">
        <v>3.6656420005557799</v>
      </c>
      <c r="D2271">
        <v>74953.574803149604</v>
      </c>
      <c r="E2271">
        <v>1.82608257229508E-3</v>
      </c>
      <c r="F2271">
        <v>2007.4294503501001</v>
      </c>
      <c r="G2271">
        <v>381306.877297948</v>
      </c>
      <c r="H2271">
        <v>2500000000</v>
      </c>
      <c r="I2271">
        <v>14300684288</v>
      </c>
      <c r="J2271">
        <v>70107136</v>
      </c>
      <c r="K2271">
        <v>7025.0151680312902</v>
      </c>
      <c r="L2271">
        <v>17.782347493258801</v>
      </c>
      <c r="M2271">
        <v>39.286295373137001</v>
      </c>
    </row>
    <row r="2272" spans="1:13" x14ac:dyDescent="0.3">
      <c r="A2272" s="48">
        <v>45483.436099363425</v>
      </c>
      <c r="B2272">
        <v>10.3621746521835</v>
      </c>
      <c r="C2272">
        <v>3.6391715224435899</v>
      </c>
      <c r="D2272">
        <v>75647.679197994905</v>
      </c>
      <c r="E2272">
        <v>1.8079198206479199E-3</v>
      </c>
      <c r="F2272">
        <v>2012.76882964387</v>
      </c>
      <c r="G2272">
        <v>418643.80968574702</v>
      </c>
      <c r="H2272">
        <v>2500000000</v>
      </c>
      <c r="I2272">
        <v>14273757184</v>
      </c>
      <c r="J2272">
        <v>97120256</v>
      </c>
      <c r="K2272">
        <v>7826.0891285952403</v>
      </c>
      <c r="L2272">
        <v>26.231573719669498</v>
      </c>
      <c r="M2272">
        <v>27.217164846458701</v>
      </c>
    </row>
    <row r="2273" spans="1:13" x14ac:dyDescent="0.3">
      <c r="A2273" s="48">
        <v>45483.436111064817</v>
      </c>
      <c r="B2273">
        <v>12.1621300932627</v>
      </c>
      <c r="C2273">
        <v>3.6432995562305699</v>
      </c>
      <c r="D2273">
        <v>73888.477611940194</v>
      </c>
      <c r="E2273">
        <v>1.7740009504877E-3</v>
      </c>
      <c r="F2273">
        <v>2053.8098908911902</v>
      </c>
      <c r="G2273">
        <v>366750.918657879</v>
      </c>
      <c r="H2273">
        <v>2500000000</v>
      </c>
      <c r="I2273">
        <v>14282113024</v>
      </c>
      <c r="J2273">
        <v>88858624</v>
      </c>
      <c r="K2273">
        <v>7123.56593836309</v>
      </c>
      <c r="L2273">
        <v>18.787861303289599</v>
      </c>
      <c r="M2273">
        <v>35.625578442772699</v>
      </c>
    </row>
    <row r="2274" spans="1:13" x14ac:dyDescent="0.3">
      <c r="A2274" s="48">
        <v>45483.436122604166</v>
      </c>
      <c r="B2274">
        <v>8.7588938389960802</v>
      </c>
      <c r="C2274">
        <v>3.6776317716884401</v>
      </c>
      <c r="D2274">
        <v>74159.661583866196</v>
      </c>
      <c r="E2274">
        <v>1.8030006454975E-3</v>
      </c>
      <c r="F2274">
        <v>2039.77548208547</v>
      </c>
      <c r="G2274">
        <v>378724.00005945598</v>
      </c>
      <c r="H2274">
        <v>2500000000</v>
      </c>
      <c r="I2274">
        <v>14292660224</v>
      </c>
      <c r="J2274">
        <v>78434304</v>
      </c>
      <c r="K2274">
        <v>6937.0426380417903</v>
      </c>
      <c r="L2274">
        <v>13.0433257585396</v>
      </c>
      <c r="M2274">
        <v>30.4999030802812</v>
      </c>
    </row>
    <row r="2275" spans="1:13" x14ac:dyDescent="0.3">
      <c r="A2275" s="48">
        <v>45483.436134293981</v>
      </c>
      <c r="B2275">
        <v>9.9456541746611205</v>
      </c>
      <c r="C2275">
        <v>3.6884027536696</v>
      </c>
      <c r="D2275">
        <v>75182.935405536598</v>
      </c>
      <c r="E2275">
        <v>1.8101505301458701E-3</v>
      </c>
      <c r="F2275">
        <v>2037.61798311134</v>
      </c>
      <c r="G2275">
        <v>418304.46612591698</v>
      </c>
      <c r="H2275">
        <v>2500000000</v>
      </c>
      <c r="I2275">
        <v>14302040064</v>
      </c>
      <c r="J2275">
        <v>67645440</v>
      </c>
      <c r="K2275">
        <v>8196.9838533808706</v>
      </c>
      <c r="L2275">
        <v>21.771537459178901</v>
      </c>
      <c r="M2275">
        <v>43.303170456834998</v>
      </c>
    </row>
    <row r="2276" spans="1:13" x14ac:dyDescent="0.3">
      <c r="A2276" s="48">
        <v>45483.436145821761</v>
      </c>
      <c r="B2276">
        <v>7.3327370043559403</v>
      </c>
      <c r="C2276">
        <v>3.6218698378912602</v>
      </c>
      <c r="D2276">
        <v>74627.769140164906</v>
      </c>
      <c r="E2276">
        <v>2.1234981123936102E-3</v>
      </c>
      <c r="F2276">
        <v>1705.6284155737701</v>
      </c>
      <c r="G2276">
        <v>352862.17452085897</v>
      </c>
      <c r="H2276">
        <v>2500000000</v>
      </c>
      <c r="I2276">
        <v>14279385088</v>
      </c>
      <c r="J2276">
        <v>90390528</v>
      </c>
      <c r="K2276">
        <v>6353.4156233828899</v>
      </c>
      <c r="L2276">
        <v>12.0539110641256</v>
      </c>
      <c r="M2276">
        <v>34.603868973030004</v>
      </c>
    </row>
    <row r="2277" spans="1:13" x14ac:dyDescent="0.3">
      <c r="A2277" s="48">
        <v>45483.436157349533</v>
      </c>
      <c r="B2277">
        <v>8.1846924559128702</v>
      </c>
      <c r="C2277">
        <v>3.5248407424550399</v>
      </c>
      <c r="D2277">
        <v>76684.590163934394</v>
      </c>
      <c r="E2277">
        <v>1.79810453549889E-3</v>
      </c>
      <c r="F2277">
        <v>1960.2817823852199</v>
      </c>
      <c r="G2277">
        <v>415748.45064202102</v>
      </c>
      <c r="H2277">
        <v>2500000000</v>
      </c>
      <c r="I2277">
        <v>14282829824</v>
      </c>
      <c r="J2277">
        <v>85487616</v>
      </c>
      <c r="K2277">
        <v>7642.2870716965099</v>
      </c>
      <c r="L2277">
        <v>28.118796058804499</v>
      </c>
      <c r="M2277">
        <v>33.572604197411501</v>
      </c>
    </row>
    <row r="2278" spans="1:13" x14ac:dyDescent="0.3">
      <c r="A2278" s="48">
        <v>45483.436169097222</v>
      </c>
      <c r="B2278">
        <v>9.4673861354711004</v>
      </c>
      <c r="C2278">
        <v>3.6403626688650101</v>
      </c>
      <c r="D2278">
        <v>75416.579484686401</v>
      </c>
      <c r="E2278">
        <v>1.79640246941426E-3</v>
      </c>
      <c r="F2278">
        <v>2023.22953807248</v>
      </c>
      <c r="G2278">
        <v>422350.39555095899</v>
      </c>
      <c r="H2278">
        <v>2500000000</v>
      </c>
      <c r="I2278">
        <v>14293938176</v>
      </c>
      <c r="J2278">
        <v>75210752</v>
      </c>
      <c r="K2278">
        <v>7370.9684775474898</v>
      </c>
      <c r="L2278">
        <v>31.4746452203789</v>
      </c>
      <c r="M2278">
        <v>32.270260477248797</v>
      </c>
    </row>
    <row r="2279" spans="1:13" x14ac:dyDescent="0.3">
      <c r="A2279" s="48">
        <v>45483.436180590281</v>
      </c>
      <c r="B2279">
        <v>11.432995100518699</v>
      </c>
      <c r="C2279">
        <v>3.5271192455350402</v>
      </c>
      <c r="D2279">
        <v>76353.020051413798</v>
      </c>
      <c r="E2279">
        <v>1.8018510530147501E-3</v>
      </c>
      <c r="F2279">
        <v>1960.58476708475</v>
      </c>
      <c r="G2279">
        <v>426869.20042466902</v>
      </c>
      <c r="H2279">
        <v>2500000000</v>
      </c>
      <c r="I2279">
        <v>14304251904</v>
      </c>
      <c r="J2279">
        <v>65662976</v>
      </c>
      <c r="K2279">
        <v>7408.8935928395504</v>
      </c>
      <c r="L2279">
        <v>19.152241940673601</v>
      </c>
      <c r="M2279">
        <v>46.271545308174503</v>
      </c>
    </row>
    <row r="2280" spans="1:13" x14ac:dyDescent="0.3">
      <c r="A2280" s="48">
        <v>45483.436192083333</v>
      </c>
      <c r="B2280">
        <v>8.5840023213076702</v>
      </c>
      <c r="C2280">
        <v>3.64951075216816</v>
      </c>
      <c r="D2280">
        <v>74890.158730158699</v>
      </c>
      <c r="E2280">
        <v>1.79677574413088E-3</v>
      </c>
      <c r="F2280">
        <v>2031.27600406494</v>
      </c>
      <c r="G2280">
        <v>373764.860521778</v>
      </c>
      <c r="H2280">
        <v>2500000000</v>
      </c>
      <c r="I2280">
        <v>14274109440</v>
      </c>
      <c r="J2280">
        <v>92545024</v>
      </c>
      <c r="K2280">
        <v>7552.8000627335296</v>
      </c>
      <c r="L2280">
        <v>21.159125042343099</v>
      </c>
      <c r="M2280">
        <v>31.258301898958599</v>
      </c>
    </row>
    <row r="2281" spans="1:13" x14ac:dyDescent="0.3">
      <c r="A2281" s="48">
        <v>45483.436203541663</v>
      </c>
      <c r="B2281">
        <v>7.6156431370227899</v>
      </c>
      <c r="C2281">
        <v>3.5334968104191602</v>
      </c>
      <c r="D2281">
        <v>76910.130299896497</v>
      </c>
      <c r="E2281">
        <v>1.80889338254237E-3</v>
      </c>
      <c r="F2281">
        <v>1953.4094700207199</v>
      </c>
      <c r="G2281">
        <v>374175.88699324598</v>
      </c>
      <c r="H2281">
        <v>2500000000</v>
      </c>
      <c r="I2281">
        <v>14285987840</v>
      </c>
      <c r="J2281">
        <v>82550784</v>
      </c>
      <c r="K2281">
        <v>6847.03350427636</v>
      </c>
      <c r="L2281">
        <v>19.190682487277002</v>
      </c>
      <c r="M2281">
        <v>33.453601239673098</v>
      </c>
    </row>
    <row r="2282" spans="1:13" x14ac:dyDescent="0.3">
      <c r="A2282" s="48">
        <v>45483.436215231479</v>
      </c>
      <c r="B2282">
        <v>5.6915810430163702</v>
      </c>
      <c r="C2282">
        <v>3.6606269588318501</v>
      </c>
      <c r="D2282">
        <v>76027.054545454506</v>
      </c>
      <c r="E2282">
        <v>2.1012499883726098E-3</v>
      </c>
      <c r="F2282">
        <v>1742.1159893854001</v>
      </c>
      <c r="G2282">
        <v>343313.65086730401</v>
      </c>
      <c r="H2282">
        <v>2500000000</v>
      </c>
      <c r="I2282">
        <v>14290112512</v>
      </c>
      <c r="J2282">
        <v>73134080</v>
      </c>
      <c r="K2282">
        <v>8652.1794677374</v>
      </c>
      <c r="L2282">
        <v>15.837418085321801</v>
      </c>
      <c r="M2282">
        <v>31.4329490674765</v>
      </c>
    </row>
    <row r="2283" spans="1:13" x14ac:dyDescent="0.3">
      <c r="A2283" s="48">
        <v>45483.436226724538</v>
      </c>
      <c r="B2283">
        <v>7.8538016830495598</v>
      </c>
      <c r="C2283">
        <v>3.6045929032242401</v>
      </c>
      <c r="D2283">
        <v>75347.421588594705</v>
      </c>
      <c r="E2283">
        <v>1.82275981592623E-3</v>
      </c>
      <c r="F2283">
        <v>1977.56424055655</v>
      </c>
      <c r="G2283">
        <v>389413.00892124401</v>
      </c>
      <c r="H2283">
        <v>2500000000</v>
      </c>
      <c r="I2283">
        <v>14267645952</v>
      </c>
      <c r="J2283">
        <v>99315712</v>
      </c>
      <c r="K2283">
        <v>7293.0233168793902</v>
      </c>
      <c r="L2283">
        <v>25.172660903214801</v>
      </c>
      <c r="M2283">
        <v>37.068896770436098</v>
      </c>
    </row>
    <row r="2284" spans="1:13" x14ac:dyDescent="0.3">
      <c r="A2284" s="48">
        <v>45483.43623846065</v>
      </c>
      <c r="B2284">
        <v>9.5264064392984906</v>
      </c>
      <c r="C2284">
        <v>3.6481403044406702</v>
      </c>
      <c r="D2284">
        <v>75514.661370407106</v>
      </c>
      <c r="E2284">
        <v>1.8367923693257901E-3</v>
      </c>
      <c r="F2284">
        <v>1986.1588479665299</v>
      </c>
      <c r="G2284">
        <v>402166.595251313</v>
      </c>
      <c r="H2284">
        <v>2500000000</v>
      </c>
      <c r="I2284">
        <v>14277365760</v>
      </c>
      <c r="J2284">
        <v>89714688</v>
      </c>
      <c r="K2284">
        <v>7008.7541869405004</v>
      </c>
      <c r="L2284">
        <v>32.543814291407998</v>
      </c>
      <c r="M2284">
        <v>26.550844235858399</v>
      </c>
    </row>
    <row r="2285" spans="1:13" x14ac:dyDescent="0.3">
      <c r="A2285" s="48">
        <v>45483.436249895836</v>
      </c>
      <c r="B2285">
        <v>9.5412956289420503</v>
      </c>
      <c r="C2285">
        <v>3.5698828497034198</v>
      </c>
      <c r="D2285">
        <v>75157.344145970594</v>
      </c>
      <c r="E2285">
        <v>1.78636592006907E-3</v>
      </c>
      <c r="F2285">
        <v>1998.2396016928001</v>
      </c>
      <c r="G2285">
        <v>364163.72232289502</v>
      </c>
      <c r="H2285">
        <v>2500000000</v>
      </c>
      <c r="I2285">
        <v>14287880192</v>
      </c>
      <c r="J2285">
        <v>79892480</v>
      </c>
      <c r="K2285">
        <v>7366.0398495244799</v>
      </c>
      <c r="L2285">
        <v>13.1663024946814</v>
      </c>
      <c r="M2285">
        <v>30.892284343169401</v>
      </c>
    </row>
    <row r="2286" spans="1:13" x14ac:dyDescent="0.3">
      <c r="A2286" s="48">
        <v>45483.436261527779</v>
      </c>
      <c r="B2286">
        <v>9.7650646756541697</v>
      </c>
      <c r="C2286">
        <v>3.6348514163868302</v>
      </c>
      <c r="D2286">
        <v>74857.1842900302</v>
      </c>
      <c r="E2286">
        <v>1.84053384164215E-3</v>
      </c>
      <c r="F2286">
        <v>1974.5997777570899</v>
      </c>
      <c r="G2286">
        <v>395735.24851101497</v>
      </c>
      <c r="H2286">
        <v>2500000000</v>
      </c>
      <c r="I2286">
        <v>14298800128</v>
      </c>
      <c r="J2286">
        <v>70086656</v>
      </c>
      <c r="K2286">
        <v>6879.2829115313698</v>
      </c>
      <c r="L2286">
        <v>12.925376188742201</v>
      </c>
      <c r="M2286">
        <v>35.777963908440199</v>
      </c>
    </row>
    <row r="2287" spans="1:13" x14ac:dyDescent="0.3">
      <c r="A2287" s="48">
        <v>45483.436273009262</v>
      </c>
      <c r="B2287">
        <v>7.5949811396344797</v>
      </c>
      <c r="C2287">
        <v>3.7372753807022101</v>
      </c>
      <c r="D2287">
        <v>75889.982046678604</v>
      </c>
      <c r="E2287">
        <v>2.21741474070824E-3</v>
      </c>
      <c r="F2287">
        <v>1685.7513709104301</v>
      </c>
      <c r="G2287">
        <v>358765.420126507</v>
      </c>
      <c r="H2287">
        <v>2500000000</v>
      </c>
      <c r="I2287">
        <v>14275497984</v>
      </c>
      <c r="J2287">
        <v>93409280</v>
      </c>
      <c r="K2287">
        <v>7259.5253531247599</v>
      </c>
      <c r="L2287">
        <v>24.211868882017001</v>
      </c>
      <c r="M2287">
        <v>30.919380031675001</v>
      </c>
    </row>
    <row r="2288" spans="1:13" x14ac:dyDescent="0.3">
      <c r="A2288" s="48">
        <v>45483.436284733798</v>
      </c>
      <c r="B2288">
        <v>9.1257816848619893</v>
      </c>
      <c r="C2288">
        <v>3.5770104491680099</v>
      </c>
      <c r="D2288">
        <v>77557.677419354804</v>
      </c>
      <c r="E2288">
        <v>1.82746965864193E-3</v>
      </c>
      <c r="F2288">
        <v>1957.2987613902901</v>
      </c>
      <c r="G2288">
        <v>355616.718710099</v>
      </c>
      <c r="H2288">
        <v>2500000000</v>
      </c>
      <c r="I2288">
        <v>14277087232</v>
      </c>
      <c r="J2288">
        <v>87339008</v>
      </c>
      <c r="K2288">
        <v>9019.9508948545808</v>
      </c>
      <c r="L2288">
        <v>26.636626289081601</v>
      </c>
      <c r="M2288">
        <v>33.7147614106307</v>
      </c>
    </row>
    <row r="2289" spans="1:13" x14ac:dyDescent="0.3">
      <c r="A2289" s="48">
        <v>45483.436296250002</v>
      </c>
      <c r="B2289">
        <v>9.3509759100761904</v>
      </c>
      <c r="C2289">
        <v>3.6354181183302599</v>
      </c>
      <c r="D2289">
        <v>76151.517309594405</v>
      </c>
      <c r="E2289">
        <v>1.7881305863843399E-3</v>
      </c>
      <c r="F2289">
        <v>2033.0776168172799</v>
      </c>
      <c r="G2289">
        <v>408405.27517252503</v>
      </c>
      <c r="H2289">
        <v>2500000000</v>
      </c>
      <c r="I2289">
        <v>14289260544</v>
      </c>
      <c r="J2289">
        <v>77979648</v>
      </c>
      <c r="K2289">
        <v>7284.6920543230699</v>
      </c>
      <c r="L2289">
        <v>27.147920699340599</v>
      </c>
      <c r="M2289">
        <v>33.229758706613197</v>
      </c>
    </row>
    <row r="2290" spans="1:13" x14ac:dyDescent="0.3">
      <c r="A2290" s="48">
        <v>45483.436307719909</v>
      </c>
      <c r="B2290">
        <v>9.8191985818372594</v>
      </c>
      <c r="C2290">
        <v>3.6059568728284601</v>
      </c>
      <c r="D2290">
        <v>75391.676277187595</v>
      </c>
      <c r="E2290">
        <v>1.8073849412840301E-3</v>
      </c>
      <c r="F2290">
        <v>1995.1993784287999</v>
      </c>
      <c r="G2290">
        <v>404126.27167325799</v>
      </c>
      <c r="H2290">
        <v>2500000000</v>
      </c>
      <c r="I2290">
        <v>14301118464</v>
      </c>
      <c r="J2290">
        <v>67198976</v>
      </c>
      <c r="K2290">
        <v>8161.4453077156104</v>
      </c>
      <c r="L2290">
        <v>31.285372145317599</v>
      </c>
      <c r="M2290">
        <v>45.073956326667002</v>
      </c>
    </row>
    <row r="2291" spans="1:13" x14ac:dyDescent="0.3">
      <c r="A2291" s="48">
        <v>45483.43631931713</v>
      </c>
      <c r="B2291">
        <v>8.72829708928748</v>
      </c>
      <c r="C2291">
        <v>3.6855359149474798</v>
      </c>
      <c r="D2291">
        <v>75415.713022113006</v>
      </c>
      <c r="E2291">
        <v>1.8155774576418999E-3</v>
      </c>
      <c r="F2291">
        <v>2029.93088466525</v>
      </c>
      <c r="G2291">
        <v>384108.80879424</v>
      </c>
      <c r="H2291">
        <v>2500000000</v>
      </c>
      <c r="I2291">
        <v>14273323008</v>
      </c>
      <c r="J2291">
        <v>95072256</v>
      </c>
      <c r="K2291">
        <v>7717.72739786488</v>
      </c>
      <c r="L2291">
        <v>22.942707787371301</v>
      </c>
      <c r="M2291">
        <v>31.6802969416545</v>
      </c>
    </row>
    <row r="2292" spans="1:13" x14ac:dyDescent="0.3">
      <c r="A2292" s="48">
        <v>45483.436330972225</v>
      </c>
      <c r="B2292">
        <v>12.863692342596501</v>
      </c>
      <c r="C2292">
        <v>3.6684866556326901</v>
      </c>
      <c r="D2292">
        <v>75878.349828515406</v>
      </c>
      <c r="E2292">
        <v>1.8094560169560499E-3</v>
      </c>
      <c r="F2292">
        <v>2027.45718140601</v>
      </c>
      <c r="G2292">
        <v>400500.772450049</v>
      </c>
      <c r="H2292">
        <v>2500000000</v>
      </c>
      <c r="I2292">
        <v>14282182656</v>
      </c>
      <c r="J2292">
        <v>86433792</v>
      </c>
      <c r="K2292">
        <v>7031.03475256822</v>
      </c>
      <c r="L2292">
        <v>13.9071046250289</v>
      </c>
      <c r="M2292">
        <v>43.090160874627699</v>
      </c>
    </row>
    <row r="2293" spans="1:13" x14ac:dyDescent="0.3">
      <c r="A2293" s="48">
        <v>45483.436342430556</v>
      </c>
      <c r="B2293">
        <v>8.4987936967852704</v>
      </c>
      <c r="C2293">
        <v>3.44741793308124</v>
      </c>
      <c r="D2293">
        <v>76560.826291079793</v>
      </c>
      <c r="E2293">
        <v>2.0019953425839099E-3</v>
      </c>
      <c r="F2293">
        <v>1721.90441166196</v>
      </c>
      <c r="G2293">
        <v>322481.16847703001</v>
      </c>
      <c r="H2293">
        <v>2500000000</v>
      </c>
      <c r="I2293">
        <v>14289547264</v>
      </c>
      <c r="J2293">
        <v>73932800</v>
      </c>
      <c r="K2293">
        <v>8345.7796572278003</v>
      </c>
      <c r="L2293">
        <v>17.178623825266101</v>
      </c>
      <c r="M2293">
        <v>34.471622618796602</v>
      </c>
    </row>
    <row r="2294" spans="1:13" x14ac:dyDescent="0.3">
      <c r="A2294" s="48">
        <v>45483.436354155092</v>
      </c>
      <c r="B2294">
        <v>8.5852859842640505</v>
      </c>
      <c r="C2294">
        <v>3.60147812967472</v>
      </c>
      <c r="D2294">
        <v>76343.967611336004</v>
      </c>
      <c r="E2294">
        <v>1.84696369262763E-3</v>
      </c>
      <c r="F2294">
        <v>1949.9634993043001</v>
      </c>
      <c r="G2294">
        <v>378300.81345409999</v>
      </c>
      <c r="H2294">
        <v>2500000000</v>
      </c>
      <c r="I2294">
        <v>14266380288</v>
      </c>
      <c r="J2294">
        <v>100024320</v>
      </c>
      <c r="K2294">
        <v>6711.3875297411696</v>
      </c>
      <c r="L2294">
        <v>20.723296298274398</v>
      </c>
      <c r="M2294">
        <v>33.698402061179102</v>
      </c>
    </row>
    <row r="2295" spans="1:13" x14ac:dyDescent="0.3">
      <c r="A2295" s="48">
        <v>45483.436365671296</v>
      </c>
      <c r="B2295">
        <v>8.0465377184720293</v>
      </c>
      <c r="C2295">
        <v>3.62867709696188</v>
      </c>
      <c r="D2295">
        <v>76179.986294664704</v>
      </c>
      <c r="E2295">
        <v>1.76808602448826E-3</v>
      </c>
      <c r="F2295">
        <v>2052.3502071859598</v>
      </c>
      <c r="G2295">
        <v>403833.80772761302</v>
      </c>
      <c r="H2295">
        <v>2500000000</v>
      </c>
      <c r="I2295">
        <v>14277525504</v>
      </c>
      <c r="J2295">
        <v>91602944</v>
      </c>
      <c r="K2295">
        <v>7287.1994140611796</v>
      </c>
      <c r="L2295">
        <v>24.1098409067367</v>
      </c>
      <c r="M2295">
        <v>44.016630716758598</v>
      </c>
    </row>
    <row r="2296" spans="1:13" x14ac:dyDescent="0.3">
      <c r="A2296" s="48">
        <v>45483.436377280093</v>
      </c>
      <c r="B2296">
        <v>9.4477618581383105</v>
      </c>
      <c r="C2296">
        <v>3.6323501741600599</v>
      </c>
      <c r="D2296">
        <v>75143.089627391702</v>
      </c>
      <c r="E2296">
        <v>1.83328308349064E-3</v>
      </c>
      <c r="F2296">
        <v>1981.37776185442</v>
      </c>
      <c r="G2296">
        <v>411587.83126763202</v>
      </c>
      <c r="H2296">
        <v>2500000000</v>
      </c>
      <c r="I2296">
        <v>14292176896</v>
      </c>
      <c r="J2296">
        <v>77185024</v>
      </c>
      <c r="K2296">
        <v>6834.0572349963704</v>
      </c>
      <c r="L2296">
        <v>11.9720710686067</v>
      </c>
      <c r="M2296">
        <v>35.828127752895199</v>
      </c>
    </row>
    <row r="2297" spans="1:13" x14ac:dyDescent="0.3">
      <c r="A2297" s="48">
        <v>45483.436388807873</v>
      </c>
      <c r="B2297">
        <v>9.8477691490172194</v>
      </c>
      <c r="C2297">
        <v>3.6424699650569798</v>
      </c>
      <c r="D2297">
        <v>74932.406947890806</v>
      </c>
      <c r="E2297">
        <v>1.80074441755966E-3</v>
      </c>
      <c r="F2297">
        <v>2022.70245398773</v>
      </c>
      <c r="G2297">
        <v>388601.79622463399</v>
      </c>
      <c r="H2297">
        <v>2500000000</v>
      </c>
      <c r="I2297">
        <v>14302523392</v>
      </c>
      <c r="J2297">
        <v>66994176</v>
      </c>
      <c r="K2297">
        <v>6935.4100519112699</v>
      </c>
      <c r="L2297">
        <v>41.156724870221801</v>
      </c>
      <c r="M2297">
        <v>32.2924010457306</v>
      </c>
    </row>
    <row r="2298" spans="1:13" x14ac:dyDescent="0.3">
      <c r="A2298" s="48">
        <v>45483.436400381943</v>
      </c>
      <c r="B2298">
        <v>11.183884651872299</v>
      </c>
      <c r="C2298">
        <v>3.74105439145875</v>
      </c>
      <c r="D2298">
        <v>75825.029426433903</v>
      </c>
      <c r="E2298">
        <v>1.86688276702809E-3</v>
      </c>
      <c r="F2298">
        <v>2003.8283784013199</v>
      </c>
      <c r="G2298">
        <v>407253.88208055397</v>
      </c>
      <c r="H2298">
        <v>2500000000</v>
      </c>
      <c r="I2298">
        <v>14272917504</v>
      </c>
      <c r="J2298">
        <v>94777344</v>
      </c>
      <c r="K2298">
        <v>8276.1609982749796</v>
      </c>
      <c r="L2298">
        <v>20.987728651584899</v>
      </c>
      <c r="M2298">
        <v>30.767026589860599</v>
      </c>
    </row>
    <row r="2299" spans="1:13" x14ac:dyDescent="0.3">
      <c r="A2299" s="48">
        <v>45483.436411979164</v>
      </c>
      <c r="B2299">
        <v>6.31969384328037</v>
      </c>
      <c r="C2299">
        <v>3.60731718713122</v>
      </c>
      <c r="D2299">
        <v>77098.9692671394</v>
      </c>
      <c r="E2299">
        <v>2.13546101933865E-3</v>
      </c>
      <c r="F2299">
        <v>1689.3257753851999</v>
      </c>
      <c r="G2299">
        <v>336153.864072898</v>
      </c>
      <c r="H2299">
        <v>2500000000</v>
      </c>
      <c r="I2299">
        <v>14284374016</v>
      </c>
      <c r="J2299">
        <v>84717568</v>
      </c>
      <c r="K2299">
        <v>6716.3679024918902</v>
      </c>
      <c r="L2299">
        <v>19.968389779966898</v>
      </c>
      <c r="M2299">
        <v>29.281996919423801</v>
      </c>
    </row>
    <row r="2300" spans="1:13" x14ac:dyDescent="0.3">
      <c r="A2300" s="48">
        <v>45483.43642337963</v>
      </c>
      <c r="B2300">
        <v>8.4246870533266396</v>
      </c>
      <c r="C2300">
        <v>3.55481192748922</v>
      </c>
      <c r="D2300">
        <v>76619.540983606494</v>
      </c>
      <c r="E2300">
        <v>1.7941597859137601E-3</v>
      </c>
      <c r="F2300">
        <v>1981.3065191867199</v>
      </c>
      <c r="G2300">
        <v>376742.592585315</v>
      </c>
      <c r="H2300">
        <v>2500000000</v>
      </c>
      <c r="I2300">
        <v>14295080960</v>
      </c>
      <c r="J2300">
        <v>74031104</v>
      </c>
      <c r="K2300">
        <v>7617.67696029525</v>
      </c>
      <c r="L2300">
        <v>12.1801630277872</v>
      </c>
      <c r="M2300">
        <v>45.548263408092403</v>
      </c>
    </row>
    <row r="2301" spans="1:13" x14ac:dyDescent="0.3">
      <c r="A2301" s="48">
        <v>45483.436435046293</v>
      </c>
      <c r="B2301">
        <v>7.43239669588786</v>
      </c>
      <c r="C2301">
        <v>3.6795821345823398</v>
      </c>
      <c r="D2301">
        <v>75446.693796526</v>
      </c>
      <c r="E2301">
        <v>1.84024805722019E-3</v>
      </c>
      <c r="F2301">
        <v>1999.57139972871</v>
      </c>
      <c r="G2301">
        <v>445542.21689836</v>
      </c>
      <c r="H2301">
        <v>2500000000</v>
      </c>
      <c r="I2301">
        <v>14303764480</v>
      </c>
      <c r="J2301">
        <v>65433600</v>
      </c>
      <c r="K2301">
        <v>6863.0450622946701</v>
      </c>
      <c r="L2301">
        <v>17.8621762754922</v>
      </c>
      <c r="M2301">
        <v>37.463843970078699</v>
      </c>
    </row>
    <row r="2302" spans="1:13" x14ac:dyDescent="0.3">
      <c r="A2302" s="48">
        <v>45483.436446631946</v>
      </c>
      <c r="B2302">
        <v>9.7471805081956209</v>
      </c>
      <c r="C2302">
        <v>3.71431493300011</v>
      </c>
      <c r="D2302">
        <v>76878.535378525397</v>
      </c>
      <c r="E2302">
        <v>1.84027723113731E-3</v>
      </c>
      <c r="F2302">
        <v>2018.35590288668</v>
      </c>
      <c r="G2302">
        <v>361822.00405355502</v>
      </c>
      <c r="H2302">
        <v>2500000000</v>
      </c>
      <c r="I2302">
        <v>14275452928</v>
      </c>
      <c r="J2302">
        <v>93847552</v>
      </c>
      <c r="K2302">
        <v>7183.5893169044703</v>
      </c>
      <c r="L2302">
        <v>10.985608575830501</v>
      </c>
      <c r="M2302">
        <v>33.420894839107604</v>
      </c>
    </row>
    <row r="2303" spans="1:13" x14ac:dyDescent="0.3">
      <c r="A2303" s="48">
        <v>45483.436458217591</v>
      </c>
      <c r="B2303">
        <v>8.9476494524888306</v>
      </c>
      <c r="C2303">
        <v>3.6187493545445601</v>
      </c>
      <c r="D2303">
        <v>75887.662311557695</v>
      </c>
      <c r="E2303">
        <v>1.81894472256591E-3</v>
      </c>
      <c r="F2303">
        <v>1989.1850723022501</v>
      </c>
      <c r="G2303">
        <v>388378.88925737399</v>
      </c>
      <c r="H2303">
        <v>2500000000</v>
      </c>
      <c r="I2303">
        <v>14283972608</v>
      </c>
      <c r="J2303">
        <v>83079168</v>
      </c>
      <c r="K2303">
        <v>8026.7116234106197</v>
      </c>
      <c r="L2303">
        <v>32.986486123605303</v>
      </c>
      <c r="M2303">
        <v>39.078504076978902</v>
      </c>
    </row>
    <row r="2304" spans="1:13" x14ac:dyDescent="0.3">
      <c r="A2304" s="48">
        <v>45483.436469803244</v>
      </c>
      <c r="B2304">
        <v>7.4387592908356099</v>
      </c>
      <c r="C2304">
        <v>3.5221776373721601</v>
      </c>
      <c r="D2304">
        <v>76307.886376811497</v>
      </c>
      <c r="E2304">
        <v>2.0449273421362601E-3</v>
      </c>
      <c r="F2304">
        <v>1721.04558811067</v>
      </c>
      <c r="G2304">
        <v>343646.41054289101</v>
      </c>
      <c r="H2304">
        <v>2500000000</v>
      </c>
      <c r="I2304">
        <v>14293819392</v>
      </c>
      <c r="J2304">
        <v>70119424</v>
      </c>
      <c r="K2304">
        <v>7411.9696661299504</v>
      </c>
      <c r="L2304">
        <v>9.9770758731053402</v>
      </c>
      <c r="M2304">
        <v>24.333090267296999</v>
      </c>
    </row>
    <row r="2305" spans="1:13" x14ac:dyDescent="0.3">
      <c r="A2305" s="48">
        <v>45483.436481446763</v>
      </c>
      <c r="B2305">
        <v>7.79238850622695</v>
      </c>
      <c r="C2305">
        <v>3.6934331236147102</v>
      </c>
      <c r="D2305">
        <v>75260.4828263003</v>
      </c>
      <c r="E2305">
        <v>1.82335637039465E-3</v>
      </c>
      <c r="F2305">
        <v>2027.50542751373</v>
      </c>
      <c r="G2305">
        <v>361856.99173187901</v>
      </c>
      <c r="H2305">
        <v>2500000000</v>
      </c>
      <c r="I2305">
        <v>14268715008</v>
      </c>
      <c r="J2305">
        <v>97767424</v>
      </c>
      <c r="K2305">
        <v>6969.9229760359303</v>
      </c>
      <c r="L2305">
        <v>12.9330571921877</v>
      </c>
      <c r="M2305">
        <v>39.432567015535</v>
      </c>
    </row>
    <row r="2306" spans="1:13" x14ac:dyDescent="0.3">
      <c r="A2306" s="48">
        <v>45483.436492986111</v>
      </c>
      <c r="B2306">
        <v>7.4870672455059504</v>
      </c>
      <c r="C2306">
        <v>3.6224960477116799</v>
      </c>
      <c r="D2306">
        <v>76123.502008032097</v>
      </c>
      <c r="E2306">
        <v>1.8119477632802701E-3</v>
      </c>
      <c r="F2306">
        <v>1999.1531207774799</v>
      </c>
      <c r="G2306">
        <v>415876.03584976803</v>
      </c>
      <c r="H2306">
        <v>2500000000</v>
      </c>
      <c r="I2306">
        <v>14277001216</v>
      </c>
      <c r="J2306">
        <v>90677248</v>
      </c>
      <c r="K2306">
        <v>7397.4687014311303</v>
      </c>
      <c r="L2306">
        <v>32.114909570722602</v>
      </c>
      <c r="M2306">
        <v>35.443706086242898</v>
      </c>
    </row>
    <row r="2307" spans="1:13" x14ac:dyDescent="0.3">
      <c r="A2307" s="48">
        <v>45483.436504560188</v>
      </c>
      <c r="B2307">
        <v>9.4449327935562497</v>
      </c>
      <c r="C2307">
        <v>3.5857762310520398</v>
      </c>
      <c r="D2307">
        <v>75173.464987405503</v>
      </c>
      <c r="E2307">
        <v>1.80740553413813E-3</v>
      </c>
      <c r="F2307">
        <v>1983.9262301198801</v>
      </c>
      <c r="G2307">
        <v>418895.27930494002</v>
      </c>
      <c r="H2307">
        <v>2500000000</v>
      </c>
      <c r="I2307">
        <v>14287941632</v>
      </c>
      <c r="J2307">
        <v>80101376</v>
      </c>
      <c r="K2307">
        <v>6964.2307161085</v>
      </c>
      <c r="L2307">
        <v>10.994049637943901</v>
      </c>
      <c r="M2307">
        <v>34.410188933637102</v>
      </c>
    </row>
    <row r="2308" spans="1:13" x14ac:dyDescent="0.3">
      <c r="A2308" s="48">
        <v>45483.436516238427</v>
      </c>
      <c r="B2308">
        <v>9.0783070384530706</v>
      </c>
      <c r="C2308">
        <v>3.61298780662452</v>
      </c>
      <c r="D2308">
        <v>75966.517623363499</v>
      </c>
      <c r="E2308">
        <v>1.8355991487076001E-3</v>
      </c>
      <c r="F2308">
        <v>1968.2486259229299</v>
      </c>
      <c r="G2308">
        <v>396890.49709131802</v>
      </c>
      <c r="H2308">
        <v>2500000000</v>
      </c>
      <c r="I2308">
        <v>14297477120</v>
      </c>
      <c r="J2308">
        <v>70664192</v>
      </c>
      <c r="K2308">
        <v>7063.2970578815502</v>
      </c>
      <c r="L2308">
        <v>18.8301731583765</v>
      </c>
      <c r="M2308">
        <v>29.282198282316902</v>
      </c>
    </row>
    <row r="2309" spans="1:13" x14ac:dyDescent="0.3">
      <c r="A2309" s="48">
        <v>45483.436527812497</v>
      </c>
      <c r="B2309">
        <v>9.8052173561552092</v>
      </c>
      <c r="C2309">
        <v>3.6438388866715901</v>
      </c>
      <c r="D2309">
        <v>75826.894632206706</v>
      </c>
      <c r="E2309">
        <v>1.8100895156272401E-3</v>
      </c>
      <c r="F2309">
        <v>2013.1197921134101</v>
      </c>
      <c r="G2309">
        <v>367720.54349818802</v>
      </c>
      <c r="H2309">
        <v>2500000000</v>
      </c>
      <c r="I2309">
        <v>14270009344</v>
      </c>
      <c r="J2309">
        <v>98312192</v>
      </c>
      <c r="K2309">
        <v>7575.21369089994</v>
      </c>
      <c r="L2309">
        <v>38.021149155223497</v>
      </c>
      <c r="M2309">
        <v>35.1217282716133</v>
      </c>
    </row>
    <row r="2310" spans="1:13" x14ac:dyDescent="0.3">
      <c r="A2310" s="48">
        <v>45483.436539351853</v>
      </c>
      <c r="B2310">
        <v>7.6716701667199301</v>
      </c>
      <c r="C2310">
        <v>3.50209236029011</v>
      </c>
      <c r="D2310">
        <v>76720.477897252</v>
      </c>
      <c r="E2310">
        <v>2.0861410368482598E-3</v>
      </c>
      <c r="F2310">
        <v>1678.73860427304</v>
      </c>
      <c r="G2310">
        <v>354053.39258841902</v>
      </c>
      <c r="H2310">
        <v>2500000000</v>
      </c>
      <c r="I2310">
        <v>14282625024</v>
      </c>
      <c r="J2310">
        <v>84176896</v>
      </c>
      <c r="K2310">
        <v>7119.09519219493</v>
      </c>
      <c r="L2310">
        <v>18.050952734118699</v>
      </c>
      <c r="M2310">
        <v>33.666798606022397</v>
      </c>
    </row>
    <row r="2311" spans="1:13" x14ac:dyDescent="0.3">
      <c r="A2311" s="48">
        <v>45483.436550763887</v>
      </c>
      <c r="B2311">
        <v>8.5244578961718904</v>
      </c>
      <c r="C2311">
        <v>3.6506168322060302</v>
      </c>
      <c r="D2311">
        <v>75768.888888888803</v>
      </c>
      <c r="E2311">
        <v>2.0842591681755401E-3</v>
      </c>
      <c r="F2311">
        <v>1751.4818014401801</v>
      </c>
      <c r="G2311">
        <v>334360.71394414699</v>
      </c>
      <c r="H2311">
        <v>2500000000</v>
      </c>
      <c r="I2311">
        <v>14292533248</v>
      </c>
      <c r="J2311">
        <v>74375168</v>
      </c>
      <c r="K2311">
        <v>7111.3404623289098</v>
      </c>
      <c r="L2311">
        <v>23.3125471256506</v>
      </c>
      <c r="M2311">
        <v>24.243223765499302</v>
      </c>
    </row>
    <row r="2312" spans="1:13" x14ac:dyDescent="0.3">
      <c r="A2312" s="48">
        <v>45483.436562523151</v>
      </c>
      <c r="B2312">
        <v>8.2893090949472406</v>
      </c>
      <c r="C2312">
        <v>3.58419092897558</v>
      </c>
      <c r="D2312">
        <v>75228.959468438494</v>
      </c>
      <c r="E2312">
        <v>2.4190697059382001E-3</v>
      </c>
      <c r="F2312">
        <v>1481.6921320992401</v>
      </c>
      <c r="G2312">
        <v>335214.87752438901</v>
      </c>
      <c r="H2312">
        <v>2500000000</v>
      </c>
      <c r="I2312">
        <v>14300344320</v>
      </c>
      <c r="J2312">
        <v>66621440</v>
      </c>
      <c r="K2312">
        <v>5823.3946587156197</v>
      </c>
      <c r="L2312">
        <v>9.8451304458421305</v>
      </c>
      <c r="M2312">
        <v>23.600371817845399</v>
      </c>
    </row>
    <row r="2313" spans="1:13" x14ac:dyDescent="0.3">
      <c r="A2313" s="48">
        <v>45483.436574097221</v>
      </c>
      <c r="B2313">
        <v>7.0337377282287799</v>
      </c>
      <c r="C2313">
        <v>3.4898545086859101</v>
      </c>
      <c r="D2313">
        <v>73359.501730103802</v>
      </c>
      <c r="E2313">
        <v>2.4138409638686498E-3</v>
      </c>
      <c r="F2313">
        <v>1445.73450481291</v>
      </c>
      <c r="G2313">
        <v>278699.59321223199</v>
      </c>
      <c r="H2313">
        <v>2500000000</v>
      </c>
      <c r="I2313">
        <v>14276235264</v>
      </c>
      <c r="J2313">
        <v>86470656</v>
      </c>
      <c r="K2313">
        <v>6203.1515085398396</v>
      </c>
      <c r="L2313">
        <v>16.0081329252641</v>
      </c>
      <c r="M2313">
        <v>20.009573087138499</v>
      </c>
    </row>
    <row r="2314" spans="1:13" x14ac:dyDescent="0.3">
      <c r="A2314" s="48">
        <v>45483.43658548611</v>
      </c>
      <c r="B2314">
        <v>7.7280804321550596</v>
      </c>
      <c r="C2314">
        <v>3.5908662822733599</v>
      </c>
      <c r="D2314">
        <v>76198.603174603093</v>
      </c>
      <c r="E2314">
        <v>2.4403035311879101E-3</v>
      </c>
      <c r="F2314">
        <v>1471.5046560993801</v>
      </c>
      <c r="G2314">
        <v>323298.408066159</v>
      </c>
      <c r="H2314">
        <v>2500000000</v>
      </c>
      <c r="I2314">
        <v>14282166272</v>
      </c>
      <c r="J2314">
        <v>80572416</v>
      </c>
      <c r="K2314">
        <v>6137.8703529777003</v>
      </c>
      <c r="L2314">
        <v>13.201905127185601</v>
      </c>
      <c r="M2314">
        <v>31.505525526733098</v>
      </c>
    </row>
    <row r="2315" spans="1:13" x14ac:dyDescent="0.3">
      <c r="A2315" s="48">
        <v>45483.436597245367</v>
      </c>
      <c r="B2315">
        <v>7.83962954401819</v>
      </c>
      <c r="C2315">
        <v>3.5722512963703901</v>
      </c>
      <c r="D2315">
        <v>74636.545320560006</v>
      </c>
      <c r="E2315">
        <v>2.6728812837613501E-3</v>
      </c>
      <c r="F2315">
        <v>1336.48582546529</v>
      </c>
      <c r="G2315">
        <v>286683.59618256299</v>
      </c>
      <c r="H2315">
        <v>2500000000</v>
      </c>
      <c r="I2315">
        <v>14288625664</v>
      </c>
      <c r="J2315">
        <v>69869568</v>
      </c>
      <c r="K2315">
        <v>5866.9462507713597</v>
      </c>
      <c r="L2315">
        <v>12.8034751149954</v>
      </c>
      <c r="M2315">
        <v>16.644439609787302</v>
      </c>
    </row>
    <row r="2316" spans="1:13" x14ac:dyDescent="0.3">
      <c r="A2316" s="48">
        <v>45483.436608703705</v>
      </c>
      <c r="B2316">
        <v>8.1608462393547896</v>
      </c>
      <c r="C2316">
        <v>3.44391751323663</v>
      </c>
      <c r="D2316">
        <v>76827.717293233</v>
      </c>
      <c r="E2316">
        <v>2.5637594459630699E-3</v>
      </c>
      <c r="F2316">
        <v>1343.2893492037899</v>
      </c>
      <c r="G2316">
        <v>242533.416978725</v>
      </c>
      <c r="H2316">
        <v>2500000000</v>
      </c>
      <c r="I2316">
        <v>14270693376</v>
      </c>
      <c r="J2316">
        <v>87834624</v>
      </c>
      <c r="K2316">
        <v>5258.0183097405697</v>
      </c>
      <c r="L2316">
        <v>8.0799359350604298</v>
      </c>
      <c r="M2316">
        <v>30.2990808745922</v>
      </c>
    </row>
    <row r="2317" spans="1:13" x14ac:dyDescent="0.3">
      <c r="A2317" s="48">
        <v>45483.436620416665</v>
      </c>
      <c r="B2317">
        <v>5.4702250908758403</v>
      </c>
      <c r="C2317">
        <v>3.6133107757312302</v>
      </c>
      <c r="D2317">
        <v>75946.666666666599</v>
      </c>
      <c r="E2317">
        <v>2.4202382022078901E-3</v>
      </c>
      <c r="F2317">
        <v>1493.0074629922401</v>
      </c>
      <c r="G2317">
        <v>323107.74869404401</v>
      </c>
      <c r="H2317">
        <v>2500000000</v>
      </c>
      <c r="I2317">
        <v>14275649536</v>
      </c>
      <c r="J2317">
        <v>83980288</v>
      </c>
      <c r="K2317">
        <v>5237.3753860521501</v>
      </c>
      <c r="L2317">
        <v>23.698531158607</v>
      </c>
      <c r="M2317">
        <v>25.4303358935435</v>
      </c>
    </row>
    <row r="2318" spans="1:13" x14ac:dyDescent="0.3">
      <c r="A2318" s="48">
        <v>45483.436631886572</v>
      </c>
      <c r="B2318">
        <v>10.1841473501787</v>
      </c>
      <c r="C2318">
        <v>3.7083821386810301</v>
      </c>
      <c r="D2318">
        <v>75355.466119096498</v>
      </c>
      <c r="E2318">
        <v>2.5147844075273998E-3</v>
      </c>
      <c r="F2318">
        <v>1474.63980459647</v>
      </c>
      <c r="G2318">
        <v>281368.54193575599</v>
      </c>
      <c r="H2318">
        <v>2500000000</v>
      </c>
      <c r="I2318">
        <v>14283051008</v>
      </c>
      <c r="J2318">
        <v>75268096</v>
      </c>
      <c r="K2318">
        <v>6370.9284371067297</v>
      </c>
      <c r="L2318">
        <v>13.12136718669</v>
      </c>
      <c r="M2318">
        <v>20.883184600035001</v>
      </c>
    </row>
    <row r="2319" spans="1:13" x14ac:dyDescent="0.3">
      <c r="A2319" s="48">
        <v>45483.436643298613</v>
      </c>
      <c r="B2319">
        <v>8.3387572451829897</v>
      </c>
      <c r="C2319">
        <v>3.6100123519109699</v>
      </c>
      <c r="D2319">
        <v>75122.650306748401</v>
      </c>
      <c r="E2319">
        <v>1.81932521570352E-3</v>
      </c>
      <c r="F2319">
        <v>1983.5912261021399</v>
      </c>
      <c r="G2319">
        <v>387293.144578612</v>
      </c>
      <c r="H2319">
        <v>2500000000</v>
      </c>
      <c r="I2319">
        <v>14293516288</v>
      </c>
      <c r="J2319">
        <v>69279744</v>
      </c>
      <c r="K2319">
        <v>6845.2151207512698</v>
      </c>
      <c r="L2319">
        <v>24.338542651560001</v>
      </c>
      <c r="M2319">
        <v>43.729873364507903</v>
      </c>
    </row>
    <row r="2320" spans="1:13" x14ac:dyDescent="0.3">
      <c r="A2320" s="48">
        <v>45483.436654999998</v>
      </c>
      <c r="B2320">
        <v>10.367475567184</v>
      </c>
      <c r="C2320">
        <v>3.6448403606615201</v>
      </c>
      <c r="D2320">
        <v>75792.310602289595</v>
      </c>
      <c r="E2320">
        <v>1.83394707704705E-3</v>
      </c>
      <c r="F2320">
        <v>1988.07114949161</v>
      </c>
      <c r="G2320">
        <v>359891.34676311997</v>
      </c>
      <c r="H2320">
        <v>2500000000</v>
      </c>
      <c r="I2320">
        <v>14269337600</v>
      </c>
      <c r="J2320">
        <v>97185792</v>
      </c>
      <c r="K2320">
        <v>7002.2854424104798</v>
      </c>
      <c r="L2320">
        <v>15.833319259266201</v>
      </c>
      <c r="M2320">
        <v>29.927212011709699</v>
      </c>
    </row>
    <row r="2321" spans="1:13" x14ac:dyDescent="0.3">
      <c r="A2321" s="48">
        <v>45483.436666666668</v>
      </c>
      <c r="B2321">
        <v>11.6390905553989</v>
      </c>
      <c r="C2321">
        <v>3.54917843202101</v>
      </c>
      <c r="D2321">
        <v>76341.171528588005</v>
      </c>
      <c r="E2321">
        <v>2.08687291629432E-3</v>
      </c>
      <c r="F2321">
        <v>1700.6687672058699</v>
      </c>
      <c r="G2321">
        <v>333700.18501260801</v>
      </c>
      <c r="H2321">
        <v>2500000000</v>
      </c>
      <c r="I2321">
        <v>14279696384</v>
      </c>
      <c r="J2321">
        <v>83496960</v>
      </c>
      <c r="K2321">
        <v>7747.2705567931498</v>
      </c>
      <c r="L2321">
        <v>20.836665175801201</v>
      </c>
      <c r="M2321">
        <v>28.940434944776801</v>
      </c>
    </row>
    <row r="2322" spans="1:13" x14ac:dyDescent="0.3">
      <c r="A2322" s="48">
        <v>45483.436678078702</v>
      </c>
      <c r="B2322">
        <v>7.7134489201931702</v>
      </c>
      <c r="C2322">
        <v>3.6642429949264499</v>
      </c>
      <c r="D2322">
        <v>76106.1775609756</v>
      </c>
      <c r="E2322">
        <v>1.7634633645479999E-3</v>
      </c>
      <c r="F2322">
        <v>2073.04779619888</v>
      </c>
      <c r="G2322">
        <v>382573.38646729803</v>
      </c>
      <c r="H2322">
        <v>2500000000</v>
      </c>
      <c r="I2322">
        <v>14289911808</v>
      </c>
      <c r="J2322">
        <v>76582912</v>
      </c>
      <c r="K2322">
        <v>7516.5679361689199</v>
      </c>
      <c r="L2322">
        <v>25.281070685352201</v>
      </c>
      <c r="M2322">
        <v>36.386436695744898</v>
      </c>
    </row>
    <row r="2323" spans="1:13" x14ac:dyDescent="0.3">
      <c r="A2323" s="48">
        <v>45483.4366896875</v>
      </c>
      <c r="B2323">
        <v>8.9461156604098306</v>
      </c>
      <c r="C2323">
        <v>3.6227280406769999</v>
      </c>
      <c r="D2323">
        <v>74809.261460957103</v>
      </c>
      <c r="E2323">
        <v>1.8299244596000901E-3</v>
      </c>
      <c r="F2323">
        <v>1984.22081332636</v>
      </c>
      <c r="G2323">
        <v>399637.06591586903</v>
      </c>
      <c r="H2323">
        <v>2500000000</v>
      </c>
      <c r="I2323">
        <v>14302449664</v>
      </c>
      <c r="J2323">
        <v>64995328</v>
      </c>
      <c r="K2323">
        <v>6834.3162220213399</v>
      </c>
      <c r="L2323">
        <v>15.9937194021268</v>
      </c>
      <c r="M2323">
        <v>35.848352069644399</v>
      </c>
    </row>
    <row r="2324" spans="1:13" x14ac:dyDescent="0.3">
      <c r="A2324" s="48">
        <v>45483.436701307874</v>
      </c>
      <c r="B2324">
        <v>9.9412757485765599</v>
      </c>
      <c r="C2324">
        <v>3.41708941161493</v>
      </c>
      <c r="D2324">
        <v>75098.975206611503</v>
      </c>
      <c r="E2324">
        <v>1.8900276418923601E-3</v>
      </c>
      <c r="F2324">
        <v>1808.02646150431</v>
      </c>
      <c r="G2324">
        <v>384269.87524970301</v>
      </c>
      <c r="H2324">
        <v>2500000000</v>
      </c>
      <c r="I2324">
        <v>14277357568</v>
      </c>
      <c r="J2324">
        <v>90169344</v>
      </c>
      <c r="K2324">
        <v>7165.3632714052501</v>
      </c>
      <c r="L2324">
        <v>11.9538939603591</v>
      </c>
      <c r="M2324">
        <v>31.516762754044102</v>
      </c>
    </row>
    <row r="2325" spans="1:13" x14ac:dyDescent="0.3">
      <c r="A2325" s="48">
        <v>45483.436712893519</v>
      </c>
      <c r="B2325">
        <v>7.4091840730901</v>
      </c>
      <c r="C2325">
        <v>3.5704878019067698</v>
      </c>
      <c r="D2325">
        <v>74960.4974924774</v>
      </c>
      <c r="E2325">
        <v>1.7932296792996199E-3</v>
      </c>
      <c r="F2325">
        <v>1990.98589196952</v>
      </c>
      <c r="G2325">
        <v>390396.98692546698</v>
      </c>
      <c r="H2325">
        <v>2500000000</v>
      </c>
      <c r="I2325">
        <v>14285242368</v>
      </c>
      <c r="J2325">
        <v>82321408</v>
      </c>
      <c r="K2325">
        <v>6908.5413172202298</v>
      </c>
      <c r="L2325">
        <v>12.9803493458394</v>
      </c>
      <c r="M2325">
        <v>39.931438086680998</v>
      </c>
    </row>
    <row r="2326" spans="1:13" x14ac:dyDescent="0.3">
      <c r="A2326" s="48">
        <v>45483.436724618055</v>
      </c>
      <c r="B2326">
        <v>10.835657353005899</v>
      </c>
      <c r="C2326">
        <v>3.7660082761901301</v>
      </c>
      <c r="D2326">
        <v>75168.875660105594</v>
      </c>
      <c r="E2326">
        <v>1.8303888504021301E-3</v>
      </c>
      <c r="F2326">
        <v>2057.6192313515999</v>
      </c>
      <c r="G2326">
        <v>365665.50964225101</v>
      </c>
      <c r="H2326">
        <v>2500000000</v>
      </c>
      <c r="I2326">
        <v>14295588864</v>
      </c>
      <c r="J2326">
        <v>72187904</v>
      </c>
      <c r="K2326">
        <v>7089.5502752810498</v>
      </c>
      <c r="L2326">
        <v>27.6588278818266</v>
      </c>
      <c r="M2326">
        <v>32.6063894621701</v>
      </c>
    </row>
    <row r="2327" spans="1:13" x14ac:dyDescent="0.3">
      <c r="A2327" s="48">
        <v>45483.436736111114</v>
      </c>
      <c r="B2327">
        <v>9.6323017275739407</v>
      </c>
      <c r="C2327">
        <v>3.5281198793798199</v>
      </c>
      <c r="D2327">
        <v>75541.137614678795</v>
      </c>
      <c r="E2327">
        <v>2.0099196976554401E-3</v>
      </c>
      <c r="F2327">
        <v>1755.3088744427801</v>
      </c>
      <c r="G2327">
        <v>360279.15944827301</v>
      </c>
      <c r="H2327">
        <v>2500000000</v>
      </c>
      <c r="I2327">
        <v>14268661760</v>
      </c>
      <c r="J2327">
        <v>96038912</v>
      </c>
      <c r="K2327">
        <v>7383.5698984588498</v>
      </c>
      <c r="L2327">
        <v>13.084297802612401</v>
      </c>
      <c r="M2327">
        <v>31.588766139389499</v>
      </c>
    </row>
    <row r="2328" spans="1:13" x14ac:dyDescent="0.3">
      <c r="A2328" s="48">
        <v>45483.436747638887</v>
      </c>
      <c r="B2328">
        <v>9.3805832171724504</v>
      </c>
      <c r="C2328">
        <v>3.5457399346793999</v>
      </c>
      <c r="D2328">
        <v>76254.793363499193</v>
      </c>
      <c r="E2328">
        <v>1.7749621993358099E-3</v>
      </c>
      <c r="F2328">
        <v>1997.67732180962</v>
      </c>
      <c r="G2328">
        <v>386541.02032493497</v>
      </c>
      <c r="H2328">
        <v>2500000000</v>
      </c>
      <c r="I2328">
        <v>14256664576</v>
      </c>
      <c r="J2328">
        <v>90882048</v>
      </c>
      <c r="K2328">
        <v>15148.8019330591</v>
      </c>
      <c r="L2328">
        <v>54.235583397546399</v>
      </c>
      <c r="M2328">
        <v>36.705338305109301</v>
      </c>
    </row>
    <row r="2329" spans="1:13" x14ac:dyDescent="0.3">
      <c r="A2329" s="48">
        <v>45483.436759189812</v>
      </c>
      <c r="B2329">
        <v>11.110137123536401</v>
      </c>
      <c r="C2329">
        <v>3.6324838770271102</v>
      </c>
      <c r="D2329">
        <v>73887.921298573507</v>
      </c>
      <c r="E2329">
        <v>1.7835219375902699E-3</v>
      </c>
      <c r="F2329">
        <v>2036.6714411683899</v>
      </c>
      <c r="G2329">
        <v>417636.86034433998</v>
      </c>
      <c r="H2329">
        <v>2500000000</v>
      </c>
      <c r="I2329">
        <v>14270136320</v>
      </c>
      <c r="J2329">
        <v>79421440</v>
      </c>
      <c r="K2329">
        <v>6924.48253878796</v>
      </c>
      <c r="L2329">
        <v>16.028894765712799</v>
      </c>
      <c r="M2329">
        <v>47.039428964998997</v>
      </c>
    </row>
    <row r="2330" spans="1:13" x14ac:dyDescent="0.3">
      <c r="A2330" s="48">
        <v>45483.436770856482</v>
      </c>
      <c r="B2330">
        <v>8.9035174353105297</v>
      </c>
      <c r="C2330">
        <v>3.7352091929561899</v>
      </c>
      <c r="D2330">
        <v>75610.169027845594</v>
      </c>
      <c r="E2330">
        <v>1.8383487815303199E-3</v>
      </c>
      <c r="F2330">
        <v>2031.7843871375001</v>
      </c>
      <c r="G2330">
        <v>412727.17161247798</v>
      </c>
      <c r="H2330">
        <v>2500000000</v>
      </c>
      <c r="I2330">
        <v>14280646656</v>
      </c>
      <c r="J2330">
        <v>69111808</v>
      </c>
      <c r="K2330">
        <v>7818.4492513346904</v>
      </c>
      <c r="L2330">
        <v>32.754706778474599</v>
      </c>
      <c r="M2330">
        <v>36.153819430313803</v>
      </c>
    </row>
    <row r="2331" spans="1:13" x14ac:dyDescent="0.3">
      <c r="A2331" s="48">
        <v>45483.436782245371</v>
      </c>
      <c r="B2331">
        <v>7.8434942482396801</v>
      </c>
      <c r="C2331">
        <v>3.6660207637206201</v>
      </c>
      <c r="D2331">
        <v>75531.462686567102</v>
      </c>
      <c r="E2331">
        <v>1.7951741752079201E-3</v>
      </c>
      <c r="F2331">
        <v>2042.15000889058</v>
      </c>
      <c r="G2331">
        <v>407015.73669733299</v>
      </c>
      <c r="H2331">
        <v>2500000000</v>
      </c>
      <c r="I2331">
        <v>14254297088</v>
      </c>
      <c r="J2331">
        <v>95539200</v>
      </c>
      <c r="K2331">
        <v>7190.1968223475997</v>
      </c>
      <c r="L2331">
        <v>21.335895615274701</v>
      </c>
      <c r="M2331">
        <v>40.468945452358199</v>
      </c>
    </row>
    <row r="2332" spans="1:13" x14ac:dyDescent="0.3">
      <c r="A2332" s="48">
        <v>45483.436793842593</v>
      </c>
      <c r="B2332">
        <v>5.4965060775795402</v>
      </c>
      <c r="C2332">
        <v>3.6837563780917799</v>
      </c>
      <c r="D2332">
        <v>73841.446064139906</v>
      </c>
      <c r="E2332">
        <v>2.15323608083789E-3</v>
      </c>
      <c r="F2332">
        <v>1710.8324948816</v>
      </c>
      <c r="G2332">
        <v>354709.94375220401</v>
      </c>
      <c r="H2332">
        <v>2500000000</v>
      </c>
      <c r="I2332">
        <v>14268096512</v>
      </c>
      <c r="J2332">
        <v>81817600</v>
      </c>
      <c r="K2332">
        <v>5838.7770218903797</v>
      </c>
      <c r="L2332">
        <v>9.9756996786099208</v>
      </c>
      <c r="M2332">
        <v>23.3652183888553</v>
      </c>
    </row>
    <row r="2333" spans="1:13" x14ac:dyDescent="0.3">
      <c r="A2333" s="48">
        <v>45483.436805567129</v>
      </c>
      <c r="B2333">
        <v>11.0608817596677</v>
      </c>
      <c r="C2333">
        <v>3.6305369218652301</v>
      </c>
      <c r="D2333">
        <v>74597.495583905693</v>
      </c>
      <c r="E2333">
        <v>1.8038273642666199E-3</v>
      </c>
      <c r="F2333">
        <v>2012.63816497382</v>
      </c>
      <c r="G2333">
        <v>361465.07416276698</v>
      </c>
      <c r="H2333">
        <v>2500000000</v>
      </c>
      <c r="I2333">
        <v>14283374592</v>
      </c>
      <c r="J2333">
        <v>75874304</v>
      </c>
      <c r="K2333">
        <v>8840.5970818673595</v>
      </c>
      <c r="L2333">
        <v>20.738666076766499</v>
      </c>
      <c r="M2333">
        <v>38.019154089440001</v>
      </c>
    </row>
    <row r="2334" spans="1:13" x14ac:dyDescent="0.3">
      <c r="A2334" s="48">
        <v>45483.436817071757</v>
      </c>
      <c r="B2334">
        <v>7.2827277637901497</v>
      </c>
      <c r="C2334">
        <v>3.5630041453205901</v>
      </c>
      <c r="D2334">
        <v>74183.280675608505</v>
      </c>
      <c r="E2334">
        <v>1.7596125023593399E-3</v>
      </c>
      <c r="F2334">
        <v>2024.9283828325099</v>
      </c>
      <c r="G2334">
        <v>394988.78721300501</v>
      </c>
      <c r="H2334">
        <v>2500000000</v>
      </c>
      <c r="I2334">
        <v>14290481152</v>
      </c>
      <c r="J2334">
        <v>66269184</v>
      </c>
      <c r="K2334">
        <v>8348.1771729394004</v>
      </c>
      <c r="L2334">
        <v>23.136290514231298</v>
      </c>
      <c r="M2334">
        <v>32.677931423662599</v>
      </c>
    </row>
    <row r="2335" spans="1:13" x14ac:dyDescent="0.3">
      <c r="A2335" s="48">
        <v>45483.436828807869</v>
      </c>
      <c r="B2335">
        <v>8.5225381183833804</v>
      </c>
      <c r="C2335">
        <v>3.6708071011286898</v>
      </c>
      <c r="D2335">
        <v>76027.614292706698</v>
      </c>
      <c r="E2335">
        <v>1.82153694992718E-3</v>
      </c>
      <c r="F2335">
        <v>2015.26280743294</v>
      </c>
      <c r="G2335">
        <v>390333.61942146899</v>
      </c>
      <c r="H2335">
        <v>2500000000</v>
      </c>
      <c r="I2335">
        <v>14261866496</v>
      </c>
      <c r="J2335">
        <v>94715904</v>
      </c>
      <c r="K2335">
        <v>7885.4678818497196</v>
      </c>
      <c r="L2335">
        <v>17.755619448748401</v>
      </c>
      <c r="M2335">
        <v>34.4965512819564</v>
      </c>
    </row>
    <row r="2336" spans="1:13" x14ac:dyDescent="0.3">
      <c r="A2336" s="48">
        <v>45483.436840300928</v>
      </c>
      <c r="B2336">
        <v>10.027543527693799</v>
      </c>
      <c r="C2336">
        <v>3.5814237541230201</v>
      </c>
      <c r="D2336">
        <v>74482.269674185402</v>
      </c>
      <c r="E2336">
        <v>1.78310775601719E-3</v>
      </c>
      <c r="F2336">
        <v>2008.5434401898599</v>
      </c>
      <c r="G2336">
        <v>386933.057196757</v>
      </c>
      <c r="H2336">
        <v>2500000000</v>
      </c>
      <c r="I2336">
        <v>14273769472</v>
      </c>
      <c r="J2336">
        <v>83640320</v>
      </c>
      <c r="K2336">
        <v>6839.1155835637901</v>
      </c>
      <c r="L2336">
        <v>44.298702440277701</v>
      </c>
      <c r="M2336">
        <v>32.881241466268399</v>
      </c>
    </row>
    <row r="2337" spans="1:13" x14ac:dyDescent="0.3">
      <c r="A2337" s="48">
        <v>45483.436851805556</v>
      </c>
      <c r="B2337">
        <v>8.4765949950281705</v>
      </c>
      <c r="C2337">
        <v>3.7389526488152698</v>
      </c>
      <c r="D2337">
        <v>75316.499751119904</v>
      </c>
      <c r="E2337">
        <v>1.8508710247638401E-3</v>
      </c>
      <c r="F2337">
        <v>2019.9590552751199</v>
      </c>
      <c r="G2337">
        <v>358382.36224198702</v>
      </c>
      <c r="H2337">
        <v>2500000000</v>
      </c>
      <c r="I2337">
        <v>14283710464</v>
      </c>
      <c r="J2337">
        <v>73846784</v>
      </c>
      <c r="K2337">
        <v>6967.80301296992</v>
      </c>
      <c r="L2337">
        <v>35.190924307928903</v>
      </c>
      <c r="M2337">
        <v>31.917416848675401</v>
      </c>
    </row>
    <row r="2338" spans="1:13" x14ac:dyDescent="0.3">
      <c r="A2338" s="48">
        <v>45483.436863368057</v>
      </c>
      <c r="B2338">
        <v>7.9587251503823602</v>
      </c>
      <c r="C2338">
        <v>3.71657448060308</v>
      </c>
      <c r="D2338">
        <v>77095.8998862343</v>
      </c>
      <c r="E2338">
        <v>2.1117747636905E-3</v>
      </c>
      <c r="F2338">
        <v>1760.01014967026</v>
      </c>
      <c r="G2338">
        <v>342637.33429126698</v>
      </c>
      <c r="H2338">
        <v>2500000000</v>
      </c>
      <c r="I2338">
        <v>14256103424</v>
      </c>
      <c r="J2338">
        <v>97890304</v>
      </c>
      <c r="K2338">
        <v>7834.9484819792096</v>
      </c>
      <c r="L2338">
        <v>29.033159465550298</v>
      </c>
      <c r="M2338">
        <v>32.217359891649203</v>
      </c>
    </row>
    <row r="2339" spans="1:13" x14ac:dyDescent="0.3">
      <c r="A2339" s="48">
        <v>45483.436874861109</v>
      </c>
      <c r="B2339">
        <v>9.6604789905232593</v>
      </c>
      <c r="C2339">
        <v>3.7280987169997402</v>
      </c>
      <c r="D2339">
        <v>76537.557267591095</v>
      </c>
      <c r="E2339">
        <v>1.90082189394768E-3</v>
      </c>
      <c r="F2339">
        <v>1961.3307960110701</v>
      </c>
      <c r="G2339">
        <v>410620.26659991301</v>
      </c>
      <c r="H2339">
        <v>2500000000</v>
      </c>
      <c r="I2339">
        <v>14268563456</v>
      </c>
      <c r="J2339">
        <v>91197440</v>
      </c>
      <c r="K2339">
        <v>7554.1960140149004</v>
      </c>
      <c r="L2339">
        <v>13.0956858490723</v>
      </c>
      <c r="M2339">
        <v>45.697581273942099</v>
      </c>
    </row>
    <row r="2340" spans="1:13" x14ac:dyDescent="0.3">
      <c r="A2340" s="48">
        <v>45483.436886585645</v>
      </c>
      <c r="B2340">
        <v>6.6076743248196301</v>
      </c>
      <c r="C2340">
        <v>3.58542878423434</v>
      </c>
      <c r="D2340">
        <v>76537.976470588197</v>
      </c>
      <c r="E2340">
        <v>1.77946078530138E-3</v>
      </c>
      <c r="F2340">
        <v>2014.8498875273301</v>
      </c>
      <c r="G2340">
        <v>406758.68543122901</v>
      </c>
      <c r="H2340">
        <v>2500000000</v>
      </c>
      <c r="I2340">
        <v>14280601600</v>
      </c>
      <c r="J2340">
        <v>80957440</v>
      </c>
      <c r="K2340">
        <v>6920.6142950510002</v>
      </c>
      <c r="L2340">
        <v>18.765758756381999</v>
      </c>
      <c r="M2340">
        <v>34.410930772413401</v>
      </c>
    </row>
    <row r="2341" spans="1:13" x14ac:dyDescent="0.3">
      <c r="A2341" s="48">
        <v>45483.436898032407</v>
      </c>
      <c r="B2341">
        <v>7.4289902243585297</v>
      </c>
      <c r="C2341">
        <v>3.6200913452466001</v>
      </c>
      <c r="D2341">
        <v>74967.931555108094</v>
      </c>
      <c r="E2341">
        <v>1.80251627312838E-3</v>
      </c>
      <c r="F2341">
        <v>2008.3437936740399</v>
      </c>
      <c r="G2341">
        <v>380991.004667881</v>
      </c>
      <c r="H2341">
        <v>2500000000</v>
      </c>
      <c r="I2341">
        <v>14292824064</v>
      </c>
      <c r="J2341">
        <v>69173248</v>
      </c>
      <c r="K2341">
        <v>7834.2590562493697</v>
      </c>
      <c r="L2341">
        <v>19.204092642076901</v>
      </c>
      <c r="M2341">
        <v>35.249022279187898</v>
      </c>
    </row>
    <row r="2342" spans="1:13" x14ac:dyDescent="0.3">
      <c r="A2342" s="48">
        <v>45483.436909780095</v>
      </c>
      <c r="B2342">
        <v>8.3526924382031194</v>
      </c>
      <c r="C2342">
        <v>3.6310572410603701</v>
      </c>
      <c r="D2342">
        <v>75315.149357072194</v>
      </c>
      <c r="E2342">
        <v>1.8231453393217499E-3</v>
      </c>
      <c r="F2342">
        <v>1991.63740204635</v>
      </c>
      <c r="G2342">
        <v>374226.89487352798</v>
      </c>
      <c r="H2342">
        <v>2500000000</v>
      </c>
      <c r="I2342">
        <v>14264401920</v>
      </c>
      <c r="J2342">
        <v>96780288</v>
      </c>
      <c r="K2342">
        <v>7336.15992603424</v>
      </c>
      <c r="L2342">
        <v>18.714693688862798</v>
      </c>
      <c r="M2342">
        <v>35.1036970021418</v>
      </c>
    </row>
    <row r="2343" spans="1:13" x14ac:dyDescent="0.3">
      <c r="A2343" s="48">
        <v>45483.436921261571</v>
      </c>
      <c r="B2343">
        <v>7.1565431316286796</v>
      </c>
      <c r="C2343">
        <v>3.5578099002408101</v>
      </c>
      <c r="D2343">
        <v>74136.895008605803</v>
      </c>
      <c r="E2343">
        <v>2.0250718071609499E-3</v>
      </c>
      <c r="F2343">
        <v>1756.8367650707</v>
      </c>
      <c r="G2343">
        <v>389630.713470602</v>
      </c>
      <c r="H2343">
        <v>2500000000</v>
      </c>
      <c r="I2343">
        <v>14278701056</v>
      </c>
      <c r="J2343">
        <v>82935808</v>
      </c>
      <c r="K2343">
        <v>5829.9161498387402</v>
      </c>
      <c r="L2343">
        <v>12.095261721657099</v>
      </c>
      <c r="M2343">
        <v>29.91501554633</v>
      </c>
    </row>
    <row r="2344" spans="1:13" x14ac:dyDescent="0.3">
      <c r="A2344" s="48">
        <v>45483.436932824072</v>
      </c>
      <c r="B2344">
        <v>8.5586082481760108</v>
      </c>
      <c r="C2344">
        <v>3.5579786148908501</v>
      </c>
      <c r="D2344">
        <v>76817.579399141599</v>
      </c>
      <c r="E2344">
        <v>1.9068668583478599E-3</v>
      </c>
      <c r="F2344">
        <v>1865.25345081413</v>
      </c>
      <c r="G2344">
        <v>329083.14396010601</v>
      </c>
      <c r="H2344">
        <v>2500000000</v>
      </c>
      <c r="I2344">
        <v>14280257536</v>
      </c>
      <c r="J2344">
        <v>77332480</v>
      </c>
      <c r="K2344">
        <v>8141.4710707209297</v>
      </c>
      <c r="L2344">
        <v>18.0121041387631</v>
      </c>
      <c r="M2344">
        <v>37.958438597541402</v>
      </c>
    </row>
    <row r="2345" spans="1:13" x14ac:dyDescent="0.3">
      <c r="A2345" s="48">
        <v>45483.436944386573</v>
      </c>
      <c r="B2345">
        <v>9.5879167428545706</v>
      </c>
      <c r="C2345">
        <v>3.6390047262024199</v>
      </c>
      <c r="D2345">
        <v>75429.902293120598</v>
      </c>
      <c r="E2345">
        <v>1.81256243831473E-3</v>
      </c>
      <c r="F2345">
        <v>2005.94928165738</v>
      </c>
      <c r="G2345">
        <v>384450.27957427601</v>
      </c>
      <c r="H2345">
        <v>2500000000</v>
      </c>
      <c r="I2345">
        <v>14296965120</v>
      </c>
      <c r="J2345">
        <v>64036864</v>
      </c>
      <c r="K2345">
        <v>6878.8260760324702</v>
      </c>
      <c r="L2345">
        <v>25.999342633645</v>
      </c>
      <c r="M2345">
        <v>37.708976301732299</v>
      </c>
    </row>
    <row r="2346" spans="1:13" x14ac:dyDescent="0.3">
      <c r="A2346" s="48">
        <v>45483.436955879632</v>
      </c>
      <c r="B2346">
        <v>9.9406692114914108</v>
      </c>
      <c r="C2346">
        <v>3.6727096602456499</v>
      </c>
      <c r="D2346">
        <v>76454.572713643094</v>
      </c>
      <c r="E2346">
        <v>1.82238868646659E-3</v>
      </c>
      <c r="F2346">
        <v>2017.8185491629699</v>
      </c>
      <c r="G2346">
        <v>435477.71355268999</v>
      </c>
      <c r="H2346">
        <v>2500000000</v>
      </c>
      <c r="I2346">
        <v>14271750144</v>
      </c>
      <c r="J2346">
        <v>91234304</v>
      </c>
      <c r="K2346">
        <v>7181.8609231078099</v>
      </c>
      <c r="L2346">
        <v>12.100860864545499</v>
      </c>
      <c r="M2346">
        <v>37.577069142238997</v>
      </c>
    </row>
    <row r="2347" spans="1:13" x14ac:dyDescent="0.3">
      <c r="A2347" s="48">
        <v>45483.436967499998</v>
      </c>
      <c r="B2347">
        <v>7.5657600613394704</v>
      </c>
      <c r="C2347">
        <v>3.740715122818</v>
      </c>
      <c r="D2347">
        <v>75619.006923837704</v>
      </c>
      <c r="E2347">
        <v>1.8559346942056999E-3</v>
      </c>
      <c r="F2347">
        <v>2015.5034078808901</v>
      </c>
      <c r="G2347">
        <v>370537.64234341198</v>
      </c>
      <c r="H2347">
        <v>2500000000</v>
      </c>
      <c r="I2347">
        <v>14281482240</v>
      </c>
      <c r="J2347">
        <v>81567744</v>
      </c>
      <c r="K2347">
        <v>7505.8064596157801</v>
      </c>
      <c r="L2347">
        <v>13.955018650015999</v>
      </c>
      <c r="M2347">
        <v>38.218770879977598</v>
      </c>
    </row>
    <row r="2348" spans="1:13" x14ac:dyDescent="0.3">
      <c r="A2348" s="48">
        <v>45483.436979212966</v>
      </c>
      <c r="B2348">
        <v>7.42623487324345</v>
      </c>
      <c r="C2348">
        <v>3.6871453651900299</v>
      </c>
      <c r="D2348">
        <v>76349.078055964594</v>
      </c>
      <c r="E2348">
        <v>1.83294071697308E-3</v>
      </c>
      <c r="F2348">
        <v>2011.6121531916201</v>
      </c>
      <c r="G2348">
        <v>367835.675796027</v>
      </c>
      <c r="H2348">
        <v>2500000000</v>
      </c>
      <c r="I2348">
        <v>14290567168</v>
      </c>
      <c r="J2348">
        <v>72609792</v>
      </c>
      <c r="K2348">
        <v>7051.9992076295403</v>
      </c>
      <c r="L2348">
        <v>25.675952863515999</v>
      </c>
      <c r="M2348">
        <v>35.193262824919898</v>
      </c>
    </row>
    <row r="2349" spans="1:13" x14ac:dyDescent="0.3">
      <c r="A2349" s="48">
        <v>45483.436990636576</v>
      </c>
      <c r="B2349">
        <v>9.1660541615556994</v>
      </c>
      <c r="C2349">
        <v>3.7449154986024502</v>
      </c>
      <c r="D2349">
        <v>75383.829787234004</v>
      </c>
      <c r="E2349">
        <v>2.18528364649912E-3</v>
      </c>
      <c r="F2349">
        <v>1713.7326778035199</v>
      </c>
      <c r="G2349">
        <v>382310.26242853003</v>
      </c>
      <c r="H2349">
        <v>2500000000</v>
      </c>
      <c r="I2349">
        <v>14268235776</v>
      </c>
      <c r="J2349">
        <v>95010816</v>
      </c>
      <c r="K2349">
        <v>6143.9139619126299</v>
      </c>
      <c r="L2349">
        <v>19.2440430722617</v>
      </c>
      <c r="M2349">
        <v>26.412030643587599</v>
      </c>
    </row>
    <row r="2350" spans="1:13" x14ac:dyDescent="0.3">
      <c r="A2350" s="48">
        <v>45483.437002222221</v>
      </c>
      <c r="B2350">
        <v>6.5745694056709096</v>
      </c>
      <c r="C2350">
        <v>3.6319999680264101</v>
      </c>
      <c r="D2350">
        <v>75582.865822784806</v>
      </c>
      <c r="E2350">
        <v>1.84050630611032E-3</v>
      </c>
      <c r="F2350">
        <v>1973.34881799597</v>
      </c>
      <c r="G2350">
        <v>434700.268431695</v>
      </c>
      <c r="H2350">
        <v>2500000000</v>
      </c>
      <c r="I2350">
        <v>14272716800</v>
      </c>
      <c r="J2350">
        <v>88170496</v>
      </c>
      <c r="K2350">
        <v>7429.7831952496399</v>
      </c>
      <c r="L2350">
        <v>38.967394380679899</v>
      </c>
      <c r="M2350">
        <v>29.745530192061299</v>
      </c>
    </row>
    <row r="2351" spans="1:13" x14ac:dyDescent="0.3">
      <c r="A2351" s="48">
        <v>45483.43701386574</v>
      </c>
      <c r="B2351">
        <v>11.9187153553312</v>
      </c>
      <c r="C2351">
        <v>3.6055356518200199</v>
      </c>
      <c r="D2351">
        <v>74714.334477685101</v>
      </c>
      <c r="E2351">
        <v>1.7788621393154201E-3</v>
      </c>
      <c r="F2351">
        <v>2026.83299181132</v>
      </c>
      <c r="G2351">
        <v>427911.26351885201</v>
      </c>
      <c r="H2351">
        <v>2500000000</v>
      </c>
      <c r="I2351">
        <v>14283603968</v>
      </c>
      <c r="J2351">
        <v>78909440</v>
      </c>
      <c r="K2351">
        <v>7012.9017936384998</v>
      </c>
      <c r="L2351">
        <v>24.850821380717498</v>
      </c>
      <c r="M2351">
        <v>39.424794248081596</v>
      </c>
    </row>
    <row r="2352" spans="1:13" x14ac:dyDescent="0.3">
      <c r="A2352" s="48">
        <v>45483.437025324078</v>
      </c>
      <c r="B2352">
        <v>10.850972899846701</v>
      </c>
      <c r="C2352">
        <v>3.6488164457911001</v>
      </c>
      <c r="D2352">
        <v>75824.560824742206</v>
      </c>
      <c r="E2352">
        <v>1.86159798630522E-3</v>
      </c>
      <c r="F2352">
        <v>1960.07661290644</v>
      </c>
      <c r="G2352">
        <v>410011.65486432402</v>
      </c>
      <c r="H2352">
        <v>2500000000</v>
      </c>
      <c r="I2352">
        <v>14291578880</v>
      </c>
      <c r="J2352">
        <v>68427776</v>
      </c>
      <c r="K2352">
        <v>7909.0101679544496</v>
      </c>
      <c r="L2352">
        <v>22.227672929866898</v>
      </c>
      <c r="M2352">
        <v>35.801774750371997</v>
      </c>
    </row>
    <row r="2353" spans="1:13" x14ac:dyDescent="0.3">
      <c r="A2353" s="48">
        <v>45483.437037048614</v>
      </c>
      <c r="B2353">
        <v>8.8046363714790505</v>
      </c>
      <c r="C2353">
        <v>3.6732706045764698</v>
      </c>
      <c r="D2353">
        <v>76347.441951219502</v>
      </c>
      <c r="E2353">
        <v>1.8153170676591299E-3</v>
      </c>
      <c r="F2353">
        <v>2023.48227923574</v>
      </c>
      <c r="G2353">
        <v>383644.34362688399</v>
      </c>
      <c r="H2353">
        <v>2500000000</v>
      </c>
      <c r="I2353">
        <v>14262099968</v>
      </c>
      <c r="J2353">
        <v>96903168</v>
      </c>
      <c r="K2353">
        <v>8007.0674386147903</v>
      </c>
      <c r="L2353">
        <v>22.702484108498499</v>
      </c>
      <c r="M2353">
        <v>37.280133325094603</v>
      </c>
    </row>
    <row r="2354" spans="1:13" x14ac:dyDescent="0.3">
      <c r="A2354" s="48">
        <v>45483.437048460648</v>
      </c>
      <c r="B2354">
        <v>9.15579513163153</v>
      </c>
      <c r="C2354">
        <v>3.5880983180307502</v>
      </c>
      <c r="D2354">
        <v>74465.279999999897</v>
      </c>
      <c r="E2354">
        <v>1.7917974761156401E-3</v>
      </c>
      <c r="F2354">
        <v>2000.37964150781</v>
      </c>
      <c r="G2354">
        <v>382028.95895858301</v>
      </c>
      <c r="H2354">
        <v>2500000000</v>
      </c>
      <c r="I2354">
        <v>14274039808</v>
      </c>
      <c r="J2354">
        <v>85442560</v>
      </c>
      <c r="K2354">
        <v>6824.5863415086897</v>
      </c>
      <c r="L2354">
        <v>20.2570090279272</v>
      </c>
      <c r="M2354">
        <v>37.421458385339498</v>
      </c>
    </row>
    <row r="2355" spans="1:13" x14ac:dyDescent="0.3">
      <c r="A2355" s="48">
        <v>45483.437060115742</v>
      </c>
      <c r="B2355">
        <v>7.0369129818123604</v>
      </c>
      <c r="C2355">
        <v>3.5093124796868702</v>
      </c>
      <c r="D2355">
        <v>77561.372667068004</v>
      </c>
      <c r="E2355">
        <v>2.12570741250325E-3</v>
      </c>
      <c r="F2355">
        <v>1652.64357787274</v>
      </c>
      <c r="G2355">
        <v>370401.10494220199</v>
      </c>
      <c r="H2355">
        <v>2500000000</v>
      </c>
      <c r="I2355">
        <v>14283952128</v>
      </c>
      <c r="J2355">
        <v>75624448</v>
      </c>
      <c r="K2355">
        <v>6559.83089037628</v>
      </c>
      <c r="L2355">
        <v>18.9044117878279</v>
      </c>
      <c r="M2355">
        <v>30.633063750654699</v>
      </c>
    </row>
    <row r="2356" spans="1:13" x14ac:dyDescent="0.3">
      <c r="A2356" s="48">
        <v>45483.437071782406</v>
      </c>
      <c r="B2356">
        <v>8.3815894667721995</v>
      </c>
      <c r="C2356">
        <v>3.56916844713448</v>
      </c>
      <c r="D2356">
        <v>75887.857000992997</v>
      </c>
      <c r="E2356">
        <v>1.7866434412544001E-3</v>
      </c>
      <c r="F2356">
        <v>1997.7300851456</v>
      </c>
      <c r="G2356">
        <v>407086.60496719199</v>
      </c>
      <c r="H2356">
        <v>2500000000</v>
      </c>
      <c r="I2356">
        <v>14257598464</v>
      </c>
      <c r="J2356">
        <v>101449728</v>
      </c>
      <c r="K2356">
        <v>6942.4592184379699</v>
      </c>
      <c r="L2356">
        <v>19.838431828655398</v>
      </c>
      <c r="M2356">
        <v>33.098133038142599</v>
      </c>
    </row>
    <row r="2357" spans="1:13" x14ac:dyDescent="0.3">
      <c r="A2357" s="48">
        <v>45483.437083194447</v>
      </c>
      <c r="B2357">
        <v>11.0064143556916</v>
      </c>
      <c r="C2357">
        <v>3.6495646937761901</v>
      </c>
      <c r="D2357">
        <v>75805.075890552296</v>
      </c>
      <c r="E2357">
        <v>1.85735683363229E-3</v>
      </c>
      <c r="F2357">
        <v>1964.8561403691499</v>
      </c>
      <c r="G2357">
        <v>391415.16750629002</v>
      </c>
      <c r="H2357">
        <v>2500000000</v>
      </c>
      <c r="I2357">
        <v>14269534208</v>
      </c>
      <c r="J2357">
        <v>90976256</v>
      </c>
      <c r="K2357">
        <v>7000.2437917850002</v>
      </c>
      <c r="L2357">
        <v>24.345145776386001</v>
      </c>
      <c r="M2357">
        <v>36.070657325382399</v>
      </c>
    </row>
    <row r="2358" spans="1:13" x14ac:dyDescent="0.3">
      <c r="A2358" s="48">
        <v>45483.437094942128</v>
      </c>
      <c r="B2358">
        <v>7.4546541365452299</v>
      </c>
      <c r="C2358">
        <v>3.7051699060437802</v>
      </c>
      <c r="D2358">
        <v>75723.334303736003</v>
      </c>
      <c r="E2358">
        <v>1.8255700421106499E-3</v>
      </c>
      <c r="F2358">
        <v>2029.6181816201199</v>
      </c>
      <c r="G2358">
        <v>405159.45208873198</v>
      </c>
      <c r="H2358">
        <v>2500000000</v>
      </c>
      <c r="I2358">
        <v>14278590464</v>
      </c>
      <c r="J2358">
        <v>82042880</v>
      </c>
      <c r="K2358">
        <v>7194.7551843360498</v>
      </c>
      <c r="L2358">
        <v>21.665016979933299</v>
      </c>
      <c r="M2358">
        <v>34.092703597239897</v>
      </c>
    </row>
    <row r="2359" spans="1:13" x14ac:dyDescent="0.3">
      <c r="A2359" s="48">
        <v>45483.437106493053</v>
      </c>
      <c r="B2359">
        <v>7.52742599116955</v>
      </c>
      <c r="C2359">
        <v>3.70247122087632</v>
      </c>
      <c r="D2359">
        <v>74314.449627791502</v>
      </c>
      <c r="E2359">
        <v>1.83320105507952E-3</v>
      </c>
      <c r="F2359">
        <v>2019.6404873936399</v>
      </c>
      <c r="G2359">
        <v>378633.97969219502</v>
      </c>
      <c r="H2359">
        <v>2500000000</v>
      </c>
      <c r="I2359">
        <v>14289395712</v>
      </c>
      <c r="J2359">
        <v>71397376</v>
      </c>
      <c r="K2359">
        <v>7118.3557029626199</v>
      </c>
      <c r="L2359">
        <v>16.0368475425798</v>
      </c>
      <c r="M2359">
        <v>32.9176142770513</v>
      </c>
    </row>
    <row r="2360" spans="1:13" x14ac:dyDescent="0.3">
      <c r="A2360" s="48">
        <v>45483.437117905094</v>
      </c>
      <c r="B2360">
        <v>7.1002808161062703</v>
      </c>
      <c r="C2360">
        <v>3.6874801255532499</v>
      </c>
      <c r="D2360">
        <v>76436.139068945093</v>
      </c>
      <c r="E2360">
        <v>2.1422511209527599E-3</v>
      </c>
      <c r="F2360">
        <v>1721.30948975776</v>
      </c>
      <c r="G2360">
        <v>333006.94798198802</v>
      </c>
      <c r="H2360">
        <v>2500000000</v>
      </c>
      <c r="I2360">
        <v>14266478592</v>
      </c>
      <c r="J2360">
        <v>94392320</v>
      </c>
      <c r="K2360">
        <v>6642.8142889944702</v>
      </c>
      <c r="L2360">
        <v>19.272174605419899</v>
      </c>
      <c r="M2360">
        <v>31.5858426486481</v>
      </c>
    </row>
    <row r="2361" spans="1:13" x14ac:dyDescent="0.3">
      <c r="A2361" s="48">
        <v>45483.43712962963</v>
      </c>
      <c r="B2361">
        <v>10.910593604359899</v>
      </c>
      <c r="C2361">
        <v>3.5666592383872899</v>
      </c>
      <c r="D2361">
        <v>77497.312468450196</v>
      </c>
      <c r="E2361">
        <v>1.82508818775895E-3</v>
      </c>
      <c r="F2361">
        <v>1954.2782026299101</v>
      </c>
      <c r="G2361">
        <v>358740.76288417901</v>
      </c>
      <c r="H2361">
        <v>2500000000</v>
      </c>
      <c r="I2361">
        <v>14271651840</v>
      </c>
      <c r="J2361">
        <v>89038848</v>
      </c>
      <c r="K2361">
        <v>7060.45890773463</v>
      </c>
      <c r="L2361">
        <v>19.730219107823402</v>
      </c>
      <c r="M2361">
        <v>34.747705347285802</v>
      </c>
    </row>
    <row r="2362" spans="1:13" x14ac:dyDescent="0.3">
      <c r="A2362" s="48">
        <v>45483.437141134258</v>
      </c>
      <c r="B2362">
        <v>9.9979320172809292</v>
      </c>
      <c r="C2362">
        <v>3.6141417831482698</v>
      </c>
      <c r="D2362">
        <v>75963.204795204801</v>
      </c>
      <c r="E2362">
        <v>1.7948052131966799E-3</v>
      </c>
      <c r="F2362">
        <v>2013.6775444354801</v>
      </c>
      <c r="G2362">
        <v>414908.09911824402</v>
      </c>
      <c r="H2362">
        <v>2500000000</v>
      </c>
      <c r="I2362">
        <v>14280630272</v>
      </c>
      <c r="J2362">
        <v>80666624</v>
      </c>
      <c r="K2362">
        <v>7125.3205418486205</v>
      </c>
      <c r="L2362">
        <v>19.110825846290702</v>
      </c>
      <c r="M2362">
        <v>38.969283616990197</v>
      </c>
    </row>
    <row r="2363" spans="1:13" x14ac:dyDescent="0.3">
      <c r="A2363" s="48">
        <v>45483.437152789353</v>
      </c>
      <c r="B2363">
        <v>10.117744506278401</v>
      </c>
      <c r="C2363">
        <v>3.6432825183364201</v>
      </c>
      <c r="D2363">
        <v>74747.041794087607</v>
      </c>
      <c r="E2363">
        <v>1.86834873272678E-3</v>
      </c>
      <c r="F2363">
        <v>1949.89198446622</v>
      </c>
      <c r="G2363">
        <v>352344.09023281402</v>
      </c>
      <c r="H2363">
        <v>2500000000</v>
      </c>
      <c r="I2363">
        <v>14293999616</v>
      </c>
      <c r="J2363">
        <v>67362816</v>
      </c>
      <c r="K2363">
        <v>6628.8376841945701</v>
      </c>
      <c r="L2363">
        <v>13.9136023356407</v>
      </c>
      <c r="M2363">
        <v>37.364572051708599</v>
      </c>
    </row>
    <row r="2364" spans="1:13" x14ac:dyDescent="0.3">
      <c r="A2364" s="48">
        <v>45483.437164282404</v>
      </c>
      <c r="B2364">
        <v>7.8885484939966002</v>
      </c>
      <c r="C2364">
        <v>3.6914180943782302</v>
      </c>
      <c r="D2364">
        <v>76546.686656671605</v>
      </c>
      <c r="E2364">
        <v>1.83343324262805E-3</v>
      </c>
      <c r="F2364">
        <v>2013.48460378906</v>
      </c>
      <c r="G2364">
        <v>412232.04324932001</v>
      </c>
      <c r="H2364">
        <v>2500000000</v>
      </c>
      <c r="I2364">
        <v>14267514880</v>
      </c>
      <c r="J2364">
        <v>93999104</v>
      </c>
      <c r="K2364">
        <v>7069.8364948635499</v>
      </c>
      <c r="L2364">
        <v>31.193414651404801</v>
      </c>
      <c r="M2364">
        <v>28.2039757278217</v>
      </c>
    </row>
    <row r="2365" spans="1:13" x14ac:dyDescent="0.3">
      <c r="A2365" s="48">
        <v>45483.437175960651</v>
      </c>
      <c r="B2365">
        <v>10.1194892641238</v>
      </c>
      <c r="C2365">
        <v>3.6285455627774001</v>
      </c>
      <c r="D2365">
        <v>76300.864321607994</v>
      </c>
      <c r="E2365">
        <v>1.8396985740554901E-3</v>
      </c>
      <c r="F2365">
        <v>1972.4352863782799</v>
      </c>
      <c r="G2365">
        <v>429403.12653859501</v>
      </c>
      <c r="H2365">
        <v>2500000000</v>
      </c>
      <c r="I2365">
        <v>14276390912</v>
      </c>
      <c r="J2365">
        <v>85258240</v>
      </c>
      <c r="K2365">
        <v>7017.5084560594196</v>
      </c>
      <c r="L2365">
        <v>27.7528583007999</v>
      </c>
      <c r="M2365">
        <v>36.763519726859002</v>
      </c>
    </row>
    <row r="2366" spans="1:13" x14ac:dyDescent="0.3">
      <c r="A2366" s="48">
        <v>45483.4371875</v>
      </c>
      <c r="B2366">
        <v>12.3154476966348</v>
      </c>
      <c r="C2366">
        <v>3.5359487115301498</v>
      </c>
      <c r="D2366">
        <v>76912.261659600204</v>
      </c>
      <c r="E2366">
        <v>2.13379767393348E-3</v>
      </c>
      <c r="F2366">
        <v>1657.08169680791</v>
      </c>
      <c r="G2366">
        <v>360945.71586175601</v>
      </c>
      <c r="H2366">
        <v>2500000000</v>
      </c>
      <c r="I2366">
        <v>14286172160</v>
      </c>
      <c r="J2366">
        <v>74661888</v>
      </c>
      <c r="K2366">
        <v>6725.6841007328003</v>
      </c>
      <c r="L2366">
        <v>12.044203732098699</v>
      </c>
      <c r="M2366">
        <v>30.995352148031799</v>
      </c>
    </row>
    <row r="2367" spans="1:13" x14ac:dyDescent="0.3">
      <c r="A2367" s="48">
        <v>45483.437199004627</v>
      </c>
      <c r="B2367">
        <v>7.0830450815697104</v>
      </c>
      <c r="C2367">
        <v>3.6650733839690499</v>
      </c>
      <c r="D2367">
        <v>75714.621378621305</v>
      </c>
      <c r="E2367">
        <v>1.81958025042605E-3</v>
      </c>
      <c r="F2367">
        <v>2014.1633632927001</v>
      </c>
      <c r="G2367">
        <v>449808.35485577403</v>
      </c>
      <c r="H2367">
        <v>2500000000</v>
      </c>
      <c r="I2367">
        <v>14293147648</v>
      </c>
      <c r="J2367">
        <v>65142784</v>
      </c>
      <c r="K2367">
        <v>7133.0760468258004</v>
      </c>
      <c r="L2367">
        <v>12.0729072724837</v>
      </c>
      <c r="M2367">
        <v>36.593828011592002</v>
      </c>
    </row>
    <row r="2368" spans="1:13" x14ac:dyDescent="0.3">
      <c r="A2368" s="48">
        <v>45483.437210625001</v>
      </c>
      <c r="B2368">
        <v>8.14668575793009</v>
      </c>
      <c r="C2368">
        <v>3.6461896367185598</v>
      </c>
      <c r="D2368">
        <v>76268.162824914107</v>
      </c>
      <c r="E2368">
        <v>1.79553708338754E-3</v>
      </c>
      <c r="F2368">
        <v>2030.7861936732299</v>
      </c>
      <c r="G2368">
        <v>396316.04286427499</v>
      </c>
      <c r="H2368">
        <v>2500000000</v>
      </c>
      <c r="I2368">
        <v>14266945536</v>
      </c>
      <c r="J2368">
        <v>92176384</v>
      </c>
      <c r="K2368">
        <v>7083.3503724394404</v>
      </c>
      <c r="L2368">
        <v>30.8751211397107</v>
      </c>
      <c r="M2368">
        <v>39.3106768491607</v>
      </c>
    </row>
    <row r="2369" spans="1:13" x14ac:dyDescent="0.3">
      <c r="A2369" s="48">
        <v>45483.437222187502</v>
      </c>
      <c r="B2369">
        <v>12.1367371027657</v>
      </c>
      <c r="C2369">
        <v>3.6695369599664698</v>
      </c>
      <c r="D2369">
        <v>75715.525558312598</v>
      </c>
      <c r="E2369">
        <v>1.8200993129308101E-3</v>
      </c>
      <c r="F2369">
        <v>2015.5048219503899</v>
      </c>
      <c r="G2369">
        <v>369650.58609942597</v>
      </c>
      <c r="H2369">
        <v>2500000000</v>
      </c>
      <c r="I2369">
        <v>14277902336</v>
      </c>
      <c r="J2369">
        <v>82866176</v>
      </c>
      <c r="K2369">
        <v>7157.7928068868596</v>
      </c>
      <c r="L2369">
        <v>13.003256915809001</v>
      </c>
      <c r="M2369">
        <v>40.331467997885603</v>
      </c>
    </row>
    <row r="2370" spans="1:13" x14ac:dyDescent="0.3">
      <c r="A2370" s="48">
        <v>45483.437233738427</v>
      </c>
      <c r="B2370">
        <v>9.0100473553656801</v>
      </c>
      <c r="C2370">
        <v>3.6566360151336701</v>
      </c>
      <c r="D2370">
        <v>75413.8599496221</v>
      </c>
      <c r="E2370">
        <v>1.8380352691606801E-3</v>
      </c>
      <c r="F2370">
        <v>1989.92361343785</v>
      </c>
      <c r="G2370">
        <v>369572.42291323497</v>
      </c>
      <c r="H2370">
        <v>2500000000</v>
      </c>
      <c r="I2370">
        <v>14288678912</v>
      </c>
      <c r="J2370">
        <v>72286208</v>
      </c>
      <c r="K2370">
        <v>6883.0304936344201</v>
      </c>
      <c r="L2370">
        <v>18.044647376262599</v>
      </c>
      <c r="M2370">
        <v>32.923665154969797</v>
      </c>
    </row>
    <row r="2371" spans="1:13" x14ac:dyDescent="0.3">
      <c r="A2371" s="48">
        <v>45483.437245474539</v>
      </c>
      <c r="B2371">
        <v>7.7678424531713901</v>
      </c>
      <c r="C2371">
        <v>3.7485754437404601</v>
      </c>
      <c r="D2371">
        <v>75648.451840645401</v>
      </c>
      <c r="E2371">
        <v>1.91764991119822E-3</v>
      </c>
      <c r="F2371">
        <v>1954.8699413827201</v>
      </c>
      <c r="G2371">
        <v>430783.14509596798</v>
      </c>
      <c r="H2371">
        <v>2500000000</v>
      </c>
      <c r="I2371">
        <v>14263091200</v>
      </c>
      <c r="J2371">
        <v>98844672</v>
      </c>
      <c r="K2371">
        <v>6908.5872663691898</v>
      </c>
      <c r="L2371">
        <v>18.730473467610501</v>
      </c>
      <c r="M2371">
        <v>32.998662215863803</v>
      </c>
    </row>
    <row r="2372" spans="1:13" x14ac:dyDescent="0.3">
      <c r="A2372" s="48">
        <v>45483.437257025464</v>
      </c>
      <c r="B2372">
        <v>5.6854217063785502</v>
      </c>
      <c r="C2372">
        <v>3.57920860333655</v>
      </c>
      <c r="D2372">
        <v>76112.474495848102</v>
      </c>
      <c r="E2372">
        <v>2.1171413252493898E-3</v>
      </c>
      <c r="F2372">
        <v>1690.32322246536</v>
      </c>
      <c r="G2372">
        <v>351983.24312740698</v>
      </c>
      <c r="H2372">
        <v>2500000000</v>
      </c>
      <c r="I2372">
        <v>14274969600</v>
      </c>
      <c r="J2372">
        <v>87105536</v>
      </c>
      <c r="K2372">
        <v>7024.9672715390398</v>
      </c>
      <c r="L2372">
        <v>11.028206077769299</v>
      </c>
      <c r="M2372">
        <v>29.757386911998701</v>
      </c>
    </row>
    <row r="2373" spans="1:13" x14ac:dyDescent="0.3">
      <c r="A2373" s="48">
        <v>45483.437268449074</v>
      </c>
      <c r="B2373">
        <v>8.2450117678804293</v>
      </c>
      <c r="C2373">
        <v>3.6158529495060798</v>
      </c>
      <c r="D2373">
        <v>75462.740220661901</v>
      </c>
      <c r="E2373">
        <v>1.7902706776724701E-3</v>
      </c>
      <c r="F2373">
        <v>2020.0610927830101</v>
      </c>
      <c r="G2373">
        <v>405385.94114527601</v>
      </c>
      <c r="H2373">
        <v>2500000000</v>
      </c>
      <c r="I2373">
        <v>14282805248</v>
      </c>
      <c r="J2373">
        <v>79806464</v>
      </c>
      <c r="K2373">
        <v>6972.9591281973399</v>
      </c>
      <c r="L2373">
        <v>23.300604380145099</v>
      </c>
      <c r="M2373">
        <v>35.374827958814599</v>
      </c>
    </row>
    <row r="2374" spans="1:13" x14ac:dyDescent="0.3">
      <c r="A2374" s="48">
        <v>45483.437280057871</v>
      </c>
      <c r="B2374">
        <v>9.6159499213285695</v>
      </c>
      <c r="C2374">
        <v>3.6534630872081899</v>
      </c>
      <c r="D2374">
        <v>75902.281452013907</v>
      </c>
      <c r="E2374">
        <v>1.8231726818842501E-3</v>
      </c>
      <c r="F2374">
        <v>2003.89956255722</v>
      </c>
      <c r="G2374">
        <v>452984.93393480399</v>
      </c>
      <c r="H2374">
        <v>2500000000</v>
      </c>
      <c r="I2374">
        <v>14292819968</v>
      </c>
      <c r="J2374">
        <v>69890048</v>
      </c>
      <c r="K2374">
        <v>7064.96663278506</v>
      </c>
      <c r="L2374">
        <v>17.936445612148201</v>
      </c>
      <c r="M2374">
        <v>32.530569254270603</v>
      </c>
    </row>
    <row r="2375" spans="1:13" x14ac:dyDescent="0.3">
      <c r="A2375" s="48">
        <v>45483.437291562499</v>
      </c>
      <c r="B2375">
        <v>9.2685354355431695</v>
      </c>
      <c r="C2375">
        <v>3.7123453168485501</v>
      </c>
      <c r="D2375">
        <v>75140.199899040803</v>
      </c>
      <c r="E2375">
        <v>1.8621402461956101E-3</v>
      </c>
      <c r="F2375">
        <v>1991.84429315486</v>
      </c>
      <c r="G2375">
        <v>444898.18044320698</v>
      </c>
      <c r="H2375">
        <v>2500000000</v>
      </c>
      <c r="I2375">
        <v>14266724352</v>
      </c>
      <c r="J2375">
        <v>96116736</v>
      </c>
      <c r="K2375">
        <v>6695.4523715892301</v>
      </c>
      <c r="L2375">
        <v>32.175172832385499</v>
      </c>
      <c r="M2375">
        <v>38.413138174138702</v>
      </c>
    </row>
    <row r="2376" spans="1:13" x14ac:dyDescent="0.3">
      <c r="A2376" s="48">
        <v>45483.437303217594</v>
      </c>
      <c r="B2376">
        <v>10.011649467917501</v>
      </c>
      <c r="C2376">
        <v>3.6720306793490098</v>
      </c>
      <c r="D2376">
        <v>75166.677685950403</v>
      </c>
      <c r="E2376">
        <v>1.7973262650702101E-3</v>
      </c>
      <c r="F2376">
        <v>2044.7874139902001</v>
      </c>
      <c r="G2376">
        <v>367998.11449174403</v>
      </c>
      <c r="H2376">
        <v>2500000000</v>
      </c>
      <c r="I2376">
        <v>14274940928</v>
      </c>
      <c r="J2376">
        <v>88027136</v>
      </c>
      <c r="K2376">
        <v>7035.9773049210798</v>
      </c>
      <c r="L2376">
        <v>18.887195365004299</v>
      </c>
      <c r="M2376">
        <v>35.854587148081301</v>
      </c>
    </row>
    <row r="2377" spans="1:13" x14ac:dyDescent="0.3">
      <c r="A2377" s="48">
        <v>45483.4373146875</v>
      </c>
      <c r="B2377">
        <v>11.8831924549596</v>
      </c>
      <c r="C2377">
        <v>3.5880583398171302</v>
      </c>
      <c r="D2377">
        <v>76358.998167379294</v>
      </c>
      <c r="E2377">
        <v>2.1728159899605001E-3</v>
      </c>
      <c r="F2377">
        <v>1651.3755355262599</v>
      </c>
      <c r="G2377">
        <v>315284.61201794603</v>
      </c>
      <c r="H2377">
        <v>2500000000</v>
      </c>
      <c r="I2377">
        <v>14290849792</v>
      </c>
      <c r="J2377">
        <v>72146944</v>
      </c>
      <c r="K2377">
        <v>6469.3166214599396</v>
      </c>
      <c r="L2377">
        <v>12.1053796128987</v>
      </c>
      <c r="M2377">
        <v>28.020779648388601</v>
      </c>
    </row>
    <row r="2378" spans="1:13" x14ac:dyDescent="0.3">
      <c r="A2378" s="48">
        <v>45483.43732636574</v>
      </c>
      <c r="B2378">
        <v>7.8287807982006798</v>
      </c>
      <c r="C2378">
        <v>3.6130318876151701</v>
      </c>
      <c r="D2378">
        <v>76037.430685742394</v>
      </c>
      <c r="E2378">
        <v>1.79866803503811E-3</v>
      </c>
      <c r="F2378">
        <v>2008.7232891460601</v>
      </c>
      <c r="G2378">
        <v>422589.00201465702</v>
      </c>
      <c r="H2378">
        <v>2500000000</v>
      </c>
      <c r="I2378">
        <v>14296072192</v>
      </c>
      <c r="J2378">
        <v>67014656</v>
      </c>
      <c r="K2378">
        <v>7036.9729039102904</v>
      </c>
      <c r="L2378">
        <v>19.819667381806202</v>
      </c>
      <c r="M2378">
        <v>35.740822166667598</v>
      </c>
    </row>
    <row r="2379" spans="1:13" x14ac:dyDescent="0.3">
      <c r="A2379" s="48">
        <v>45483.437337881944</v>
      </c>
      <c r="B2379">
        <v>8.4222663012059709</v>
      </c>
      <c r="C2379">
        <v>3.6755453568186498</v>
      </c>
      <c r="D2379">
        <v>76612.828354430298</v>
      </c>
      <c r="E2379">
        <v>1.8516962589604799E-3</v>
      </c>
      <c r="F2379">
        <v>1984.9126084726099</v>
      </c>
      <c r="G2379">
        <v>433225.51839666901</v>
      </c>
      <c r="H2379">
        <v>2500000000</v>
      </c>
      <c r="I2379">
        <v>14268563456</v>
      </c>
      <c r="J2379">
        <v>94633984</v>
      </c>
      <c r="K2379">
        <v>7034.12827681004</v>
      </c>
      <c r="L2379">
        <v>25.125476056615401</v>
      </c>
      <c r="M2379">
        <v>50.0095378648208</v>
      </c>
    </row>
    <row r="2380" spans="1:13" x14ac:dyDescent="0.3">
      <c r="A2380" s="48">
        <v>45483.437349537038</v>
      </c>
      <c r="B2380">
        <v>9.1128949550536493</v>
      </c>
      <c r="C2380">
        <v>3.7131320294506498</v>
      </c>
      <c r="D2380">
        <v>76705.902702702704</v>
      </c>
      <c r="E2380">
        <v>1.8360688419619799E-3</v>
      </c>
      <c r="F2380">
        <v>2022.3398479444199</v>
      </c>
      <c r="G2380">
        <v>375828.25849408802</v>
      </c>
      <c r="H2380">
        <v>2500000000</v>
      </c>
      <c r="I2380">
        <v>14278770688</v>
      </c>
      <c r="J2380">
        <v>84545536</v>
      </c>
      <c r="K2380">
        <v>7234.7096280272199</v>
      </c>
      <c r="L2380">
        <v>26.8320274665844</v>
      </c>
      <c r="M2380">
        <v>35.042469866826501</v>
      </c>
    </row>
    <row r="2381" spans="1:13" x14ac:dyDescent="0.3">
      <c r="A2381" s="48">
        <v>45483.437361087963</v>
      </c>
      <c r="B2381">
        <v>7.3052526369807502</v>
      </c>
      <c r="C2381">
        <v>3.6495198324581799</v>
      </c>
      <c r="D2381">
        <v>73435.139040079099</v>
      </c>
      <c r="E2381">
        <v>1.80202855535879E-3</v>
      </c>
      <c r="F2381">
        <v>2025.2669641429</v>
      </c>
      <c r="G2381">
        <v>403317.73603397701</v>
      </c>
      <c r="H2381">
        <v>2500000000</v>
      </c>
      <c r="I2381">
        <v>14290018304</v>
      </c>
      <c r="J2381">
        <v>73388032</v>
      </c>
      <c r="K2381">
        <v>7189.1465614850204</v>
      </c>
      <c r="L2381">
        <v>21.044337578921802</v>
      </c>
      <c r="M2381">
        <v>37.369233222044301</v>
      </c>
    </row>
    <row r="2382" spans="1:13" x14ac:dyDescent="0.3">
      <c r="A2382" s="48">
        <v>45483.437372638888</v>
      </c>
      <c r="B2382">
        <v>8.0057537221744894</v>
      </c>
      <c r="C2382">
        <v>3.6122081031052899</v>
      </c>
      <c r="D2382">
        <v>76696.606959498007</v>
      </c>
      <c r="E2382">
        <v>2.0565317118675002E-3</v>
      </c>
      <c r="F2382">
        <v>1756.4320261662899</v>
      </c>
      <c r="G2382">
        <v>342479.19615738798</v>
      </c>
      <c r="H2382">
        <v>2500000000</v>
      </c>
      <c r="I2382">
        <v>14262849536</v>
      </c>
      <c r="J2382">
        <v>97558528</v>
      </c>
      <c r="K2382">
        <v>6912.5068730868697</v>
      </c>
      <c r="L2382">
        <v>19.0371982299827</v>
      </c>
      <c r="M2382">
        <v>37.115836543149598</v>
      </c>
    </row>
    <row r="2383" spans="1:13" x14ac:dyDescent="0.3">
      <c r="A2383" s="48">
        <v>45483.437384131947</v>
      </c>
      <c r="B2383">
        <v>9.3691408276463495</v>
      </c>
      <c r="C2383">
        <v>3.5805011977103001</v>
      </c>
      <c r="D2383">
        <v>76913.414270500507</v>
      </c>
      <c r="E2383">
        <v>1.8945154804349399E-3</v>
      </c>
      <c r="F2383">
        <v>1889.9666200438701</v>
      </c>
      <c r="G2383">
        <v>348748.15362619999</v>
      </c>
      <c r="H2383">
        <v>2500000000</v>
      </c>
      <c r="I2383">
        <v>14272487424</v>
      </c>
      <c r="J2383">
        <v>89104384</v>
      </c>
      <c r="K2383">
        <v>7044.6040150730196</v>
      </c>
      <c r="L2383">
        <v>15.095580032299299</v>
      </c>
      <c r="M2383">
        <v>34.744336676402398</v>
      </c>
    </row>
    <row r="2384" spans="1:13" x14ac:dyDescent="0.3">
      <c r="A2384" s="48">
        <v>45483.437395752313</v>
      </c>
      <c r="B2384">
        <v>9.2995319434935304</v>
      </c>
      <c r="C2384">
        <v>3.6086768918990701</v>
      </c>
      <c r="D2384">
        <v>76380.481675392599</v>
      </c>
      <c r="E2384">
        <v>1.89554973728912E-3</v>
      </c>
      <c r="F2384">
        <v>1903.6788436535001</v>
      </c>
      <c r="G2384">
        <v>380877.298780857</v>
      </c>
      <c r="H2384">
        <v>2500000000</v>
      </c>
      <c r="I2384">
        <v>14281801728</v>
      </c>
      <c r="J2384">
        <v>81489920</v>
      </c>
      <c r="K2384">
        <v>6747.5946447823198</v>
      </c>
      <c r="L2384">
        <v>22.923881363366799</v>
      </c>
      <c r="M2384">
        <v>39.780636699979802</v>
      </c>
    </row>
    <row r="2385" spans="1:13" x14ac:dyDescent="0.3">
      <c r="A2385" s="48">
        <v>45483.437407384263</v>
      </c>
      <c r="B2385">
        <v>8.7885413327882507</v>
      </c>
      <c r="C2385">
        <v>3.58848868107457</v>
      </c>
      <c r="D2385">
        <v>74720.515373352799</v>
      </c>
      <c r="E2385">
        <v>1.76159096881945E-3</v>
      </c>
      <c r="F2385">
        <v>2037.1445184172601</v>
      </c>
      <c r="G2385">
        <v>398053.46551426098</v>
      </c>
      <c r="H2385">
        <v>2500000000</v>
      </c>
      <c r="I2385">
        <v>14291726336</v>
      </c>
      <c r="J2385">
        <v>71655424</v>
      </c>
      <c r="K2385">
        <v>6856.0998531017503</v>
      </c>
      <c r="L2385">
        <v>16.901638268957299</v>
      </c>
      <c r="M2385">
        <v>33.462500367846097</v>
      </c>
    </row>
    <row r="2386" spans="1:13" x14ac:dyDescent="0.3">
      <c r="A2386" s="48">
        <v>45483.437418946756</v>
      </c>
      <c r="B2386">
        <v>10.0308222541299</v>
      </c>
      <c r="C2386">
        <v>3.6913826327224402</v>
      </c>
      <c r="D2386">
        <v>76055.319577252099</v>
      </c>
      <c r="E2386">
        <v>1.8557625429290699E-3</v>
      </c>
      <c r="F2386">
        <v>1988.37310718596</v>
      </c>
      <c r="G2386">
        <v>440646.296308244</v>
      </c>
      <c r="H2386">
        <v>2500000000</v>
      </c>
      <c r="I2386">
        <v>14264074240</v>
      </c>
      <c r="J2386">
        <v>99450880</v>
      </c>
      <c r="K2386">
        <v>7499.1786941376904</v>
      </c>
      <c r="L2386">
        <v>15.01036568082</v>
      </c>
      <c r="M2386">
        <v>38.475290991450599</v>
      </c>
    </row>
    <row r="2387" spans="1:13" x14ac:dyDescent="0.3">
      <c r="A2387" s="48">
        <v>45483.437430497688</v>
      </c>
      <c r="B2387">
        <v>7.0765172990276497</v>
      </c>
      <c r="C2387">
        <v>3.7294048037524301</v>
      </c>
      <c r="D2387">
        <v>74015.429702970301</v>
      </c>
      <c r="E2387">
        <v>1.8419306628920499E-3</v>
      </c>
      <c r="F2387">
        <v>2025.45883877806</v>
      </c>
      <c r="G2387">
        <v>390075.29668158299</v>
      </c>
      <c r="H2387">
        <v>2500000000</v>
      </c>
      <c r="I2387">
        <v>14275178496</v>
      </c>
      <c r="J2387">
        <v>88379392</v>
      </c>
      <c r="K2387">
        <v>6847.4546584234704</v>
      </c>
      <c r="L2387">
        <v>15.040535931520299</v>
      </c>
      <c r="M2387">
        <v>32.655310760846803</v>
      </c>
    </row>
    <row r="2388" spans="1:13" x14ac:dyDescent="0.3">
      <c r="A2388" s="48">
        <v>45483.437442025461</v>
      </c>
      <c r="B2388">
        <v>6.3877515867687098</v>
      </c>
      <c r="C2388">
        <v>3.7066033382028198</v>
      </c>
      <c r="D2388">
        <v>73775.364358683306</v>
      </c>
      <c r="E2388">
        <v>2.0944947947477898E-3</v>
      </c>
      <c r="F2388">
        <v>1769.6869990088301</v>
      </c>
      <c r="G2388">
        <v>361082.43573306501</v>
      </c>
      <c r="H2388">
        <v>2500000000</v>
      </c>
      <c r="I2388">
        <v>14289117184</v>
      </c>
      <c r="J2388">
        <v>74551296</v>
      </c>
      <c r="K2388">
        <v>6035.2151969603001</v>
      </c>
      <c r="L2388">
        <v>18.078527799182101</v>
      </c>
      <c r="M2388">
        <v>24.934297053549098</v>
      </c>
    </row>
    <row r="2389" spans="1:13" x14ac:dyDescent="0.3">
      <c r="A2389" s="48">
        <v>45483.437453761573</v>
      </c>
      <c r="B2389">
        <v>10.2686625057231</v>
      </c>
      <c r="C2389">
        <v>3.5871335432660501</v>
      </c>
      <c r="D2389">
        <v>77165.498525073694</v>
      </c>
      <c r="E2389">
        <v>1.78957731211386E-3</v>
      </c>
      <c r="F2389">
        <v>2004.41814198051</v>
      </c>
      <c r="G2389">
        <v>392968.44328480097</v>
      </c>
      <c r="H2389">
        <v>2500000000</v>
      </c>
      <c r="I2389">
        <v>14293417984</v>
      </c>
      <c r="J2389">
        <v>68046848</v>
      </c>
      <c r="K2389">
        <v>8252.2111705726693</v>
      </c>
      <c r="L2389">
        <v>31.5346020370582</v>
      </c>
      <c r="M2389">
        <v>42.770516679284</v>
      </c>
    </row>
    <row r="2390" spans="1:13" x14ac:dyDescent="0.3">
      <c r="A2390" s="48">
        <v>45483.43746523148</v>
      </c>
      <c r="B2390">
        <v>10.227904570924199</v>
      </c>
      <c r="C2390">
        <v>3.6939596903438701</v>
      </c>
      <c r="D2390">
        <v>77127.975283213105</v>
      </c>
      <c r="E2390">
        <v>1.88393396825973E-3</v>
      </c>
      <c r="F2390">
        <v>1960.8137490715801</v>
      </c>
      <c r="G2390">
        <v>385458.422680519</v>
      </c>
      <c r="H2390">
        <v>2500000000</v>
      </c>
      <c r="I2390">
        <v>14266417152</v>
      </c>
      <c r="J2390">
        <v>95109120</v>
      </c>
      <c r="K2390">
        <v>7157.6769655862299</v>
      </c>
      <c r="L2390">
        <v>12.116253856261</v>
      </c>
      <c r="M2390">
        <v>37.947686640832003</v>
      </c>
    </row>
    <row r="2391" spans="1:13" x14ac:dyDescent="0.3">
      <c r="A2391" s="48">
        <v>45483.437476770836</v>
      </c>
      <c r="B2391">
        <v>7.20313575172095</v>
      </c>
      <c r="C2391">
        <v>3.6005646536109301</v>
      </c>
      <c r="D2391">
        <v>76276.4162895927</v>
      </c>
      <c r="E2391">
        <v>1.80442440116942E-3</v>
      </c>
      <c r="F2391">
        <v>1995.36941877456</v>
      </c>
      <c r="G2391">
        <v>433674.331846182</v>
      </c>
      <c r="H2391">
        <v>2500000000</v>
      </c>
      <c r="I2391">
        <v>14276493312</v>
      </c>
      <c r="J2391">
        <v>85123072</v>
      </c>
      <c r="K2391">
        <v>7162.8645802163801</v>
      </c>
      <c r="L2391">
        <v>23.073653409660601</v>
      </c>
      <c r="M2391">
        <v>34.4247889797239</v>
      </c>
    </row>
    <row r="2392" spans="1:13" x14ac:dyDescent="0.3">
      <c r="A2392" s="48">
        <v>45483.437488414354</v>
      </c>
      <c r="B2392">
        <v>10.1117406944421</v>
      </c>
      <c r="C2392">
        <v>3.5745698661187602</v>
      </c>
      <c r="D2392">
        <v>76146.404809619198</v>
      </c>
      <c r="E2392">
        <v>1.80295595609987E-3</v>
      </c>
      <c r="F2392">
        <v>1982.7176468464399</v>
      </c>
      <c r="G2392">
        <v>356114.36693108798</v>
      </c>
      <c r="H2392">
        <v>2500000000</v>
      </c>
      <c r="I2392">
        <v>14288314368</v>
      </c>
      <c r="J2392">
        <v>74125312</v>
      </c>
      <c r="K2392">
        <v>7916.9637501834604</v>
      </c>
      <c r="L2392">
        <v>22.846946832398899</v>
      </c>
      <c r="M2392">
        <v>32.486996529924703</v>
      </c>
    </row>
    <row r="2393" spans="1:13" x14ac:dyDescent="0.3">
      <c r="A2393" s="48">
        <v>45483.437499803244</v>
      </c>
      <c r="B2393">
        <v>8.0275497377836391</v>
      </c>
      <c r="C2393">
        <v>3.6246927429934201</v>
      </c>
      <c r="D2393">
        <v>74504.325203251996</v>
      </c>
      <c r="E2393">
        <v>1.81255075119941E-3</v>
      </c>
      <c r="F2393">
        <v>1999.7840368877301</v>
      </c>
      <c r="G2393">
        <v>379863.44886869501</v>
      </c>
      <c r="H2393">
        <v>2500000000</v>
      </c>
      <c r="I2393">
        <v>14299561984</v>
      </c>
      <c r="J2393">
        <v>63758336</v>
      </c>
      <c r="K2393">
        <v>6723.8673638648897</v>
      </c>
      <c r="L2393">
        <v>11.1776546777261</v>
      </c>
      <c r="M2393">
        <v>38.8724950742345</v>
      </c>
    </row>
    <row r="2394" spans="1:13" x14ac:dyDescent="0.3">
      <c r="A2394" s="48">
        <v>45483.437511516204</v>
      </c>
      <c r="B2394">
        <v>7.0488947125479502</v>
      </c>
      <c r="C2394">
        <v>3.5990885274937998</v>
      </c>
      <c r="D2394">
        <v>76661.272101033202</v>
      </c>
      <c r="E2394">
        <v>2.0898392687275801E-3</v>
      </c>
      <c r="F2394">
        <v>1722.1290887248199</v>
      </c>
      <c r="G2394">
        <v>331716.46552645299</v>
      </c>
      <c r="H2394">
        <v>2500000000</v>
      </c>
      <c r="I2394">
        <v>14275776512</v>
      </c>
      <c r="J2394">
        <v>87793664</v>
      </c>
      <c r="K2394">
        <v>6154.9803136628698</v>
      </c>
      <c r="L2394">
        <v>9.8859304748841605</v>
      </c>
      <c r="M2394">
        <v>33.834229966581503</v>
      </c>
    </row>
    <row r="2395" spans="1:13" x14ac:dyDescent="0.3">
      <c r="A2395" s="48">
        <v>45483.437523217595</v>
      </c>
      <c r="B2395">
        <v>7.2533358665584098</v>
      </c>
      <c r="C2395">
        <v>3.6080645616159899</v>
      </c>
      <c r="D2395">
        <v>76365.995085995004</v>
      </c>
      <c r="E2395">
        <v>1.7917444515934001E-3</v>
      </c>
      <c r="F2395">
        <v>2013.74990812991</v>
      </c>
      <c r="G2395">
        <v>381169.70742623002</v>
      </c>
      <c r="H2395">
        <v>2500000000</v>
      </c>
      <c r="I2395">
        <v>14281043968</v>
      </c>
      <c r="J2395">
        <v>82513920</v>
      </c>
      <c r="K2395">
        <v>7063.4628227181001</v>
      </c>
      <c r="L2395">
        <v>23.749384665905598</v>
      </c>
      <c r="M2395">
        <v>35.8344478039363</v>
      </c>
    </row>
    <row r="2396" spans="1:13" x14ac:dyDescent="0.3">
      <c r="A2396" s="48">
        <v>45483.437534606484</v>
      </c>
      <c r="B2396">
        <v>12.783336458938599</v>
      </c>
      <c r="C2396">
        <v>3.69549097505584</v>
      </c>
      <c r="D2396">
        <v>75495.494908350302</v>
      </c>
      <c r="E2396">
        <v>1.8531568508913601E-3</v>
      </c>
      <c r="F2396">
        <v>1994.1375855698</v>
      </c>
      <c r="G2396">
        <v>400349.51927321102</v>
      </c>
      <c r="H2396">
        <v>2500000000</v>
      </c>
      <c r="I2396">
        <v>14293078016</v>
      </c>
      <c r="J2396">
        <v>70606848</v>
      </c>
      <c r="K2396">
        <v>6876.9317042078701</v>
      </c>
      <c r="L2396">
        <v>29.4450050822424</v>
      </c>
      <c r="M2396">
        <v>37.069056111536398</v>
      </c>
    </row>
    <row r="2397" spans="1:13" x14ac:dyDescent="0.3">
      <c r="A2397" s="48">
        <v>45483.437546331021</v>
      </c>
      <c r="B2397">
        <v>9.5308114839068505</v>
      </c>
      <c r="C2397">
        <v>3.7033869244772499</v>
      </c>
      <c r="D2397">
        <v>76155.945701357399</v>
      </c>
      <c r="E2397">
        <v>1.8852186283224101E-3</v>
      </c>
      <c r="F2397">
        <v>1964.4188533951201</v>
      </c>
      <c r="G2397">
        <v>368907.78672476701</v>
      </c>
      <c r="H2397">
        <v>2500000000</v>
      </c>
      <c r="I2397">
        <v>14266200064</v>
      </c>
      <c r="J2397">
        <v>97566720</v>
      </c>
      <c r="K2397">
        <v>7311.5096891322901</v>
      </c>
      <c r="L2397">
        <v>19.752829093968</v>
      </c>
      <c r="M2397">
        <v>38.271946347753499</v>
      </c>
    </row>
    <row r="2398" spans="1:13" x14ac:dyDescent="0.3">
      <c r="A2398" s="48">
        <v>45483.437557824072</v>
      </c>
      <c r="B2398">
        <v>7.3079136047582303</v>
      </c>
      <c r="C2398">
        <v>3.6783165143949699</v>
      </c>
      <c r="D2398">
        <v>75146.709163346604</v>
      </c>
      <c r="E2398">
        <v>1.8198208950273599E-3</v>
      </c>
      <c r="F2398">
        <v>2021.2257084979899</v>
      </c>
      <c r="G2398">
        <v>370105.753686941</v>
      </c>
      <c r="H2398">
        <v>2500000000</v>
      </c>
      <c r="I2398">
        <v>14274920448</v>
      </c>
      <c r="J2398">
        <v>88915968</v>
      </c>
      <c r="K2398">
        <v>6807.5445550657196</v>
      </c>
      <c r="L2398">
        <v>15.098797623242</v>
      </c>
      <c r="M2398">
        <v>25.291430736480599</v>
      </c>
    </row>
    <row r="2399" spans="1:13" x14ac:dyDescent="0.3">
      <c r="A2399" s="48">
        <v>45483.437569363428</v>
      </c>
      <c r="B2399">
        <v>8.7985477680883406</v>
      </c>
      <c r="C2399">
        <v>3.5863362265205598</v>
      </c>
      <c r="D2399">
        <v>74696.663456393697</v>
      </c>
      <c r="E2399">
        <v>1.9126269041369499E-3</v>
      </c>
      <c r="F2399">
        <v>1875.04682004497</v>
      </c>
      <c r="G2399">
        <v>446255.12375876203</v>
      </c>
      <c r="H2399">
        <v>2500000000</v>
      </c>
      <c r="I2399">
        <v>14286249984</v>
      </c>
      <c r="J2399">
        <v>77742080</v>
      </c>
      <c r="K2399">
        <v>6736.7251988239796</v>
      </c>
      <c r="L2399">
        <v>15.0485298558986</v>
      </c>
      <c r="M2399">
        <v>32.855061532648797</v>
      </c>
    </row>
    <row r="2400" spans="1:13" x14ac:dyDescent="0.3">
      <c r="A2400" s="48">
        <v>45483.437581041668</v>
      </c>
      <c r="B2400">
        <v>10.603791797025499</v>
      </c>
      <c r="C2400">
        <v>3.6906150496544798</v>
      </c>
      <c r="D2400">
        <v>77035.151246537294</v>
      </c>
      <c r="E2400">
        <v>2.0632134275244099E-3</v>
      </c>
      <c r="F2400">
        <v>1788.83773426375</v>
      </c>
      <c r="G2400">
        <v>340491.63583685801</v>
      </c>
      <c r="H2400">
        <v>2500000000</v>
      </c>
      <c r="I2400">
        <v>14292852736</v>
      </c>
      <c r="J2400">
        <v>68583424</v>
      </c>
      <c r="K2400">
        <v>7825.2979222972699</v>
      </c>
      <c r="L2400">
        <v>15.8567333785152</v>
      </c>
      <c r="M2400">
        <v>33.416611087602099</v>
      </c>
    </row>
    <row r="2401" spans="1:13" x14ac:dyDescent="0.3">
      <c r="A2401" s="48">
        <v>45483.437592592592</v>
      </c>
      <c r="B2401">
        <v>9.0471960054475495</v>
      </c>
      <c r="C2401">
        <v>3.6812970412863701</v>
      </c>
      <c r="D2401">
        <v>76516.4621513944</v>
      </c>
      <c r="E2401">
        <v>1.8298306378043199E-3</v>
      </c>
      <c r="F2401">
        <v>2011.7815547334201</v>
      </c>
      <c r="G2401">
        <v>387029.501074019</v>
      </c>
      <c r="H2401">
        <v>2500000000</v>
      </c>
      <c r="I2401">
        <v>14266679296</v>
      </c>
      <c r="J2401">
        <v>96419840</v>
      </c>
      <c r="K2401">
        <v>7404.9190592802397</v>
      </c>
      <c r="L2401">
        <v>24.045197865339698</v>
      </c>
      <c r="M2401">
        <v>41.816490603690397</v>
      </c>
    </row>
    <row r="2402" spans="1:13" x14ac:dyDescent="0.3">
      <c r="A2402" s="48">
        <v>45483.437604062499</v>
      </c>
      <c r="B2402">
        <v>12.1290302789838</v>
      </c>
      <c r="C2402">
        <v>3.68593359426557</v>
      </c>
      <c r="D2402">
        <v>75553.258337481297</v>
      </c>
      <c r="E2402">
        <v>1.81821795063937E-3</v>
      </c>
      <c r="F2402">
        <v>2026.52358150142</v>
      </c>
      <c r="G2402">
        <v>410592.43985142</v>
      </c>
      <c r="H2402">
        <v>2500000000</v>
      </c>
      <c r="I2402">
        <v>14276304896</v>
      </c>
      <c r="J2402">
        <v>87269376</v>
      </c>
      <c r="K2402">
        <v>7175.0434222098702</v>
      </c>
      <c r="L2402">
        <v>20.174450786475099</v>
      </c>
      <c r="M2402">
        <v>40.086424890626802</v>
      </c>
    </row>
    <row r="2403" spans="1:13" x14ac:dyDescent="0.3">
      <c r="A2403" s="48">
        <v>45483.437615659721</v>
      </c>
      <c r="B2403">
        <v>7.18092474730435</v>
      </c>
      <c r="C2403">
        <v>3.8363516188241298</v>
      </c>
      <c r="D2403">
        <v>74436.441976679605</v>
      </c>
      <c r="E2403">
        <v>2.1328151775652998E-3</v>
      </c>
      <c r="F2403">
        <v>1799.40834493788</v>
      </c>
      <c r="G2403">
        <v>421085.53150518099</v>
      </c>
      <c r="H2403">
        <v>2500000000</v>
      </c>
      <c r="I2403">
        <v>14289313792</v>
      </c>
      <c r="J2403">
        <v>74301440</v>
      </c>
      <c r="K2403">
        <v>7038.7738978830703</v>
      </c>
      <c r="L2403">
        <v>9.9911623816651094</v>
      </c>
      <c r="M2403">
        <v>28.735903565074398</v>
      </c>
    </row>
    <row r="2404" spans="1:13" x14ac:dyDescent="0.3">
      <c r="A2404" s="48">
        <v>45483.437627256943</v>
      </c>
      <c r="B2404">
        <v>10.467153344395101</v>
      </c>
      <c r="C2404">
        <v>3.67817165472922</v>
      </c>
      <c r="D2404">
        <v>75096.088799192701</v>
      </c>
      <c r="E2404">
        <v>1.85983853420537E-3</v>
      </c>
      <c r="F2404">
        <v>1974.6412648257401</v>
      </c>
      <c r="G2404">
        <v>338887.096988131</v>
      </c>
      <c r="H2404">
        <v>2500000000</v>
      </c>
      <c r="I2404">
        <v>14297219072</v>
      </c>
      <c r="J2404">
        <v>65466368</v>
      </c>
      <c r="K2404">
        <v>7611.6343407006398</v>
      </c>
      <c r="L2404">
        <v>24.907180434229801</v>
      </c>
      <c r="M2404">
        <v>35.297476198700998</v>
      </c>
    </row>
    <row r="2405" spans="1:13" x14ac:dyDescent="0.3">
      <c r="A2405" s="48">
        <v>45483.437638912037</v>
      </c>
      <c r="B2405">
        <v>5.3428946651295997</v>
      </c>
      <c r="C2405">
        <v>3.4797339437077301</v>
      </c>
      <c r="D2405">
        <v>75961.415637860002</v>
      </c>
      <c r="E2405">
        <v>2.0599058514947201E-3</v>
      </c>
      <c r="F2405">
        <v>1691.83717334431</v>
      </c>
      <c r="G2405">
        <v>336408.046525718</v>
      </c>
      <c r="H2405">
        <v>2500000000</v>
      </c>
      <c r="I2405">
        <v>14273486848</v>
      </c>
      <c r="J2405">
        <v>89268224</v>
      </c>
      <c r="K2405">
        <v>6596.2752108286204</v>
      </c>
      <c r="L2405">
        <v>21.881491953894699</v>
      </c>
      <c r="M2405">
        <v>26.293129474425999</v>
      </c>
    </row>
    <row r="2406" spans="1:13" x14ac:dyDescent="0.3">
      <c r="A2406" s="48">
        <v>45483.437650428241</v>
      </c>
      <c r="B2406">
        <v>11.5161238294829</v>
      </c>
      <c r="C2406">
        <v>3.6273780268136702</v>
      </c>
      <c r="D2406">
        <v>75130.782083543003</v>
      </c>
      <c r="E2406">
        <v>1.8166583751819301E-3</v>
      </c>
      <c r="F2406">
        <v>1996.75560943307</v>
      </c>
      <c r="G2406">
        <v>395289.276806932</v>
      </c>
      <c r="H2406">
        <v>2500000000</v>
      </c>
      <c r="I2406">
        <v>14281543680</v>
      </c>
      <c r="J2406">
        <v>81285120</v>
      </c>
      <c r="K2406">
        <v>7455.4251969723</v>
      </c>
      <c r="L2406">
        <v>20.098194357655402</v>
      </c>
      <c r="M2406">
        <v>35.100371661291298</v>
      </c>
    </row>
    <row r="2407" spans="1:13" x14ac:dyDescent="0.3">
      <c r="A2407" s="48">
        <v>45483.437662013886</v>
      </c>
      <c r="B2407">
        <v>9.7876460331769195</v>
      </c>
      <c r="C2407">
        <v>3.6649740697291802</v>
      </c>
      <c r="D2407">
        <v>75770.965585054</v>
      </c>
      <c r="E2407">
        <v>1.80412972933704E-3</v>
      </c>
      <c r="F2407">
        <v>2031.39579971386</v>
      </c>
      <c r="G2407">
        <v>384497.08403728699</v>
      </c>
      <c r="H2407">
        <v>2500000000</v>
      </c>
      <c r="I2407">
        <v>14291873792</v>
      </c>
      <c r="J2407">
        <v>71749632</v>
      </c>
      <c r="K2407">
        <v>7310.6279517726198</v>
      </c>
      <c r="L2407">
        <v>14.9807949831406</v>
      </c>
      <c r="M2407">
        <v>30.5564017097619</v>
      </c>
    </row>
    <row r="2408" spans="1:13" x14ac:dyDescent="0.3">
      <c r="A2408" s="48">
        <v>45483.437673541666</v>
      </c>
      <c r="B2408">
        <v>7.0789337258175298</v>
      </c>
      <c r="C2408">
        <v>3.6809451270176501</v>
      </c>
      <c r="D2408">
        <v>76628.907730673294</v>
      </c>
      <c r="E2408">
        <v>1.8283791096875301E-3</v>
      </c>
      <c r="F2408">
        <v>2013.24386405721</v>
      </c>
      <c r="G2408">
        <v>398461.62721886399</v>
      </c>
      <c r="H2408">
        <v>2500000000</v>
      </c>
      <c r="I2408">
        <v>14264053760</v>
      </c>
      <c r="J2408">
        <v>99659776</v>
      </c>
      <c r="K2408">
        <v>7212.5340027545799</v>
      </c>
      <c r="L2408">
        <v>22.090456363720001</v>
      </c>
      <c r="M2408">
        <v>38.5509292129721</v>
      </c>
    </row>
    <row r="2409" spans="1:13" x14ac:dyDescent="0.3">
      <c r="A2409" s="48">
        <v>45483.437685208337</v>
      </c>
      <c r="B2409">
        <v>8.7230073039059999</v>
      </c>
      <c r="C2409">
        <v>3.6753731343283498</v>
      </c>
      <c r="D2409">
        <v>75226.844702467293</v>
      </c>
      <c r="E2409">
        <v>1.79177555899109E-3</v>
      </c>
      <c r="F2409">
        <v>2051.28984860632</v>
      </c>
      <c r="G2409">
        <v>376133.31914836803</v>
      </c>
      <c r="H2409">
        <v>2500000000</v>
      </c>
      <c r="I2409">
        <v>14275379200</v>
      </c>
      <c r="J2409">
        <v>88428544</v>
      </c>
      <c r="K2409">
        <v>7195.8890625275599</v>
      </c>
      <c r="L2409">
        <v>20.840390334171602</v>
      </c>
      <c r="M2409">
        <v>36.684175531914804</v>
      </c>
    </row>
    <row r="2410" spans="1:13" x14ac:dyDescent="0.3">
      <c r="A2410" s="48">
        <v>45483.437696678244</v>
      </c>
      <c r="B2410">
        <v>8.4567748302968404</v>
      </c>
      <c r="C2410">
        <v>3.5906981531836699</v>
      </c>
      <c r="D2410">
        <v>75981.973944762794</v>
      </c>
      <c r="E2410">
        <v>1.8541427689267101E-3</v>
      </c>
      <c r="F2410">
        <v>1936.52030380154</v>
      </c>
      <c r="G2410">
        <v>382322.99550780002</v>
      </c>
      <c r="H2410">
        <v>2500000000</v>
      </c>
      <c r="I2410">
        <v>14288023552</v>
      </c>
      <c r="J2410">
        <v>75784192</v>
      </c>
      <c r="K2410">
        <v>6797.4990966165697</v>
      </c>
      <c r="L2410">
        <v>14.127818787504699</v>
      </c>
      <c r="M2410">
        <v>38.5042104747954</v>
      </c>
    </row>
    <row r="2411" spans="1:13" x14ac:dyDescent="0.3">
      <c r="A2411" s="48">
        <v>45483.437708310186</v>
      </c>
      <c r="B2411">
        <v>18.253105216269901</v>
      </c>
      <c r="C2411">
        <v>3.5197159399046098</v>
      </c>
      <c r="D2411">
        <v>77643.747539085103</v>
      </c>
      <c r="E2411">
        <v>2.04887076875473E-3</v>
      </c>
      <c r="F2411">
        <v>1717.83346733439</v>
      </c>
      <c r="G2411">
        <v>429267.38592698</v>
      </c>
      <c r="H2411">
        <v>2500000000</v>
      </c>
      <c r="I2411">
        <v>14293889024</v>
      </c>
      <c r="J2411">
        <v>66600960</v>
      </c>
      <c r="K2411">
        <v>7374.6481336521001</v>
      </c>
      <c r="L2411">
        <v>20.888536661275101</v>
      </c>
      <c r="M2411">
        <v>33.944399549431701</v>
      </c>
    </row>
    <row r="2412" spans="1:13" x14ac:dyDescent="0.3">
      <c r="A2412" s="48">
        <v>45483.437719780093</v>
      </c>
      <c r="B2412">
        <v>10.7600436579182</v>
      </c>
      <c r="C2412">
        <v>3.6196544612846799</v>
      </c>
      <c r="D2412">
        <v>75792.532795156396</v>
      </c>
      <c r="E2412">
        <v>1.8092835691096399E-3</v>
      </c>
      <c r="F2412">
        <v>2000.6936989102701</v>
      </c>
      <c r="G2412">
        <v>369696.29751578899</v>
      </c>
      <c r="H2412">
        <v>2500000000</v>
      </c>
      <c r="I2412">
        <v>14267432960</v>
      </c>
      <c r="J2412">
        <v>93925376</v>
      </c>
      <c r="K2412">
        <v>6992.3336288352402</v>
      </c>
      <c r="L2412">
        <v>14.1320442909908</v>
      </c>
      <c r="M2412">
        <v>32.707676160638698</v>
      </c>
    </row>
    <row r="2413" spans="1:13" x14ac:dyDescent="0.3">
      <c r="A2413" s="48">
        <v>45483.437731493053</v>
      </c>
      <c r="B2413">
        <v>6.8844415374607397</v>
      </c>
      <c r="C2413">
        <v>3.7272781328209201</v>
      </c>
      <c r="D2413">
        <v>76662.857142857101</v>
      </c>
      <c r="E2413">
        <v>1.8718253524593199E-3</v>
      </c>
      <c r="F2413">
        <v>1991.18151052813</v>
      </c>
      <c r="G2413">
        <v>378707.71042598301</v>
      </c>
      <c r="H2413">
        <v>2500000000</v>
      </c>
      <c r="I2413">
        <v>14277857280</v>
      </c>
      <c r="J2413">
        <v>84541440</v>
      </c>
      <c r="K2413">
        <v>6922.7138925058098</v>
      </c>
      <c r="L2413">
        <v>17.778406344001201</v>
      </c>
      <c r="M2413">
        <v>33.380019790053097</v>
      </c>
    </row>
    <row r="2414" spans="1:13" x14ac:dyDescent="0.3">
      <c r="A2414" s="48">
        <v>45483.437743020833</v>
      </c>
      <c r="B2414">
        <v>9.66078784628702</v>
      </c>
      <c r="C2414">
        <v>3.6611574065705401</v>
      </c>
      <c r="D2414">
        <v>77532.613670885999</v>
      </c>
      <c r="E2414">
        <v>1.8459241547892199E-3</v>
      </c>
      <c r="F2414">
        <v>1983.3911681623699</v>
      </c>
      <c r="G2414">
        <v>368360.42899458</v>
      </c>
      <c r="H2414">
        <v>2500000000</v>
      </c>
      <c r="I2414">
        <v>14288998400</v>
      </c>
      <c r="J2414">
        <v>73576448</v>
      </c>
      <c r="K2414">
        <v>7076.9405377419098</v>
      </c>
      <c r="L2414">
        <v>17.0722277765875</v>
      </c>
      <c r="M2414">
        <v>34.619794773533798</v>
      </c>
    </row>
    <row r="2415" spans="1:13" x14ac:dyDescent="0.3">
      <c r="A2415" s="48">
        <v>45483.437754444443</v>
      </c>
      <c r="B2415">
        <v>9.7314139866038598</v>
      </c>
      <c r="C2415">
        <v>3.5871551411181599</v>
      </c>
      <c r="D2415">
        <v>75284.272081218194</v>
      </c>
      <c r="E2415">
        <v>1.7981724970658199E-3</v>
      </c>
      <c r="F2415">
        <v>1994.90828694006</v>
      </c>
      <c r="G2415">
        <v>401819.085316949</v>
      </c>
      <c r="H2415">
        <v>2500000000</v>
      </c>
      <c r="I2415">
        <v>14263193600</v>
      </c>
      <c r="J2415">
        <v>100237312</v>
      </c>
      <c r="K2415">
        <v>6850.5353102281697</v>
      </c>
      <c r="L2415">
        <v>21.265519810020901</v>
      </c>
      <c r="M2415">
        <v>39.0837281340646</v>
      </c>
    </row>
    <row r="2416" spans="1:13" x14ac:dyDescent="0.3">
      <c r="A2416" s="48">
        <v>45483.437766041665</v>
      </c>
      <c r="B2416">
        <v>4.8142729409094898</v>
      </c>
      <c r="C2416">
        <v>3.8828809248517899</v>
      </c>
      <c r="D2416">
        <v>76208.765505020594</v>
      </c>
      <c r="E2416">
        <v>2.2962198478849402E-3</v>
      </c>
      <c r="F2416">
        <v>1691.0332231996499</v>
      </c>
      <c r="G2416">
        <v>398856.10554523597</v>
      </c>
      <c r="H2416">
        <v>2500000000</v>
      </c>
      <c r="I2416">
        <v>14267355136</v>
      </c>
      <c r="J2416">
        <v>87367680</v>
      </c>
      <c r="K2416">
        <v>8581.0197404065093</v>
      </c>
      <c r="L2416">
        <v>20.9756040680405</v>
      </c>
      <c r="M2416">
        <v>31.331687824164302</v>
      </c>
    </row>
    <row r="2417" spans="1:13" x14ac:dyDescent="0.3">
      <c r="A2417" s="48">
        <v>45483.437777627318</v>
      </c>
      <c r="B2417">
        <v>10.8171751571337</v>
      </c>
      <c r="C2417">
        <v>3.58185335466271</v>
      </c>
      <c r="D2417">
        <v>77395.154239019394</v>
      </c>
      <c r="E2417">
        <v>1.8315117388315E-3</v>
      </c>
      <c r="F2417">
        <v>1955.6806101684399</v>
      </c>
      <c r="G2417">
        <v>366045.87845481699</v>
      </c>
      <c r="H2417">
        <v>2500000000</v>
      </c>
      <c r="I2417">
        <v>14279241728</v>
      </c>
      <c r="J2417">
        <v>81387520</v>
      </c>
      <c r="K2417">
        <v>6982.7186648047</v>
      </c>
      <c r="L2417">
        <v>26.968016585571</v>
      </c>
      <c r="M2417">
        <v>36.2734741690251</v>
      </c>
    </row>
    <row r="2418" spans="1:13" x14ac:dyDescent="0.3">
      <c r="A2418" s="48">
        <v>45483.437789340278</v>
      </c>
      <c r="B2418">
        <v>8.7423121983408301</v>
      </c>
      <c r="C2418">
        <v>3.6433215649627799</v>
      </c>
      <c r="D2418">
        <v>74898.856585365793</v>
      </c>
      <c r="E2418">
        <v>1.79912184295328E-3</v>
      </c>
      <c r="F2418">
        <v>2024.9280805747301</v>
      </c>
      <c r="G2418">
        <v>405236.50964297802</v>
      </c>
      <c r="H2418">
        <v>2500000000</v>
      </c>
      <c r="I2418">
        <v>14292799488</v>
      </c>
      <c r="J2418">
        <v>70815744</v>
      </c>
      <c r="K2418">
        <v>6984.52022328971</v>
      </c>
      <c r="L2418">
        <v>14.816546931034599</v>
      </c>
      <c r="M2418">
        <v>39.032250735440797</v>
      </c>
    </row>
    <row r="2419" spans="1:13" x14ac:dyDescent="0.3">
      <c r="A2419" s="48">
        <v>45483.437800868058</v>
      </c>
      <c r="B2419">
        <v>12.9808368513609</v>
      </c>
      <c r="C2419">
        <v>3.6801124242872301</v>
      </c>
      <c r="D2419">
        <v>76424.7582361885</v>
      </c>
      <c r="E2419">
        <v>1.85793219138872E-3</v>
      </c>
      <c r="F2419">
        <v>1980.76342189512</v>
      </c>
      <c r="G2419">
        <v>381641.81032931799</v>
      </c>
      <c r="H2419">
        <v>2500000000</v>
      </c>
      <c r="I2419">
        <v>14263152640</v>
      </c>
      <c r="J2419">
        <v>97615872</v>
      </c>
      <c r="K2419">
        <v>8411.9699503594893</v>
      </c>
      <c r="L2419">
        <v>13.0511528051883</v>
      </c>
      <c r="M2419">
        <v>38.561468278217902</v>
      </c>
    </row>
    <row r="2420" spans="1:13" x14ac:dyDescent="0.3">
      <c r="A2420" s="48">
        <v>45483.437812384262</v>
      </c>
      <c r="B2420">
        <v>8.3013940713976098</v>
      </c>
      <c r="C2420">
        <v>3.66959808388548</v>
      </c>
      <c r="D2420">
        <v>75834.720321931498</v>
      </c>
      <c r="E2420">
        <v>1.8366699259855001E-3</v>
      </c>
      <c r="F2420">
        <v>1998.1032031606701</v>
      </c>
      <c r="G2420">
        <v>393827.34744148102</v>
      </c>
      <c r="H2420">
        <v>2500000000</v>
      </c>
      <c r="I2420">
        <v>14272565248</v>
      </c>
      <c r="J2420">
        <v>89214976</v>
      </c>
      <c r="K2420">
        <v>6964.2138303321399</v>
      </c>
      <c r="L2420">
        <v>12.0609851297425</v>
      </c>
      <c r="M2420">
        <v>38.233678414043702</v>
      </c>
    </row>
    <row r="2421" spans="1:13" x14ac:dyDescent="0.3">
      <c r="A2421" s="48">
        <v>45483.437823993052</v>
      </c>
      <c r="B2421">
        <v>9.44050314791434</v>
      </c>
      <c r="C2421">
        <v>3.6966498176447602</v>
      </c>
      <c r="D2421">
        <v>75881.719700748101</v>
      </c>
      <c r="E2421">
        <v>1.8494763995099001E-3</v>
      </c>
      <c r="F2421">
        <v>1998.6383070807501</v>
      </c>
      <c r="G2421">
        <v>438326.79983349697</v>
      </c>
      <c r="H2421">
        <v>2500000000</v>
      </c>
      <c r="I2421">
        <v>14284120064</v>
      </c>
      <c r="J2421">
        <v>78536704</v>
      </c>
      <c r="K2421">
        <v>7247.9297410394802</v>
      </c>
      <c r="L2421">
        <v>12.9587521157355</v>
      </c>
      <c r="M2421">
        <v>27.8296662079333</v>
      </c>
    </row>
    <row r="2422" spans="1:13" x14ac:dyDescent="0.3">
      <c r="A2422" s="48">
        <v>45483.437835578705</v>
      </c>
      <c r="B2422">
        <v>6.8570199391344504</v>
      </c>
      <c r="C2422">
        <v>3.7175843378467701</v>
      </c>
      <c r="D2422">
        <v>76760.477192982406</v>
      </c>
      <c r="E2422">
        <v>2.1749706953605899E-3</v>
      </c>
      <c r="F2422">
        <v>1709.22076383577</v>
      </c>
      <c r="G2422">
        <v>357401.06035097799</v>
      </c>
      <c r="H2422">
        <v>2500000000</v>
      </c>
      <c r="I2422">
        <v>14289543168</v>
      </c>
      <c r="J2422">
        <v>68771840</v>
      </c>
      <c r="K2422">
        <v>7255.6921196981602</v>
      </c>
      <c r="L2422">
        <v>13.993620288713901</v>
      </c>
      <c r="M2422">
        <v>47.418681840871898</v>
      </c>
    </row>
    <row r="2423" spans="1:13" x14ac:dyDescent="0.3">
      <c r="A2423" s="48">
        <v>45483.437847152774</v>
      </c>
      <c r="B2423">
        <v>10.383141934752</v>
      </c>
      <c r="C2423">
        <v>3.6442929445101502</v>
      </c>
      <c r="D2423">
        <v>75334.014917951194</v>
      </c>
      <c r="E2423">
        <v>1.81337648301258E-3</v>
      </c>
      <c r="F2423">
        <v>2009.7447278340801</v>
      </c>
      <c r="G2423">
        <v>387601.90662460501</v>
      </c>
      <c r="H2423">
        <v>2500000000</v>
      </c>
      <c r="I2423">
        <v>14266494976</v>
      </c>
      <c r="J2423">
        <v>96772096</v>
      </c>
      <c r="K2423">
        <v>7087.5731525605697</v>
      </c>
      <c r="L2423">
        <v>21.986267534733798</v>
      </c>
      <c r="M2423">
        <v>40.403943195519297</v>
      </c>
    </row>
    <row r="2424" spans="1:13" x14ac:dyDescent="0.3">
      <c r="A2424" s="48">
        <v>45483.437858807869</v>
      </c>
      <c r="B2424">
        <v>10.1121936963882</v>
      </c>
      <c r="C2424">
        <v>3.6937320491178398</v>
      </c>
      <c r="D2424">
        <v>75910.428642466402</v>
      </c>
      <c r="E2424">
        <v>1.8490799798146901E-3</v>
      </c>
      <c r="F2424">
        <v>1997.62880465836</v>
      </c>
      <c r="G2424">
        <v>384911.58143185399</v>
      </c>
      <c r="H2424">
        <v>2500000000</v>
      </c>
      <c r="I2424">
        <v>14276804608</v>
      </c>
      <c r="J2424">
        <v>87580672</v>
      </c>
      <c r="K2424">
        <v>7085.5724831566804</v>
      </c>
      <c r="L2424">
        <v>26.820476243548299</v>
      </c>
      <c r="M2424">
        <v>34.294749983460903</v>
      </c>
    </row>
    <row r="2425" spans="1:13" x14ac:dyDescent="0.3">
      <c r="A2425" s="48">
        <v>45483.437870324073</v>
      </c>
      <c r="B2425">
        <v>9.9873159078449998</v>
      </c>
      <c r="C2425">
        <v>3.5850846972617401</v>
      </c>
      <c r="D2425">
        <v>75335.967871485904</v>
      </c>
      <c r="E2425">
        <v>1.7912149473152199E-3</v>
      </c>
      <c r="F2425">
        <v>2001.3924147703499</v>
      </c>
      <c r="G2425">
        <v>439834.11516768002</v>
      </c>
      <c r="H2425">
        <v>2500000000</v>
      </c>
      <c r="I2425">
        <v>14287114240</v>
      </c>
      <c r="J2425">
        <v>77316096</v>
      </c>
      <c r="K2425">
        <v>6805.9398683004001</v>
      </c>
      <c r="L2425">
        <v>11.051865744213799</v>
      </c>
      <c r="M2425">
        <v>42.697272598663403</v>
      </c>
    </row>
    <row r="2426" spans="1:13" x14ac:dyDescent="0.3">
      <c r="A2426" s="48">
        <v>45483.437881759259</v>
      </c>
      <c r="B2426">
        <v>9.83248822202588</v>
      </c>
      <c r="C2426">
        <v>3.7395858912401199</v>
      </c>
      <c r="D2426">
        <v>76044.044044044</v>
      </c>
      <c r="E2426">
        <v>1.8483482382134701E-3</v>
      </c>
      <c r="F2426">
        <v>2023.2137493079099</v>
      </c>
      <c r="G2426">
        <v>411684.50582388899</v>
      </c>
      <c r="H2426">
        <v>2500000000</v>
      </c>
      <c r="I2426">
        <v>14297784320</v>
      </c>
      <c r="J2426">
        <v>66777088</v>
      </c>
      <c r="K2426">
        <v>7554.1414263448696</v>
      </c>
      <c r="L2426">
        <v>22.277628871258301</v>
      </c>
      <c r="M2426">
        <v>33.283458686588098</v>
      </c>
    </row>
    <row r="2427" spans="1:13" x14ac:dyDescent="0.3">
      <c r="A2427" s="48">
        <v>45483.437893333336</v>
      </c>
      <c r="B2427">
        <v>9.4841207935200895</v>
      </c>
      <c r="C2427">
        <v>3.6723235266458301</v>
      </c>
      <c r="D2427">
        <v>76082.839617898397</v>
      </c>
      <c r="E2427">
        <v>1.8474611200318099E-3</v>
      </c>
      <c r="F2427">
        <v>1987.82124607639</v>
      </c>
      <c r="G2427">
        <v>383776.42522791401</v>
      </c>
      <c r="H2427">
        <v>2500000000</v>
      </c>
      <c r="I2427">
        <v>14270308352</v>
      </c>
      <c r="J2427">
        <v>93495296</v>
      </c>
      <c r="K2427">
        <v>7256.6968666469202</v>
      </c>
      <c r="L2427">
        <v>20.987554634290699</v>
      </c>
      <c r="M2427">
        <v>30.251577047388299</v>
      </c>
    </row>
    <row r="2428" spans="1:13" x14ac:dyDescent="0.3">
      <c r="A2428" s="48">
        <v>45483.437904965278</v>
      </c>
      <c r="B2428">
        <v>7.4770784237004397</v>
      </c>
      <c r="C2428">
        <v>3.5598260857444601</v>
      </c>
      <c r="D2428">
        <v>77483.877068557893</v>
      </c>
      <c r="E2428">
        <v>2.11317971584509E-3</v>
      </c>
      <c r="F2428">
        <v>1683.59482618324</v>
      </c>
      <c r="G2428">
        <v>305434.15144821699</v>
      </c>
      <c r="H2428">
        <v>2500000000</v>
      </c>
      <c r="I2428">
        <v>14275960832</v>
      </c>
      <c r="J2428">
        <v>85528576</v>
      </c>
      <c r="K2428">
        <v>7141.3475576342598</v>
      </c>
      <c r="L2428">
        <v>17.910583257268598</v>
      </c>
      <c r="M2428">
        <v>30.5142756443379</v>
      </c>
    </row>
    <row r="2429" spans="1:13" x14ac:dyDescent="0.3">
      <c r="A2429" s="48">
        <v>45483.437916631941</v>
      </c>
      <c r="B2429">
        <v>11.4159440370785</v>
      </c>
      <c r="C2429">
        <v>3.63534836482222</v>
      </c>
      <c r="D2429">
        <v>74840.780295566394</v>
      </c>
      <c r="E2429">
        <v>1.8055665103059E-3</v>
      </c>
      <c r="F2429">
        <v>2014.6745388362399</v>
      </c>
      <c r="G2429">
        <v>402936.89266827202</v>
      </c>
      <c r="H2429">
        <v>2500000000</v>
      </c>
      <c r="I2429">
        <v>14289477632</v>
      </c>
      <c r="J2429">
        <v>74264576</v>
      </c>
      <c r="K2429">
        <v>7357.0356435433896</v>
      </c>
      <c r="L2429">
        <v>23.818812281807801</v>
      </c>
      <c r="M2429">
        <v>37.752437666069198</v>
      </c>
    </row>
    <row r="2430" spans="1:13" x14ac:dyDescent="0.3">
      <c r="A2430" s="48">
        <v>45483.437928032406</v>
      </c>
      <c r="B2430">
        <v>11.513786795128301</v>
      </c>
      <c r="C2430">
        <v>3.7261416366350399</v>
      </c>
      <c r="D2430">
        <v>75708.471921689794</v>
      </c>
      <c r="E2430">
        <v>1.8907262861627299E-3</v>
      </c>
      <c r="F2430">
        <v>1970.6581739435201</v>
      </c>
      <c r="G2430">
        <v>397756.18382578797</v>
      </c>
      <c r="H2430">
        <v>2500000000</v>
      </c>
      <c r="I2430">
        <v>14262792192</v>
      </c>
      <c r="J2430">
        <v>101044224</v>
      </c>
      <c r="K2430">
        <v>6897.8112487235003</v>
      </c>
      <c r="L2430">
        <v>23.351436373364798</v>
      </c>
      <c r="M2430">
        <v>40.243893276334298</v>
      </c>
    </row>
    <row r="2431" spans="1:13" x14ac:dyDescent="0.3">
      <c r="A2431" s="48">
        <v>45483.437939733798</v>
      </c>
      <c r="B2431">
        <v>5.9962906115108101</v>
      </c>
      <c r="C2431">
        <v>3.6187514891777801</v>
      </c>
      <c r="D2431">
        <v>75154.819863680605</v>
      </c>
      <c r="E2431">
        <v>1.78052583354611E-3</v>
      </c>
      <c r="F2431">
        <v>2032.50621321124</v>
      </c>
      <c r="G2431">
        <v>383156.11772400199</v>
      </c>
      <c r="H2431">
        <v>2500000000</v>
      </c>
      <c r="I2431">
        <v>14272499712</v>
      </c>
      <c r="J2431">
        <v>91828224</v>
      </c>
      <c r="K2431">
        <v>7268.1393067364197</v>
      </c>
      <c r="L2431">
        <v>26.717462393721298</v>
      </c>
      <c r="M2431">
        <v>37.126349956977101</v>
      </c>
    </row>
    <row r="2432" spans="1:13" x14ac:dyDescent="0.3">
      <c r="A2432" s="48">
        <v>45483.43795136574</v>
      </c>
      <c r="B2432">
        <v>7.2333363878509003</v>
      </c>
      <c r="C2432">
        <v>3.64751185665218</v>
      </c>
      <c r="D2432">
        <v>75027.536174430104</v>
      </c>
      <c r="E2432">
        <v>1.8166501811596901E-3</v>
      </c>
      <c r="F2432">
        <v>2007.6281427772999</v>
      </c>
      <c r="G2432">
        <v>475362.17241108202</v>
      </c>
      <c r="H2432">
        <v>2500000000</v>
      </c>
      <c r="I2432">
        <v>14283210752</v>
      </c>
      <c r="J2432">
        <v>81244160</v>
      </c>
      <c r="K2432">
        <v>6973.9709023136102</v>
      </c>
      <c r="L2432">
        <v>17.9074859117896</v>
      </c>
      <c r="M2432">
        <v>32.1149191095096</v>
      </c>
    </row>
    <row r="2433" spans="1:13" x14ac:dyDescent="0.3">
      <c r="A2433" s="48">
        <v>45483.43796275463</v>
      </c>
      <c r="B2433">
        <v>7.4235928483279698</v>
      </c>
      <c r="C2433">
        <v>3.6213118656433201</v>
      </c>
      <c r="D2433">
        <v>76624.405421331699</v>
      </c>
      <c r="E2433">
        <v>2.1012964498628799E-3</v>
      </c>
      <c r="F2433">
        <v>1723.4766978164801</v>
      </c>
      <c r="G2433">
        <v>333115.44486176298</v>
      </c>
      <c r="H2433">
        <v>2500000000</v>
      </c>
      <c r="I2433">
        <v>14287273984</v>
      </c>
      <c r="J2433">
        <v>68378624</v>
      </c>
      <c r="K2433">
        <v>8336.0617181365596</v>
      </c>
      <c r="L2433">
        <v>27.421255651765001</v>
      </c>
      <c r="M2433">
        <v>31.7684480852208</v>
      </c>
    </row>
    <row r="2434" spans="1:13" x14ac:dyDescent="0.3">
      <c r="A2434" s="48">
        <v>45483.437974351851</v>
      </c>
      <c r="B2434">
        <v>8.2308333209304703</v>
      </c>
      <c r="C2434">
        <v>3.68779290504165</v>
      </c>
      <c r="D2434">
        <v>77485.817435897407</v>
      </c>
      <c r="E2434">
        <v>1.8932820141867499E-3</v>
      </c>
      <c r="F2434">
        <v>1947.7484980319</v>
      </c>
      <c r="G2434">
        <v>356849.49943788402</v>
      </c>
      <c r="H2434">
        <v>2500000000</v>
      </c>
      <c r="I2434">
        <v>14266302464</v>
      </c>
      <c r="J2434">
        <v>94752768</v>
      </c>
      <c r="K2434">
        <v>7443.3957986326895</v>
      </c>
      <c r="L2434">
        <v>23.972289206546499</v>
      </c>
      <c r="M2434">
        <v>34.708135549438502</v>
      </c>
    </row>
    <row r="2435" spans="1:13" x14ac:dyDescent="0.3">
      <c r="A2435" s="48">
        <v>45483.43798599537</v>
      </c>
      <c r="B2435">
        <v>7.6112461627047896</v>
      </c>
      <c r="C2435">
        <v>3.6374006302628499</v>
      </c>
      <c r="D2435">
        <v>73388.3514313919</v>
      </c>
      <c r="E2435">
        <v>1.80686076768916E-3</v>
      </c>
      <c r="F2435">
        <v>2013.2195799660601</v>
      </c>
      <c r="G2435">
        <v>368254.23029555002</v>
      </c>
      <c r="H2435">
        <v>2500000000</v>
      </c>
      <c r="I2435">
        <v>14275432448</v>
      </c>
      <c r="J2435">
        <v>87678976</v>
      </c>
      <c r="K2435">
        <v>6959.8173435746903</v>
      </c>
      <c r="L2435">
        <v>12.917993356149401</v>
      </c>
      <c r="M2435">
        <v>29.3587425744394</v>
      </c>
    </row>
    <row r="2436" spans="1:13" x14ac:dyDescent="0.3">
      <c r="A2436" s="48">
        <v>45483.43799770833</v>
      </c>
      <c r="B2436">
        <v>11.9831299658861</v>
      </c>
      <c r="C2436">
        <v>3.55206447694477</v>
      </c>
      <c r="D2436">
        <v>75053.117818889907</v>
      </c>
      <c r="E2436">
        <v>1.75053555879645E-3</v>
      </c>
      <c r="F2436">
        <v>2029.0992845523799</v>
      </c>
      <c r="G2436">
        <v>399493.492831474</v>
      </c>
      <c r="H2436">
        <v>2500000000</v>
      </c>
      <c r="I2436">
        <v>14285709312</v>
      </c>
      <c r="J2436">
        <v>77918208</v>
      </c>
      <c r="K2436">
        <v>6961.5689670110396</v>
      </c>
      <c r="L2436">
        <v>14.818154463625</v>
      </c>
      <c r="M2436">
        <v>35.684111258767999</v>
      </c>
    </row>
    <row r="2437" spans="1:13" x14ac:dyDescent="0.3">
      <c r="A2437" s="48">
        <v>45483.438009270831</v>
      </c>
      <c r="B2437">
        <v>8.5378214982745604</v>
      </c>
      <c r="C2437">
        <v>3.7105992800004</v>
      </c>
      <c r="D2437">
        <v>75393.925777331897</v>
      </c>
      <c r="E2437">
        <v>1.8591776727120101E-3</v>
      </c>
      <c r="F2437">
        <v>1995.8237401025499</v>
      </c>
      <c r="G2437">
        <v>398706.32912734803</v>
      </c>
      <c r="H2437">
        <v>2500000000</v>
      </c>
      <c r="I2437">
        <v>14295248896</v>
      </c>
      <c r="J2437">
        <v>68530176</v>
      </c>
      <c r="K2437">
        <v>6935.3373596642996</v>
      </c>
      <c r="L2437">
        <v>17.0155484361802</v>
      </c>
      <c r="M2437">
        <v>37.182042469105902</v>
      </c>
    </row>
    <row r="2438" spans="1:13" x14ac:dyDescent="0.3">
      <c r="A2438" s="48">
        <v>45483.438020682872</v>
      </c>
      <c r="B2438">
        <v>10.4080049528307</v>
      </c>
      <c r="C2438">
        <v>3.60415212445539</v>
      </c>
      <c r="D2438">
        <v>75204.873424104793</v>
      </c>
      <c r="E2438">
        <v>1.79167915985128E-3</v>
      </c>
      <c r="F2438">
        <v>2011.60956962611</v>
      </c>
      <c r="G2438">
        <v>378596.48547619802</v>
      </c>
      <c r="H2438">
        <v>2500000000</v>
      </c>
      <c r="I2438">
        <v>14268325888</v>
      </c>
      <c r="J2438">
        <v>95592448</v>
      </c>
      <c r="K2438">
        <v>6953.8999494639602</v>
      </c>
      <c r="L2438">
        <v>19.2741209394332</v>
      </c>
      <c r="M2438">
        <v>40.561009726615303</v>
      </c>
    </row>
    <row r="2439" spans="1:13" x14ac:dyDescent="0.3">
      <c r="A2439" s="48">
        <v>45483.438032349535</v>
      </c>
      <c r="B2439">
        <v>6.2400106506763597</v>
      </c>
      <c r="C2439">
        <v>3.7065068033477</v>
      </c>
      <c r="D2439">
        <v>75990.660287081293</v>
      </c>
      <c r="E2439">
        <v>2.2345694928702598E-3</v>
      </c>
      <c r="F2439">
        <v>1658.6969990789901</v>
      </c>
      <c r="G2439">
        <v>331417.97767004301</v>
      </c>
      <c r="H2439">
        <v>2500000000</v>
      </c>
      <c r="I2439">
        <v>14279299072</v>
      </c>
      <c r="J2439">
        <v>80195584</v>
      </c>
      <c r="K2439">
        <v>7464.1364958554605</v>
      </c>
      <c r="L2439">
        <v>15.872698555779801</v>
      </c>
      <c r="M2439">
        <v>24.045975287375299</v>
      </c>
    </row>
    <row r="2440" spans="1:13" x14ac:dyDescent="0.3">
      <c r="A2440" s="48">
        <v>45483.438043773145</v>
      </c>
      <c r="B2440">
        <v>7.0131792028427196</v>
      </c>
      <c r="C2440">
        <v>3.6760409833166401</v>
      </c>
      <c r="D2440">
        <v>74922.081332679998</v>
      </c>
      <c r="E2440">
        <v>1.77716798271481E-3</v>
      </c>
      <c r="F2440">
        <v>2068.54879044883</v>
      </c>
      <c r="G2440">
        <v>433991.87391262897</v>
      </c>
      <c r="H2440">
        <v>2500000000</v>
      </c>
      <c r="I2440">
        <v>14287503360</v>
      </c>
      <c r="J2440">
        <v>75538432</v>
      </c>
      <c r="K2440">
        <v>7291.10240004356</v>
      </c>
      <c r="L2440">
        <v>15.202465387914</v>
      </c>
      <c r="M2440">
        <v>38.2419642090709</v>
      </c>
    </row>
    <row r="2441" spans="1:13" x14ac:dyDescent="0.3">
      <c r="A2441" s="48">
        <v>45483.43805542824</v>
      </c>
      <c r="B2441">
        <v>10.2954373540507</v>
      </c>
      <c r="C2441">
        <v>3.7658267529074099</v>
      </c>
      <c r="D2441">
        <v>75211.755102040799</v>
      </c>
      <c r="E2441">
        <v>1.8431001774418701E-3</v>
      </c>
      <c r="F2441">
        <v>2043.23702647303</v>
      </c>
      <c r="G2441">
        <v>401681.73426558002</v>
      </c>
      <c r="H2441">
        <v>2500000000</v>
      </c>
      <c r="I2441">
        <v>14298583040</v>
      </c>
      <c r="J2441">
        <v>64561152</v>
      </c>
      <c r="K2441">
        <v>7100.69543893834</v>
      </c>
      <c r="L2441">
        <v>17.8708777825629</v>
      </c>
      <c r="M2441">
        <v>35.363943710465598</v>
      </c>
    </row>
    <row r="2442" spans="1:13" x14ac:dyDescent="0.3">
      <c r="A2442" s="48">
        <v>45483.438067083334</v>
      </c>
      <c r="B2442">
        <v>7.7883120879968004</v>
      </c>
      <c r="C2442">
        <v>3.6348767767832002</v>
      </c>
      <c r="D2442">
        <v>75874.577603143407</v>
      </c>
      <c r="E2442">
        <v>1.7971512593562701E-3</v>
      </c>
      <c r="F2442">
        <v>2022.5419506046001</v>
      </c>
      <c r="G2442">
        <v>456675.27027516998</v>
      </c>
      <c r="H2442">
        <v>2500000000</v>
      </c>
      <c r="I2442">
        <v>14270287872</v>
      </c>
      <c r="J2442">
        <v>93048832</v>
      </c>
      <c r="K2442">
        <v>7389.8278833731201</v>
      </c>
      <c r="L2442">
        <v>24.834748902315901</v>
      </c>
      <c r="M2442">
        <v>34.290259265359502</v>
      </c>
    </row>
    <row r="2443" spans="1:13" x14ac:dyDescent="0.3">
      <c r="A2443" s="48">
        <v>45483.438078541665</v>
      </c>
      <c r="B2443">
        <v>8.2263304752134108</v>
      </c>
      <c r="C2443">
        <v>3.6867082283088299</v>
      </c>
      <c r="D2443">
        <v>74828.634510193893</v>
      </c>
      <c r="E2443">
        <v>1.81626057228453E-3</v>
      </c>
      <c r="F2443">
        <v>2029.71144106217</v>
      </c>
      <c r="G2443">
        <v>452358.18565229903</v>
      </c>
      <c r="H2443">
        <v>2500000000</v>
      </c>
      <c r="I2443">
        <v>14276853760</v>
      </c>
      <c r="J2443">
        <v>82108416</v>
      </c>
      <c r="K2443">
        <v>8089.5759324282999</v>
      </c>
      <c r="L2443">
        <v>14.1302636374293</v>
      </c>
      <c r="M2443">
        <v>37.440351533811899</v>
      </c>
    </row>
    <row r="2444" spans="1:13" x14ac:dyDescent="0.3">
      <c r="A2444" s="48">
        <v>45483.438090138887</v>
      </c>
      <c r="B2444">
        <v>4.9838076190333496</v>
      </c>
      <c r="C2444">
        <v>3.6337850221100201</v>
      </c>
      <c r="D2444">
        <v>74584.890839275904</v>
      </c>
      <c r="E2444">
        <v>1.9957761417931101E-3</v>
      </c>
      <c r="F2444">
        <v>1820.7909526026699</v>
      </c>
      <c r="G2444">
        <v>361351.59557987901</v>
      </c>
      <c r="H2444">
        <v>2500000000</v>
      </c>
      <c r="I2444">
        <v>14291611648</v>
      </c>
      <c r="J2444">
        <v>69607424</v>
      </c>
      <c r="K2444">
        <v>7220.2401515988504</v>
      </c>
      <c r="L2444">
        <v>14.9818235266264</v>
      </c>
      <c r="M2444">
        <v>35.236718377415997</v>
      </c>
    </row>
    <row r="2445" spans="1:13" x14ac:dyDescent="0.3">
      <c r="A2445" s="48">
        <v>45483.438101817126</v>
      </c>
      <c r="B2445">
        <v>9.2390205925192799</v>
      </c>
      <c r="C2445">
        <v>3.6192600604071501</v>
      </c>
      <c r="D2445">
        <v>77032.583761562099</v>
      </c>
      <c r="E2445">
        <v>1.8781603349498201E-3</v>
      </c>
      <c r="F2445">
        <v>1927.0669640446899</v>
      </c>
      <c r="G2445">
        <v>333356.83773910202</v>
      </c>
      <c r="H2445">
        <v>2500000000</v>
      </c>
      <c r="I2445">
        <v>14265864192</v>
      </c>
      <c r="J2445">
        <v>97132544</v>
      </c>
      <c r="K2445">
        <v>7355.7314537122302</v>
      </c>
      <c r="L2445">
        <v>12.873520314789801</v>
      </c>
      <c r="M2445">
        <v>36.820071707871001</v>
      </c>
    </row>
    <row r="2446" spans="1:13" x14ac:dyDescent="0.3">
      <c r="A2446" s="48">
        <v>45483.438113379627</v>
      </c>
      <c r="B2446">
        <v>10.896181919769001</v>
      </c>
      <c r="C2446">
        <v>3.6696497969133901</v>
      </c>
      <c r="D2446">
        <v>76962.068193384199</v>
      </c>
      <c r="E2446">
        <v>1.8647327066527899E-3</v>
      </c>
      <c r="F2446">
        <v>1967.92711051781</v>
      </c>
      <c r="G2446">
        <v>391822.80036589701</v>
      </c>
      <c r="H2446">
        <v>2500000000</v>
      </c>
      <c r="I2446">
        <v>14272888832</v>
      </c>
      <c r="J2446">
        <v>90247168</v>
      </c>
      <c r="K2446">
        <v>7012.43034495965</v>
      </c>
      <c r="L2446">
        <v>18.026813226117302</v>
      </c>
      <c r="M2446">
        <v>37.407043199856098</v>
      </c>
    </row>
    <row r="2447" spans="1:13" x14ac:dyDescent="0.3">
      <c r="A2447" s="48">
        <v>45483.438124803244</v>
      </c>
      <c r="B2447">
        <v>9.2730318040668092</v>
      </c>
      <c r="C2447">
        <v>3.6869169074530102</v>
      </c>
      <c r="D2447">
        <v>75974.954431647406</v>
      </c>
      <c r="E2447">
        <v>1.82173262619856E-3</v>
      </c>
      <c r="F2447">
        <v>2023.3586279967601</v>
      </c>
      <c r="G2447">
        <v>374942.43723546702</v>
      </c>
      <c r="H2447">
        <v>2500000000</v>
      </c>
      <c r="I2447">
        <v>14283038720</v>
      </c>
      <c r="J2447">
        <v>80314368</v>
      </c>
      <c r="K2447">
        <v>6971.8230942642804</v>
      </c>
      <c r="L2447">
        <v>24.316778704017199</v>
      </c>
      <c r="M2447">
        <v>35.340020793887</v>
      </c>
    </row>
    <row r="2448" spans="1:13" x14ac:dyDescent="0.3">
      <c r="A2448" s="48">
        <v>45483.438136423611</v>
      </c>
      <c r="B2448">
        <v>8.2652413540098397</v>
      </c>
      <c r="C2448">
        <v>3.6695679987381</v>
      </c>
      <c r="D2448">
        <v>74895.560784313697</v>
      </c>
      <c r="E2448">
        <v>1.80637263326074E-3</v>
      </c>
      <c r="F2448">
        <v>2028.1097636414099</v>
      </c>
      <c r="G2448">
        <v>428394.444025326</v>
      </c>
      <c r="H2448">
        <v>2500000000</v>
      </c>
      <c r="I2448">
        <v>14294151168</v>
      </c>
      <c r="J2448">
        <v>69283840</v>
      </c>
      <c r="K2448">
        <v>7031.7746854096604</v>
      </c>
      <c r="L2448">
        <v>19.8834290553079</v>
      </c>
      <c r="M2448">
        <v>34.649823631699199</v>
      </c>
    </row>
    <row r="2449" spans="1:13" x14ac:dyDescent="0.3">
      <c r="A2449" s="48">
        <v>45483.438148136571</v>
      </c>
      <c r="B2449">
        <v>11.437029662040199</v>
      </c>
      <c r="C2449">
        <v>3.6612334020971899</v>
      </c>
      <c r="D2449">
        <v>75140.100542138898</v>
      </c>
      <c r="E2449">
        <v>1.8254312379241699E-3</v>
      </c>
      <c r="F2449">
        <v>2009.4378911307199</v>
      </c>
      <c r="G2449">
        <v>377439.58227717801</v>
      </c>
      <c r="H2449">
        <v>2500000000</v>
      </c>
      <c r="I2449">
        <v>14266650624</v>
      </c>
      <c r="J2449">
        <v>96890880</v>
      </c>
      <c r="K2449">
        <v>6928.5497714886897</v>
      </c>
      <c r="L2449">
        <v>21.787892363171899</v>
      </c>
      <c r="M2449">
        <v>31.7827047398827</v>
      </c>
    </row>
    <row r="2450" spans="1:13" x14ac:dyDescent="0.3">
      <c r="A2450" s="48">
        <v>45483.438159583333</v>
      </c>
      <c r="B2450">
        <v>6.3672965944362501</v>
      </c>
      <c r="C2450">
        <v>3.63885946962036</v>
      </c>
      <c r="D2450">
        <v>75920.958257713195</v>
      </c>
      <c r="E2450">
        <v>2.17810044746776E-3</v>
      </c>
      <c r="F2450">
        <v>1670.6673346693301</v>
      </c>
      <c r="G2450">
        <v>360546.78824315203</v>
      </c>
      <c r="H2450">
        <v>2500000000</v>
      </c>
      <c r="I2450">
        <v>14282330112</v>
      </c>
      <c r="J2450">
        <v>81653760</v>
      </c>
      <c r="K2450">
        <v>11437.956579826299</v>
      </c>
      <c r="L2450">
        <v>11.117568470273801</v>
      </c>
      <c r="M2450">
        <v>37.095566754585803</v>
      </c>
    </row>
    <row r="2451" spans="1:13" x14ac:dyDescent="0.3">
      <c r="A2451" s="48">
        <v>45483.438171238427</v>
      </c>
      <c r="B2451">
        <v>8.5457029853088304</v>
      </c>
      <c r="C2451">
        <v>3.6121227496439499</v>
      </c>
      <c r="D2451">
        <v>75710.064390243904</v>
      </c>
      <c r="E2451">
        <v>1.77526819908216E-3</v>
      </c>
      <c r="F2451">
        <v>2034.6862918088</v>
      </c>
      <c r="G2451">
        <v>391640.38756695198</v>
      </c>
      <c r="H2451">
        <v>2500000000</v>
      </c>
      <c r="I2451">
        <v>14288334848</v>
      </c>
      <c r="J2451">
        <v>75759616</v>
      </c>
      <c r="K2451">
        <v>7116.4393718386</v>
      </c>
      <c r="L2451">
        <v>23.820717562639601</v>
      </c>
      <c r="M2451">
        <v>37.449791513630501</v>
      </c>
    </row>
    <row r="2452" spans="1:13" x14ac:dyDescent="0.3">
      <c r="A2452" s="48">
        <v>45483.438182662037</v>
      </c>
      <c r="B2452">
        <v>7.39189880338441</v>
      </c>
      <c r="C2452">
        <v>3.6292296566630302</v>
      </c>
      <c r="D2452">
        <v>76093.398373983699</v>
      </c>
      <c r="E2452">
        <v>1.8186993032621101E-3</v>
      </c>
      <c r="F2452">
        <v>1995.5294482417901</v>
      </c>
      <c r="G2452">
        <v>370300.50318207202</v>
      </c>
      <c r="H2452">
        <v>2500000000</v>
      </c>
      <c r="I2452">
        <v>14298411008</v>
      </c>
      <c r="J2452">
        <v>65748992</v>
      </c>
      <c r="K2452">
        <v>6915.4018480737104</v>
      </c>
      <c r="L2452">
        <v>18.251793733918799</v>
      </c>
      <c r="M2452">
        <v>33.985811204617903</v>
      </c>
    </row>
    <row r="2453" spans="1:13" x14ac:dyDescent="0.3">
      <c r="A2453" s="48">
        <v>45483.438194328701</v>
      </c>
      <c r="B2453">
        <v>8.38335068538108</v>
      </c>
      <c r="C2453">
        <v>3.6465095200139799</v>
      </c>
      <c r="D2453">
        <v>76848.713577799805</v>
      </c>
      <c r="E2453">
        <v>1.82135764303974E-3</v>
      </c>
      <c r="F2453">
        <v>2002.09475973187</v>
      </c>
      <c r="G2453">
        <v>374758.803846422</v>
      </c>
      <c r="H2453">
        <v>2500000000</v>
      </c>
      <c r="I2453">
        <v>14271168512</v>
      </c>
      <c r="J2453">
        <v>93081600</v>
      </c>
      <c r="K2453">
        <v>6866.45085832721</v>
      </c>
      <c r="L2453">
        <v>13.8896564104292</v>
      </c>
      <c r="M2453">
        <v>34.117528822356498</v>
      </c>
    </row>
    <row r="2454" spans="1:13" x14ac:dyDescent="0.3">
      <c r="A2454" s="48">
        <v>45483.438206076389</v>
      </c>
      <c r="B2454">
        <v>11.9651150423653</v>
      </c>
      <c r="C2454">
        <v>3.63168323071893</v>
      </c>
      <c r="D2454">
        <v>75636.180746561804</v>
      </c>
      <c r="E2454">
        <v>1.81129664804869E-3</v>
      </c>
      <c r="F2454">
        <v>2004.99104379595</v>
      </c>
      <c r="G2454">
        <v>376700.00197401398</v>
      </c>
      <c r="H2454">
        <v>2500000000</v>
      </c>
      <c r="I2454">
        <v>14280814592</v>
      </c>
      <c r="J2454">
        <v>83542016</v>
      </c>
      <c r="K2454">
        <v>7019.4381926216001</v>
      </c>
      <c r="L2454">
        <v>30.527859704162399</v>
      </c>
      <c r="M2454">
        <v>30.757436097422602</v>
      </c>
    </row>
    <row r="2455" spans="1:13" x14ac:dyDescent="0.3">
      <c r="A2455" s="48">
        <v>45483.438217569441</v>
      </c>
      <c r="B2455">
        <v>8.9477893468708203</v>
      </c>
      <c r="C2455">
        <v>3.6075310157282501</v>
      </c>
      <c r="D2455">
        <v>75029.617777777705</v>
      </c>
      <c r="E2455">
        <v>1.76800006441947E-3</v>
      </c>
      <c r="F2455">
        <v>2040.44166557527</v>
      </c>
      <c r="G2455">
        <v>422424.82892631699</v>
      </c>
      <c r="H2455">
        <v>2500000000</v>
      </c>
      <c r="I2455">
        <v>14292004864</v>
      </c>
      <c r="J2455">
        <v>72450048</v>
      </c>
      <c r="K2455">
        <v>6971.7609304273301</v>
      </c>
      <c r="L2455">
        <v>18.137259249557999</v>
      </c>
      <c r="M2455">
        <v>32.299594961386902</v>
      </c>
    </row>
    <row r="2456" spans="1:13" x14ac:dyDescent="0.3">
      <c r="A2456" s="48">
        <v>45483.438229120373</v>
      </c>
      <c r="B2456">
        <v>7.4723570368318004</v>
      </c>
      <c r="C2456">
        <v>3.5661974206745599</v>
      </c>
      <c r="D2456">
        <v>78285.874125874107</v>
      </c>
      <c r="E2456">
        <v>2.0747669424271298E-3</v>
      </c>
      <c r="F2456">
        <v>1718.7772055497801</v>
      </c>
      <c r="G2456">
        <v>353521.22068694502</v>
      </c>
      <c r="H2456">
        <v>2500000000</v>
      </c>
      <c r="I2456">
        <v>14264434688</v>
      </c>
      <c r="J2456">
        <v>96468992</v>
      </c>
      <c r="K2456">
        <v>7043.3807164487798</v>
      </c>
      <c r="L2456">
        <v>20.032368363051098</v>
      </c>
      <c r="M2456">
        <v>30.8752784479694</v>
      </c>
    </row>
    <row r="2457" spans="1:13" x14ac:dyDescent="0.3">
      <c r="A2457" s="48">
        <v>45483.438240682874</v>
      </c>
      <c r="B2457">
        <v>10.613123126746199</v>
      </c>
      <c r="C2457">
        <v>3.6904632578182901</v>
      </c>
      <c r="D2457">
        <v>75766.6150712831</v>
      </c>
      <c r="E2457">
        <v>1.87673122343418E-3</v>
      </c>
      <c r="F2457">
        <v>1966.4634698771099</v>
      </c>
      <c r="G2457">
        <v>382437.09471859602</v>
      </c>
      <c r="H2457">
        <v>2500000000</v>
      </c>
      <c r="I2457">
        <v>14274121728</v>
      </c>
      <c r="J2457">
        <v>89006080</v>
      </c>
      <c r="K2457">
        <v>7001.7714077650999</v>
      </c>
      <c r="L2457">
        <v>14.0175603759061</v>
      </c>
      <c r="M2457">
        <v>42.898143554505097</v>
      </c>
    </row>
    <row r="2458" spans="1:13" x14ac:dyDescent="0.3">
      <c r="A2458" s="48">
        <v>45483.438252384258</v>
      </c>
      <c r="B2458">
        <v>11.296911115863701</v>
      </c>
      <c r="C2458">
        <v>3.6086805385876501</v>
      </c>
      <c r="D2458">
        <v>75034.226886556702</v>
      </c>
      <c r="E2458">
        <v>1.82308838627597E-3</v>
      </c>
      <c r="F2458">
        <v>1979.43712753871</v>
      </c>
      <c r="G2458">
        <v>410341.96589134901</v>
      </c>
      <c r="H2458">
        <v>2500000000</v>
      </c>
      <c r="I2458">
        <v>14285291520</v>
      </c>
      <c r="J2458">
        <v>78348288</v>
      </c>
      <c r="K2458">
        <v>6758.3780386529197</v>
      </c>
      <c r="L2458">
        <v>20.773702987662599</v>
      </c>
      <c r="M2458">
        <v>35.855159354702998</v>
      </c>
    </row>
    <row r="2459" spans="1:13" x14ac:dyDescent="0.3">
      <c r="A2459" s="48">
        <v>45483.438263854165</v>
      </c>
      <c r="B2459">
        <v>9.8616833369112999</v>
      </c>
      <c r="C2459">
        <v>3.8034032084351401</v>
      </c>
      <c r="D2459">
        <v>76861.273833671294</v>
      </c>
      <c r="E2459">
        <v>1.9127281740715599E-3</v>
      </c>
      <c r="F2459">
        <v>1988.5526203509701</v>
      </c>
      <c r="G2459">
        <v>360811.37727309403</v>
      </c>
      <c r="H2459">
        <v>2500000000</v>
      </c>
      <c r="I2459">
        <v>14294515712</v>
      </c>
      <c r="J2459">
        <v>69300224</v>
      </c>
      <c r="K2459">
        <v>7090.0169744866698</v>
      </c>
      <c r="L2459">
        <v>19.159482650440399</v>
      </c>
      <c r="M2459">
        <v>35.927624924486999</v>
      </c>
    </row>
    <row r="2460" spans="1:13" x14ac:dyDescent="0.3">
      <c r="A2460" s="48">
        <v>45483.438275393521</v>
      </c>
      <c r="B2460">
        <v>11.4006615996613</v>
      </c>
      <c r="C2460">
        <v>3.6709929635036298</v>
      </c>
      <c r="D2460">
        <v>75294.543983822005</v>
      </c>
      <c r="E2460">
        <v>1.8492922708609699E-3</v>
      </c>
      <c r="F2460">
        <v>1985.00683182189</v>
      </c>
      <c r="G2460">
        <v>446032.44006971299</v>
      </c>
      <c r="H2460">
        <v>2500000000</v>
      </c>
      <c r="I2460">
        <v>14267342848</v>
      </c>
      <c r="J2460">
        <v>96555008</v>
      </c>
      <c r="K2460">
        <v>6940.49911470181</v>
      </c>
      <c r="L2460">
        <v>19.0673052601698</v>
      </c>
      <c r="M2460">
        <v>37.276289614539202</v>
      </c>
    </row>
    <row r="2461" spans="1:13" x14ac:dyDescent="0.3">
      <c r="A2461" s="48">
        <v>45483.438287002318</v>
      </c>
      <c r="B2461">
        <v>9.6674034490504894</v>
      </c>
      <c r="C2461">
        <v>3.7387935359554598</v>
      </c>
      <c r="D2461">
        <v>75970.590029325496</v>
      </c>
      <c r="E2461">
        <v>2.20023448857603E-3</v>
      </c>
      <c r="F2461">
        <v>1699.2783387642601</v>
      </c>
      <c r="G2461">
        <v>351558.26379612001</v>
      </c>
      <c r="H2461">
        <v>2500000000</v>
      </c>
      <c r="I2461">
        <v>14281433088</v>
      </c>
      <c r="J2461">
        <v>82554880</v>
      </c>
      <c r="K2461">
        <v>6134.3449707296504</v>
      </c>
      <c r="L2461">
        <v>24.916104673962799</v>
      </c>
      <c r="M2461">
        <v>33.038281522362901</v>
      </c>
    </row>
    <row r="2462" spans="1:13" x14ac:dyDescent="0.3">
      <c r="A2462" s="48">
        <v>45483.438298541667</v>
      </c>
      <c r="B2462">
        <v>8.7384217166333507</v>
      </c>
      <c r="C2462">
        <v>3.66341525812705</v>
      </c>
      <c r="D2462">
        <v>75783.2040201005</v>
      </c>
      <c r="E2462">
        <v>1.8349246780073401E-3</v>
      </c>
      <c r="F2462">
        <v>1996.486562757</v>
      </c>
      <c r="G2462">
        <v>368077.88096352498</v>
      </c>
      <c r="H2462">
        <v>2500000000</v>
      </c>
      <c r="I2462">
        <v>14288191488</v>
      </c>
      <c r="J2462">
        <v>75866112</v>
      </c>
      <c r="K2462">
        <v>7457.2284527501697</v>
      </c>
      <c r="L2462">
        <v>13.042374530573399</v>
      </c>
      <c r="M2462">
        <v>46.1791175799287</v>
      </c>
    </row>
    <row r="2463" spans="1:13" x14ac:dyDescent="0.3">
      <c r="A2463" s="48">
        <v>45483.438310115744</v>
      </c>
      <c r="B2463">
        <v>10.656572846172599</v>
      </c>
      <c r="C2463">
        <v>3.7383977312896102</v>
      </c>
      <c r="D2463">
        <v>75801.702811244904</v>
      </c>
      <c r="E2463">
        <v>1.8773092844662699E-3</v>
      </c>
      <c r="F2463">
        <v>1991.2542381181199</v>
      </c>
      <c r="G2463">
        <v>419388.93101682002</v>
      </c>
      <c r="H2463">
        <v>2500000000</v>
      </c>
      <c r="I2463">
        <v>14297866240</v>
      </c>
      <c r="J2463">
        <v>66207744</v>
      </c>
      <c r="K2463">
        <v>6873.4257737450898</v>
      </c>
      <c r="L2463">
        <v>10.995881836997601</v>
      </c>
      <c r="M2463">
        <v>32.313428001554598</v>
      </c>
    </row>
    <row r="2464" spans="1:13" x14ac:dyDescent="0.3">
      <c r="A2464" s="48">
        <v>45483.438321863425</v>
      </c>
      <c r="B2464">
        <v>9.3574596880636598</v>
      </c>
      <c r="C2464">
        <v>3.6756101654714</v>
      </c>
      <c r="D2464">
        <v>76497.526153846105</v>
      </c>
      <c r="E2464">
        <v>1.9136410725622199E-3</v>
      </c>
      <c r="F2464">
        <v>1920.90319042991</v>
      </c>
      <c r="G2464">
        <v>398470.18766566302</v>
      </c>
      <c r="H2464">
        <v>2500000000</v>
      </c>
      <c r="I2464">
        <v>14271168512</v>
      </c>
      <c r="J2464">
        <v>92315648</v>
      </c>
      <c r="K2464">
        <v>7451.1342217496804</v>
      </c>
      <c r="L2464">
        <v>23.641885420675798</v>
      </c>
      <c r="M2464">
        <v>39.207293144981101</v>
      </c>
    </row>
    <row r="2465" spans="1:13" x14ac:dyDescent="0.3">
      <c r="A2465" s="48">
        <v>45483.438333402781</v>
      </c>
      <c r="B2465">
        <v>12.509848872598701</v>
      </c>
      <c r="C2465">
        <v>3.7118236430325098</v>
      </c>
      <c r="D2465">
        <v>75676.987277353604</v>
      </c>
      <c r="E2465">
        <v>1.8829515936292199E-3</v>
      </c>
      <c r="F2465">
        <v>1971.27928143228</v>
      </c>
      <c r="G2465">
        <v>374039.45929947199</v>
      </c>
      <c r="H2465">
        <v>2500000000</v>
      </c>
      <c r="I2465">
        <v>14279925760</v>
      </c>
      <c r="J2465">
        <v>83951616</v>
      </c>
      <c r="K2465">
        <v>6902.9886694837296</v>
      </c>
      <c r="L2465">
        <v>16.051129009117801</v>
      </c>
      <c r="M2465">
        <v>33.381543568884297</v>
      </c>
    </row>
    <row r="2466" spans="1:13" x14ac:dyDescent="0.3">
      <c r="A2466" s="48">
        <v>45483.438344756942</v>
      </c>
      <c r="B2466">
        <v>12.7191827817964</v>
      </c>
      <c r="C2466">
        <v>3.6840750833657201</v>
      </c>
      <c r="D2466">
        <v>75343.191424196004</v>
      </c>
      <c r="E2466">
        <v>1.8437467565386499E-3</v>
      </c>
      <c r="F2466">
        <v>1998.0815029299999</v>
      </c>
      <c r="G2466">
        <v>366170.109343488</v>
      </c>
      <c r="H2466">
        <v>2500000000</v>
      </c>
      <c r="I2466">
        <v>14290653184</v>
      </c>
      <c r="J2466">
        <v>73293824</v>
      </c>
      <c r="K2466">
        <v>6896.9000116450497</v>
      </c>
      <c r="L2466">
        <v>12.239396648882</v>
      </c>
      <c r="M2466">
        <v>33.329267002778103</v>
      </c>
    </row>
    <row r="2467" spans="1:13" x14ac:dyDescent="0.3">
      <c r="A2467" s="48">
        <v>45483.438356458333</v>
      </c>
      <c r="B2467">
        <v>12.1570212728104</v>
      </c>
      <c r="C2467">
        <v>3.5600304815069901</v>
      </c>
      <c r="D2467">
        <v>76750.591073582604</v>
      </c>
      <c r="E2467">
        <v>2.1724367247524302E-3</v>
      </c>
      <c r="F2467">
        <v>1638.74934087834</v>
      </c>
      <c r="G2467">
        <v>295526.40254761401</v>
      </c>
      <c r="H2467">
        <v>2500000000</v>
      </c>
      <c r="I2467">
        <v>14258352128</v>
      </c>
      <c r="J2467">
        <v>96731136</v>
      </c>
      <c r="K2467">
        <v>8362.7612624678604</v>
      </c>
      <c r="L2467">
        <v>15.814227656244601</v>
      </c>
      <c r="M2467">
        <v>33.593506766914302</v>
      </c>
    </row>
    <row r="2468" spans="1:13" x14ac:dyDescent="0.3">
      <c r="A2468" s="48">
        <v>45483.43836792824</v>
      </c>
      <c r="B2468">
        <v>9.8965987207939197</v>
      </c>
      <c r="C2468">
        <v>3.6460887430027</v>
      </c>
      <c r="D2468">
        <v>75040</v>
      </c>
      <c r="E2468">
        <v>1.81980836529267E-3</v>
      </c>
      <c r="F2468">
        <v>2003.4859616297499</v>
      </c>
      <c r="G2468">
        <v>388494.508676589</v>
      </c>
      <c r="H2468">
        <v>2500000000</v>
      </c>
      <c r="I2468">
        <v>14272040960</v>
      </c>
      <c r="J2468">
        <v>90935296</v>
      </c>
      <c r="K2468">
        <v>6950.6017509564599</v>
      </c>
      <c r="L2468">
        <v>27.265181937501701</v>
      </c>
      <c r="M2468">
        <v>40.565703720878702</v>
      </c>
    </row>
    <row r="2469" spans="1:13" x14ac:dyDescent="0.3">
      <c r="A2469" s="48">
        <v>45483.4383796412</v>
      </c>
      <c r="B2469">
        <v>8.7007550596223897</v>
      </c>
      <c r="C2469">
        <v>3.58992561200083</v>
      </c>
      <c r="D2469">
        <v>75061.215554488706</v>
      </c>
      <c r="E2469">
        <v>1.7450793805231699E-3</v>
      </c>
      <c r="F2469">
        <v>2057.2266480059502</v>
      </c>
      <c r="G2469">
        <v>379132.15558800899</v>
      </c>
      <c r="H2469">
        <v>2500000000</v>
      </c>
      <c r="I2469">
        <v>14281179136</v>
      </c>
      <c r="J2469">
        <v>81862656</v>
      </c>
      <c r="K2469">
        <v>7291.6487480691203</v>
      </c>
      <c r="L2469">
        <v>13.8267753586574</v>
      </c>
      <c r="M2469">
        <v>35.960319421408599</v>
      </c>
    </row>
    <row r="2470" spans="1:13" x14ac:dyDescent="0.3">
      <c r="A2470" s="48">
        <v>45483.438391157404</v>
      </c>
      <c r="B2470">
        <v>8.3055300853750094</v>
      </c>
      <c r="C2470">
        <v>3.5889743987565401</v>
      </c>
      <c r="D2470">
        <v>75990.514871794803</v>
      </c>
      <c r="E2470">
        <v>1.83041024512566E-3</v>
      </c>
      <c r="F2470">
        <v>1960.7851942894899</v>
      </c>
      <c r="G2470">
        <v>427555.74756547197</v>
      </c>
      <c r="H2470">
        <v>2500000000</v>
      </c>
      <c r="I2470">
        <v>14292283392</v>
      </c>
      <c r="J2470">
        <v>70828032</v>
      </c>
      <c r="K2470">
        <v>7194.5733667391496</v>
      </c>
      <c r="L2470">
        <v>16.088493901862499</v>
      </c>
      <c r="M2470">
        <v>33.751421919822199</v>
      </c>
    </row>
    <row r="2471" spans="1:13" x14ac:dyDescent="0.3">
      <c r="A2471" s="48">
        <v>45483.438402708336</v>
      </c>
      <c r="B2471">
        <v>8.9454075699985598</v>
      </c>
      <c r="C2471">
        <v>3.62364135987825</v>
      </c>
      <c r="D2471">
        <v>75420.091360476596</v>
      </c>
      <c r="E2471">
        <v>1.7961270842178701E-3</v>
      </c>
      <c r="F2471">
        <v>2017.43512051537</v>
      </c>
      <c r="G2471">
        <v>394449.63599121303</v>
      </c>
      <c r="H2471">
        <v>2500000000</v>
      </c>
      <c r="I2471">
        <v>14265262080</v>
      </c>
      <c r="J2471">
        <v>98066432</v>
      </c>
      <c r="K2471">
        <v>6910.7670786671097</v>
      </c>
      <c r="L2471">
        <v>12.0204674509356</v>
      </c>
      <c r="M2471">
        <v>37.3921642637278</v>
      </c>
    </row>
    <row r="2472" spans="1:13" x14ac:dyDescent="0.3">
      <c r="A2472" s="48">
        <v>45483.438414456017</v>
      </c>
      <c r="B2472">
        <v>7.4400648576567701</v>
      </c>
      <c r="C2472">
        <v>3.7071231772210602</v>
      </c>
      <c r="D2472">
        <v>75882.200873362395</v>
      </c>
      <c r="E2472">
        <v>2.0534387324167799E-3</v>
      </c>
      <c r="F2472">
        <v>1805.3313670536199</v>
      </c>
      <c r="G2472">
        <v>383674.30410010502</v>
      </c>
      <c r="H2472">
        <v>2500000000</v>
      </c>
      <c r="I2472">
        <v>14277697536</v>
      </c>
      <c r="J2472">
        <v>85737472</v>
      </c>
      <c r="K2472">
        <v>6401.4369871071904</v>
      </c>
      <c r="L2472">
        <v>18.723414832979699</v>
      </c>
      <c r="M2472">
        <v>28.145065694787199</v>
      </c>
    </row>
    <row r="2473" spans="1:13" x14ac:dyDescent="0.3">
      <c r="A2473" s="48">
        <v>45483.438425960645</v>
      </c>
      <c r="B2473">
        <v>9.3230603332747606</v>
      </c>
      <c r="C2473">
        <v>3.6414244389091599</v>
      </c>
      <c r="D2473">
        <v>76980.207039337402</v>
      </c>
      <c r="E2473">
        <v>1.8740684754646199E-3</v>
      </c>
      <c r="F2473">
        <v>1943.0561377215699</v>
      </c>
      <c r="G2473">
        <v>393456.79921695602</v>
      </c>
      <c r="H2473">
        <v>2500000000</v>
      </c>
      <c r="I2473">
        <v>14284849152</v>
      </c>
      <c r="J2473">
        <v>78667776</v>
      </c>
      <c r="K2473">
        <v>7228.1286034187196</v>
      </c>
      <c r="L2473">
        <v>26.148788602878302</v>
      </c>
      <c r="M2473">
        <v>32.951738227775699</v>
      </c>
    </row>
    <row r="2474" spans="1:13" x14ac:dyDescent="0.3">
      <c r="A2474" s="48">
        <v>45483.438437523146</v>
      </c>
      <c r="B2474">
        <v>7.5669025284864802</v>
      </c>
      <c r="C2474">
        <v>3.6530322960604602</v>
      </c>
      <c r="D2474">
        <v>76560.297747306497</v>
      </c>
      <c r="E2474">
        <v>1.78731626455782E-3</v>
      </c>
      <c r="F2474">
        <v>2043.8514778430299</v>
      </c>
      <c r="G2474">
        <v>395424.205654032</v>
      </c>
      <c r="H2474">
        <v>2500000000</v>
      </c>
      <c r="I2474">
        <v>14295490560</v>
      </c>
      <c r="J2474">
        <v>68128768</v>
      </c>
      <c r="K2474">
        <v>7013.3532346944703</v>
      </c>
      <c r="L2474">
        <v>17.015413870387601</v>
      </c>
      <c r="M2474">
        <v>33.533118911070602</v>
      </c>
    </row>
    <row r="2475" spans="1:13" x14ac:dyDescent="0.3">
      <c r="A2475" s="48">
        <v>45483.438449062502</v>
      </c>
      <c r="B2475">
        <v>8.4993201045647098</v>
      </c>
      <c r="C2475">
        <v>3.6693581849305499</v>
      </c>
      <c r="D2475">
        <v>75642.8951255539</v>
      </c>
      <c r="E2475">
        <v>1.8004430889994999E-3</v>
      </c>
      <c r="F2475">
        <v>2038.1081187478201</v>
      </c>
      <c r="G2475">
        <v>393821.494331041</v>
      </c>
      <c r="H2475">
        <v>2500000000</v>
      </c>
      <c r="I2475">
        <v>14269415424</v>
      </c>
      <c r="J2475">
        <v>94277632</v>
      </c>
      <c r="K2475">
        <v>6920.1347055071201</v>
      </c>
      <c r="L2475">
        <v>16.055996996536201</v>
      </c>
      <c r="M2475">
        <v>37.544968879142303</v>
      </c>
    </row>
    <row r="2476" spans="1:13" x14ac:dyDescent="0.3">
      <c r="A2476" s="48">
        <v>45483.438460474536</v>
      </c>
      <c r="B2476">
        <v>11.9041016119512</v>
      </c>
      <c r="C2476">
        <v>3.6017512211083398</v>
      </c>
      <c r="D2476">
        <v>76031.870248352701</v>
      </c>
      <c r="E2476">
        <v>1.8003548751804E-3</v>
      </c>
      <c r="F2476">
        <v>2000.56332785071</v>
      </c>
      <c r="G2476">
        <v>385085.62628035701</v>
      </c>
      <c r="H2476">
        <v>2500000000</v>
      </c>
      <c r="I2476">
        <v>14278291456</v>
      </c>
      <c r="J2476">
        <v>85475328</v>
      </c>
      <c r="K2476">
        <v>6968.0036436848004</v>
      </c>
      <c r="L2476">
        <v>11.1536728871555</v>
      </c>
      <c r="M2476">
        <v>40.587227101765897</v>
      </c>
    </row>
    <row r="2477" spans="1:13" x14ac:dyDescent="0.3">
      <c r="A2477" s="48">
        <v>45483.438472175927</v>
      </c>
      <c r="B2477">
        <v>9.0734808474848805</v>
      </c>
      <c r="C2477">
        <v>3.7417966382604999</v>
      </c>
      <c r="D2477">
        <v>75288.084977238206</v>
      </c>
      <c r="E2477">
        <v>1.9127971237827401E-3</v>
      </c>
      <c r="F2477">
        <v>1956.1559665877101</v>
      </c>
      <c r="G2477">
        <v>387310.96573048201</v>
      </c>
      <c r="H2477">
        <v>2500000000</v>
      </c>
      <c r="I2477">
        <v>14284185600</v>
      </c>
      <c r="J2477">
        <v>75444224</v>
      </c>
      <c r="K2477">
        <v>7974.0318334498797</v>
      </c>
      <c r="L2477">
        <v>32.652072279916297</v>
      </c>
      <c r="M2477">
        <v>33.004336371844502</v>
      </c>
    </row>
    <row r="2478" spans="1:13" x14ac:dyDescent="0.3">
      <c r="A2478" s="48">
        <v>45483.438483703707</v>
      </c>
      <c r="B2478">
        <v>5.5396263421676597</v>
      </c>
      <c r="C2478">
        <v>3.61159552177409</v>
      </c>
      <c r="D2478">
        <v>75228.490812092394</v>
      </c>
      <c r="E2478">
        <v>2.1332543207066399E-3</v>
      </c>
      <c r="F2478">
        <v>1692.9323717807599</v>
      </c>
      <c r="G2478">
        <v>354674.85122893902</v>
      </c>
      <c r="H2478">
        <v>2500000000</v>
      </c>
      <c r="I2478">
        <v>14266290176</v>
      </c>
      <c r="J2478">
        <v>94695424</v>
      </c>
      <c r="K2478">
        <v>6524.8644228325702</v>
      </c>
      <c r="L2478">
        <v>19.0668139086156</v>
      </c>
      <c r="M2478">
        <v>33.096296870181298</v>
      </c>
    </row>
    <row r="2479" spans="1:13" x14ac:dyDescent="0.3">
      <c r="A2479" s="48">
        <v>45483.438495428243</v>
      </c>
      <c r="B2479">
        <v>7.8778876086060103</v>
      </c>
      <c r="C2479">
        <v>3.6911556100974701</v>
      </c>
      <c r="D2479">
        <v>76336.0078546882</v>
      </c>
      <c r="E2479">
        <v>1.8355424622750699E-3</v>
      </c>
      <c r="F2479">
        <v>2011.008033651</v>
      </c>
      <c r="G2479">
        <v>368633.46968542802</v>
      </c>
      <c r="H2479">
        <v>2500000000</v>
      </c>
      <c r="I2479">
        <v>14270148608</v>
      </c>
      <c r="J2479">
        <v>92266496</v>
      </c>
      <c r="K2479">
        <v>7726.1408303155404</v>
      </c>
      <c r="L2479">
        <v>16.7830812823107</v>
      </c>
      <c r="M2479">
        <v>34.443486966291601</v>
      </c>
    </row>
    <row r="2480" spans="1:13" x14ac:dyDescent="0.3">
      <c r="A2480" s="48">
        <v>45483.438507013889</v>
      </c>
      <c r="B2480">
        <v>9.1089408349322998</v>
      </c>
      <c r="C2480">
        <v>3.6452742725057501</v>
      </c>
      <c r="D2480">
        <v>75449.093983092898</v>
      </c>
      <c r="E2480">
        <v>1.81486813139089E-3</v>
      </c>
      <c r="F2480">
        <v>2008.6091094764399</v>
      </c>
      <c r="G2480">
        <v>383805.14849609003</v>
      </c>
      <c r="H2480">
        <v>2500000000</v>
      </c>
      <c r="I2480">
        <v>14281883648</v>
      </c>
      <c r="J2480">
        <v>80707584</v>
      </c>
      <c r="K2480">
        <v>7067.5872991821598</v>
      </c>
      <c r="L2480">
        <v>14.9821664058412</v>
      </c>
      <c r="M2480">
        <v>35.755079757666202</v>
      </c>
    </row>
    <row r="2481" spans="1:13" x14ac:dyDescent="0.3">
      <c r="A2481" s="48">
        <v>45483.438518518517</v>
      </c>
      <c r="B2481">
        <v>10.883454895422201</v>
      </c>
      <c r="C2481">
        <v>3.6263430304044699</v>
      </c>
      <c r="D2481">
        <v>76516.105906313605</v>
      </c>
      <c r="E2481">
        <v>1.83564156902266E-3</v>
      </c>
      <c r="F2481">
        <v>1975.5265434257301</v>
      </c>
      <c r="G2481">
        <v>381015.09696401301</v>
      </c>
      <c r="H2481">
        <v>2500000000</v>
      </c>
      <c r="I2481">
        <v>14293274624</v>
      </c>
      <c r="J2481">
        <v>69586944</v>
      </c>
      <c r="K2481">
        <v>6906.2959506930301</v>
      </c>
      <c r="L2481">
        <v>18.1056404183621</v>
      </c>
      <c r="M2481">
        <v>29.275145810131299</v>
      </c>
    </row>
    <row r="2482" spans="1:13" x14ac:dyDescent="0.3">
      <c r="A2482" s="48">
        <v>45483.438530011575</v>
      </c>
      <c r="B2482">
        <v>10.5506151401629</v>
      </c>
      <c r="C2482">
        <v>3.6353771900336</v>
      </c>
      <c r="D2482">
        <v>75280.745292368607</v>
      </c>
      <c r="E2482">
        <v>1.78771062562371E-3</v>
      </c>
      <c r="F2482">
        <v>2033.49432913396</v>
      </c>
      <c r="G2482">
        <v>411207.217476219</v>
      </c>
      <c r="H2482">
        <v>2500000000</v>
      </c>
      <c r="I2482">
        <v>14266044416</v>
      </c>
      <c r="J2482">
        <v>96968704</v>
      </c>
      <c r="K2482">
        <v>6994.2934284037701</v>
      </c>
      <c r="L2482">
        <v>19.145883178169001</v>
      </c>
      <c r="M2482">
        <v>33.082446356117799</v>
      </c>
    </row>
    <row r="2483" spans="1:13" x14ac:dyDescent="0.3">
      <c r="A2483" s="48">
        <v>45483.43854171296</v>
      </c>
      <c r="B2483">
        <v>9.5682060374786992</v>
      </c>
      <c r="C2483">
        <v>3.5914379975800701</v>
      </c>
      <c r="D2483">
        <v>74718.476190476096</v>
      </c>
      <c r="E2483">
        <v>1.8022817231824299E-3</v>
      </c>
      <c r="F2483">
        <v>1992.68527782604</v>
      </c>
      <c r="G2483">
        <v>391183.09799227898</v>
      </c>
      <c r="H2483">
        <v>2500000000</v>
      </c>
      <c r="I2483">
        <v>14277050368</v>
      </c>
      <c r="J2483">
        <v>86003712</v>
      </c>
      <c r="K2483">
        <v>6693.6828876180498</v>
      </c>
      <c r="L2483">
        <v>11.8612218918217</v>
      </c>
      <c r="M2483">
        <v>28.955081720683701</v>
      </c>
    </row>
    <row r="2484" spans="1:13" x14ac:dyDescent="0.3">
      <c r="A2484" s="48">
        <v>45483.438553171298</v>
      </c>
      <c r="B2484">
        <v>7.6824589044045304</v>
      </c>
      <c r="C2484">
        <v>3.5149271187362401</v>
      </c>
      <c r="D2484">
        <v>77262.786865671602</v>
      </c>
      <c r="E2484">
        <v>2.0759402931299002E-3</v>
      </c>
      <c r="F2484">
        <v>1693.23239921197</v>
      </c>
      <c r="G2484">
        <v>348217.539159254</v>
      </c>
      <c r="H2484">
        <v>2500000000</v>
      </c>
      <c r="I2484">
        <v>14280765440</v>
      </c>
      <c r="J2484">
        <v>77934592</v>
      </c>
      <c r="K2484">
        <v>7959.7086038179796</v>
      </c>
      <c r="L2484">
        <v>20.2177002890982</v>
      </c>
      <c r="M2484">
        <v>33.926223729781199</v>
      </c>
    </row>
    <row r="2485" spans="1:13" x14ac:dyDescent="0.3">
      <c r="A2485" s="48">
        <v>45483.438564849537</v>
      </c>
      <c r="B2485">
        <v>7.4896497201783596</v>
      </c>
      <c r="C2485">
        <v>3.6836990151506801</v>
      </c>
      <c r="D2485">
        <v>75833.1155378486</v>
      </c>
      <c r="E2485">
        <v>1.8517431938026301E-3</v>
      </c>
      <c r="F2485">
        <v>1989.19137768214</v>
      </c>
      <c r="G2485">
        <v>390301.53848393599</v>
      </c>
      <c r="H2485">
        <v>2500000000</v>
      </c>
      <c r="I2485">
        <v>14294409216</v>
      </c>
      <c r="J2485">
        <v>67362816</v>
      </c>
      <c r="K2485">
        <v>6698.6614023339998</v>
      </c>
      <c r="L2485">
        <v>21.7939294367565</v>
      </c>
      <c r="M2485">
        <v>39.371562909590203</v>
      </c>
    </row>
    <row r="2486" spans="1:13" x14ac:dyDescent="0.3">
      <c r="A2486" s="48">
        <v>45483.438576365741</v>
      </c>
      <c r="B2486">
        <v>9.9796056256835808</v>
      </c>
      <c r="C2486">
        <v>3.59084903328977</v>
      </c>
      <c r="D2486">
        <v>75055.767883941895</v>
      </c>
      <c r="E2486">
        <v>1.7873935630530701E-3</v>
      </c>
      <c r="F2486">
        <v>2009.12001593012</v>
      </c>
      <c r="G2486">
        <v>394316.18601794099</v>
      </c>
      <c r="H2486">
        <v>2500000000</v>
      </c>
      <c r="I2486">
        <v>14267830272</v>
      </c>
      <c r="J2486">
        <v>93999104</v>
      </c>
      <c r="K2486">
        <v>7099.7617771537698</v>
      </c>
      <c r="L2486">
        <v>12.0607504708161</v>
      </c>
      <c r="M2486">
        <v>30.9065572239933</v>
      </c>
    </row>
    <row r="2487" spans="1:13" x14ac:dyDescent="0.3">
      <c r="A2487" s="48">
        <v>45483.43858790509</v>
      </c>
      <c r="B2487">
        <v>11.0806424085165</v>
      </c>
      <c r="C2487">
        <v>3.6767677334901898</v>
      </c>
      <c r="D2487">
        <v>76674.931297709903</v>
      </c>
      <c r="E2487">
        <v>1.86595428223042E-3</v>
      </c>
      <c r="F2487">
        <v>1969.99571654329</v>
      </c>
      <c r="G2487">
        <v>414689.61231528397</v>
      </c>
      <c r="H2487">
        <v>2500000000</v>
      </c>
      <c r="I2487">
        <v>14278004736</v>
      </c>
      <c r="J2487">
        <v>84332544</v>
      </c>
      <c r="K2487">
        <v>6892.4786520280504</v>
      </c>
      <c r="L2487">
        <v>14.0355928914025</v>
      </c>
      <c r="M2487">
        <v>29.753660773503</v>
      </c>
    </row>
    <row r="2488" spans="1:13" x14ac:dyDescent="0.3">
      <c r="A2488" s="48">
        <v>45483.438599340276</v>
      </c>
      <c r="B2488">
        <v>7.36104583147113</v>
      </c>
      <c r="C2488">
        <v>3.7318578570912102</v>
      </c>
      <c r="D2488">
        <v>75484.020222446896</v>
      </c>
      <c r="E2488">
        <v>1.86334672722412E-3</v>
      </c>
      <c r="F2488">
        <v>2003.21379425131</v>
      </c>
      <c r="G2488">
        <v>383948.63540009101</v>
      </c>
      <c r="H2488">
        <v>2500000000</v>
      </c>
      <c r="I2488">
        <v>14288666624</v>
      </c>
      <c r="J2488">
        <v>73781248</v>
      </c>
      <c r="K2488">
        <v>6976.8148779561698</v>
      </c>
      <c r="L2488">
        <v>16.203953846320001</v>
      </c>
      <c r="M2488">
        <v>38.563030701534998</v>
      </c>
    </row>
    <row r="2489" spans="1:13" x14ac:dyDescent="0.3">
      <c r="A2489" s="48">
        <v>45483.438611018515</v>
      </c>
      <c r="B2489">
        <v>7.8750562397884201</v>
      </c>
      <c r="C2489">
        <v>3.6240117299705599</v>
      </c>
      <c r="D2489">
        <v>72944.976176641401</v>
      </c>
      <c r="E2489">
        <v>2.1257990765633401E-3</v>
      </c>
      <c r="F2489">
        <v>1704.76023710143</v>
      </c>
      <c r="G2489">
        <v>353191.45328293898</v>
      </c>
      <c r="H2489">
        <v>2500000000</v>
      </c>
      <c r="I2489">
        <v>14298554368</v>
      </c>
      <c r="J2489">
        <v>64049152</v>
      </c>
      <c r="K2489">
        <v>5746.2603924610203</v>
      </c>
      <c r="L2489">
        <v>14.8584564535279</v>
      </c>
      <c r="M2489">
        <v>27.770707287032199</v>
      </c>
    </row>
    <row r="2490" spans="1:13" x14ac:dyDescent="0.3">
      <c r="A2490" s="48">
        <v>45483.438622662034</v>
      </c>
      <c r="B2490">
        <v>8.9484390939407099</v>
      </c>
      <c r="C2490">
        <v>3.6858620627941701</v>
      </c>
      <c r="D2490">
        <v>77134.739196746305</v>
      </c>
      <c r="E2490">
        <v>1.8846466363340599E-3</v>
      </c>
      <c r="F2490">
        <v>1955.7042341927199</v>
      </c>
      <c r="G2490">
        <v>374846.95716393797</v>
      </c>
      <c r="H2490">
        <v>2500000000</v>
      </c>
      <c r="I2490">
        <v>14270803968</v>
      </c>
      <c r="J2490">
        <v>91856896</v>
      </c>
      <c r="K2490">
        <v>7054.2559947114296</v>
      </c>
      <c r="L2490">
        <v>14.9138604539353</v>
      </c>
      <c r="M2490">
        <v>37.858061847633898</v>
      </c>
    </row>
    <row r="2491" spans="1:13" x14ac:dyDescent="0.3">
      <c r="A2491" s="48">
        <v>45483.43863420139</v>
      </c>
      <c r="B2491">
        <v>6.5226093206883</v>
      </c>
      <c r="C2491">
        <v>3.55251407955395</v>
      </c>
      <c r="D2491">
        <v>74445.771342985507</v>
      </c>
      <c r="E2491">
        <v>1.7674488839974801E-3</v>
      </c>
      <c r="F2491">
        <v>2009.9312382062301</v>
      </c>
      <c r="G2491">
        <v>396292.61317016301</v>
      </c>
      <c r="H2491">
        <v>2500000000</v>
      </c>
      <c r="I2491">
        <v>14281314304</v>
      </c>
      <c r="J2491">
        <v>81436672</v>
      </c>
      <c r="K2491">
        <v>7192.8043512043496</v>
      </c>
      <c r="L2491">
        <v>15.051906426906401</v>
      </c>
      <c r="M2491">
        <v>39.111863452284602</v>
      </c>
    </row>
    <row r="2492" spans="1:13" x14ac:dyDescent="0.3">
      <c r="A2492" s="48">
        <v>45483.438645902781</v>
      </c>
      <c r="B2492">
        <v>9.9954679302678109</v>
      </c>
      <c r="C2492">
        <v>3.7244240593582401</v>
      </c>
      <c r="D2492">
        <v>74606.736030828499</v>
      </c>
      <c r="E2492">
        <v>1.8145953551892201E-3</v>
      </c>
      <c r="F2492">
        <v>2052.5893226057001</v>
      </c>
      <c r="G2492">
        <v>392238.35036105698</v>
      </c>
      <c r="H2492">
        <v>2500000000</v>
      </c>
      <c r="I2492">
        <v>14289711104</v>
      </c>
      <c r="J2492">
        <v>73129984</v>
      </c>
      <c r="K2492">
        <v>7212.7356013528997</v>
      </c>
      <c r="L2492">
        <v>27.684249052485399</v>
      </c>
      <c r="M2492">
        <v>41.297635177086804</v>
      </c>
    </row>
    <row r="2493" spans="1:13" x14ac:dyDescent="0.3">
      <c r="A2493" s="48">
        <v>45483.438657314815</v>
      </c>
      <c r="B2493">
        <v>11.002176605721999</v>
      </c>
      <c r="C2493">
        <v>3.61297283375001</v>
      </c>
      <c r="D2493">
        <v>75679.219512195094</v>
      </c>
      <c r="E2493">
        <v>1.8104674421358801E-3</v>
      </c>
      <c r="F2493">
        <v>1995.5973983312499</v>
      </c>
      <c r="G2493">
        <v>387750.25302494399</v>
      </c>
      <c r="H2493">
        <v>2500000000</v>
      </c>
      <c r="I2493">
        <v>14263693312</v>
      </c>
      <c r="J2493">
        <v>99209216</v>
      </c>
      <c r="K2493">
        <v>6717.9028272075902</v>
      </c>
      <c r="L2493">
        <v>16.224369092124</v>
      </c>
      <c r="M2493">
        <v>41.904786048226001</v>
      </c>
    </row>
    <row r="2494" spans="1:13" x14ac:dyDescent="0.3">
      <c r="A2494" s="48">
        <v>45483.438668958333</v>
      </c>
      <c r="B2494">
        <v>7.8645851664975401</v>
      </c>
      <c r="C2494">
        <v>3.74109666320863</v>
      </c>
      <c r="D2494">
        <v>74717.5116394254</v>
      </c>
      <c r="E2494">
        <v>1.8636452491845501E-3</v>
      </c>
      <c r="F2494">
        <v>2007.2227028699899</v>
      </c>
      <c r="G2494">
        <v>369362.77899816202</v>
      </c>
      <c r="H2494">
        <v>2500000000</v>
      </c>
      <c r="I2494">
        <v>14273290240</v>
      </c>
      <c r="J2494">
        <v>89686016</v>
      </c>
      <c r="K2494">
        <v>6920.3948661109598</v>
      </c>
      <c r="L2494">
        <v>15.906668274353599</v>
      </c>
      <c r="M2494">
        <v>31.6447243746262</v>
      </c>
    </row>
    <row r="2495" spans="1:13" x14ac:dyDescent="0.3">
      <c r="A2495" s="48">
        <v>45483.438680555555</v>
      </c>
      <c r="B2495">
        <v>16.471849609018101</v>
      </c>
      <c r="C2495">
        <v>3.5166899768295901</v>
      </c>
      <c r="D2495">
        <v>76439.488344291603</v>
      </c>
      <c r="E2495">
        <v>2.1056186840111399E-3</v>
      </c>
      <c r="F2495">
        <v>1670.2056005874999</v>
      </c>
      <c r="G2495">
        <v>361902.50559340901</v>
      </c>
      <c r="H2495">
        <v>2500000000</v>
      </c>
      <c r="I2495">
        <v>14281015296</v>
      </c>
      <c r="J2495">
        <v>77729792</v>
      </c>
      <c r="K2495">
        <v>7630.2339541483898</v>
      </c>
      <c r="L2495">
        <v>9.9832970746413707</v>
      </c>
      <c r="M2495">
        <v>37.346654567344402</v>
      </c>
    </row>
    <row r="2496" spans="1:13" x14ac:dyDescent="0.3">
      <c r="A2496" s="48">
        <v>45483.438692083335</v>
      </c>
      <c r="B2496">
        <v>7.5690165819686301</v>
      </c>
      <c r="C2496">
        <v>3.6205798549318602</v>
      </c>
      <c r="D2496">
        <v>76370.613045610502</v>
      </c>
      <c r="E2496">
        <v>1.76885732787436E-3</v>
      </c>
      <c r="F2496">
        <v>2046.88916883766</v>
      </c>
      <c r="G2496">
        <v>396002.28139598202</v>
      </c>
      <c r="H2496">
        <v>2500000000</v>
      </c>
      <c r="I2496">
        <v>14290931712</v>
      </c>
      <c r="J2496">
        <v>70664192</v>
      </c>
      <c r="K2496">
        <v>7192.7223613153001</v>
      </c>
      <c r="L2496">
        <v>15.0580370439259</v>
      </c>
      <c r="M2496">
        <v>38.305156648527699</v>
      </c>
    </row>
    <row r="2497" spans="1:13" x14ac:dyDescent="0.3">
      <c r="A2497" s="48">
        <v>45483.43870353009</v>
      </c>
      <c r="B2497">
        <v>7.7274296849413604</v>
      </c>
      <c r="C2497">
        <v>3.56614811297987</v>
      </c>
      <c r="D2497">
        <v>75339.558307533502</v>
      </c>
      <c r="E2497">
        <v>1.8192983018359399E-3</v>
      </c>
      <c r="F2497">
        <v>1960.0908619059001</v>
      </c>
      <c r="G2497">
        <v>404891.256225524</v>
      </c>
      <c r="H2497">
        <v>2500000000</v>
      </c>
      <c r="I2497">
        <v>14264045568</v>
      </c>
      <c r="J2497">
        <v>97648640</v>
      </c>
      <c r="K2497">
        <v>6922.0133430773903</v>
      </c>
      <c r="L2497">
        <v>12.1367855226371</v>
      </c>
      <c r="M2497">
        <v>32.833818388005497</v>
      </c>
    </row>
    <row r="2498" spans="1:13" x14ac:dyDescent="0.3">
      <c r="A2498" s="48">
        <v>45483.438715208336</v>
      </c>
      <c r="B2498">
        <v>7.4227645982688699</v>
      </c>
      <c r="C2498">
        <v>3.6526146168010101</v>
      </c>
      <c r="D2498">
        <v>75606.337254901897</v>
      </c>
      <c r="E2498">
        <v>1.80671560120064E-3</v>
      </c>
      <c r="F2498">
        <v>2021.6915540535199</v>
      </c>
      <c r="G2498">
        <v>451463.54452558397</v>
      </c>
      <c r="H2498">
        <v>2500000000</v>
      </c>
      <c r="I2498">
        <v>14275543040</v>
      </c>
      <c r="J2498">
        <v>87146496</v>
      </c>
      <c r="K2498">
        <v>7039.2525041383196</v>
      </c>
      <c r="L2498">
        <v>24.7756317898716</v>
      </c>
      <c r="M2498">
        <v>37.286806110253302</v>
      </c>
    </row>
    <row r="2499" spans="1:13" x14ac:dyDescent="0.3">
      <c r="A2499" s="48">
        <v>45483.438726805558</v>
      </c>
      <c r="B2499">
        <v>10.783799680296701</v>
      </c>
      <c r="C2499">
        <v>3.6328735703734201</v>
      </c>
      <c r="D2499">
        <v>74681.298937784493</v>
      </c>
      <c r="E2499">
        <v>1.84203348716665E-3</v>
      </c>
      <c r="F2499">
        <v>1972.3233030551501</v>
      </c>
      <c r="G2499">
        <v>403666.84075639298</v>
      </c>
      <c r="H2499">
        <v>2500000000</v>
      </c>
      <c r="I2499">
        <v>14283202560</v>
      </c>
      <c r="J2499">
        <v>76779520</v>
      </c>
      <c r="K2499">
        <v>12189.097681703501</v>
      </c>
      <c r="L2499">
        <v>32.921936773303003</v>
      </c>
      <c r="M2499">
        <v>36.872125483924201</v>
      </c>
    </row>
    <row r="2500" spans="1:13" x14ac:dyDescent="0.3">
      <c r="A2500" s="48">
        <v>45483.438738275465</v>
      </c>
      <c r="B2500">
        <v>8.0027126471116503</v>
      </c>
      <c r="C2500">
        <v>3.6518809906813301</v>
      </c>
      <c r="D2500">
        <v>76137.365046535604</v>
      </c>
      <c r="E2500">
        <v>1.8710962235142601E-3</v>
      </c>
      <c r="F2500">
        <v>1951.7016032031299</v>
      </c>
      <c r="G2500">
        <v>399287.46976885799</v>
      </c>
      <c r="H2500">
        <v>2500000000</v>
      </c>
      <c r="I2500">
        <v>14294777856</v>
      </c>
      <c r="J2500">
        <v>65331200</v>
      </c>
      <c r="K2500">
        <v>7119.5733250248804</v>
      </c>
      <c r="L2500">
        <v>21.192209755566601</v>
      </c>
      <c r="M2500">
        <v>37.4525236296994</v>
      </c>
    </row>
    <row r="2501" spans="1:13" x14ac:dyDescent="0.3">
      <c r="A2501" s="48">
        <v>45483.438749976849</v>
      </c>
      <c r="B2501">
        <v>6.34871409861511</v>
      </c>
      <c r="C2501">
        <v>3.64180831946571</v>
      </c>
      <c r="D2501">
        <v>77857.977116704802</v>
      </c>
      <c r="E2501">
        <v>2.1068076238550601E-3</v>
      </c>
      <c r="F2501">
        <v>1728.56697292579</v>
      </c>
      <c r="G2501">
        <v>329321.674823593</v>
      </c>
      <c r="H2501">
        <v>2500000000</v>
      </c>
      <c r="I2501">
        <v>14269771776</v>
      </c>
      <c r="J2501">
        <v>90411008</v>
      </c>
      <c r="K2501">
        <v>6311.0494400528796</v>
      </c>
      <c r="L2501">
        <v>17.799888737222101</v>
      </c>
      <c r="M2501">
        <v>35.361210187530297</v>
      </c>
    </row>
    <row r="2502" spans="1:13" x14ac:dyDescent="0.3">
      <c r="A2502" s="48">
        <v>45483.438761504629</v>
      </c>
      <c r="B2502">
        <v>8.4059682977492294</v>
      </c>
      <c r="C2502">
        <v>3.6295303976183599</v>
      </c>
      <c r="D2502">
        <v>77465.366447034903</v>
      </c>
      <c r="E2502">
        <v>1.8317283553152799E-3</v>
      </c>
      <c r="F2502">
        <v>1981.58235890688</v>
      </c>
      <c r="G2502">
        <v>413997.04747635702</v>
      </c>
      <c r="H2502">
        <v>2500000000</v>
      </c>
      <c r="I2502">
        <v>14274494464</v>
      </c>
      <c r="J2502">
        <v>85790720</v>
      </c>
      <c r="K2502">
        <v>7080.6668171786796</v>
      </c>
      <c r="L2502">
        <v>26.113097481793702</v>
      </c>
      <c r="M2502">
        <v>32.5237759850624</v>
      </c>
    </row>
    <row r="2503" spans="1:13" x14ac:dyDescent="0.3">
      <c r="A2503" s="48">
        <v>45483.438773101851</v>
      </c>
      <c r="B2503">
        <v>10.758163080578999</v>
      </c>
      <c r="C2503">
        <v>3.6338240639150601</v>
      </c>
      <c r="D2503">
        <v>74704.253968253906</v>
      </c>
      <c r="E2503">
        <v>1.8061508213208001E-3</v>
      </c>
      <c r="F2503">
        <v>2011.7757659574099</v>
      </c>
      <c r="G2503">
        <v>377593.14731029799</v>
      </c>
      <c r="H2503">
        <v>2500000000</v>
      </c>
      <c r="I2503">
        <v>14286671872</v>
      </c>
      <c r="J2503">
        <v>73637888</v>
      </c>
      <c r="K2503">
        <v>6893.5252932707299</v>
      </c>
      <c r="L2503">
        <v>19.958092916244102</v>
      </c>
      <c r="M2503">
        <v>33.988160831144903</v>
      </c>
    </row>
    <row r="2504" spans="1:13" x14ac:dyDescent="0.3">
      <c r="A2504" s="48">
        <v>45483.438784618054</v>
      </c>
      <c r="B2504">
        <v>8.65117700720117</v>
      </c>
      <c r="C2504">
        <v>3.68755163953871</v>
      </c>
      <c r="D2504">
        <v>75425.478923311297</v>
      </c>
      <c r="E2504">
        <v>1.86389033375343E-3</v>
      </c>
      <c r="F2504">
        <v>1978.5533386502</v>
      </c>
      <c r="G2504">
        <v>406486.69921997603</v>
      </c>
      <c r="H2504">
        <v>2500000000</v>
      </c>
      <c r="I2504">
        <v>14296322048</v>
      </c>
      <c r="J2504">
        <v>64135168</v>
      </c>
      <c r="K2504">
        <v>7104.3027446708502</v>
      </c>
      <c r="L2504">
        <v>31.150408074228601</v>
      </c>
      <c r="M2504">
        <v>41.387682954558798</v>
      </c>
    </row>
    <row r="2505" spans="1:13" x14ac:dyDescent="0.3">
      <c r="A2505" s="48">
        <v>45483.438796342591</v>
      </c>
      <c r="B2505">
        <v>8.4315067438231797</v>
      </c>
      <c r="C2505">
        <v>3.69031450902368</v>
      </c>
      <c r="D2505">
        <v>75594.379225869605</v>
      </c>
      <c r="E2505">
        <v>1.83135707871107E-3</v>
      </c>
      <c r="F2505">
        <v>2015.0410861287901</v>
      </c>
      <c r="G2505">
        <v>414677.88191857701</v>
      </c>
      <c r="H2505">
        <v>2500000000</v>
      </c>
      <c r="I2505">
        <v>14268112896</v>
      </c>
      <c r="J2505">
        <v>92413952</v>
      </c>
      <c r="K2505">
        <v>7292.0595110961603</v>
      </c>
      <c r="L2505">
        <v>22.707469368428299</v>
      </c>
      <c r="M2505">
        <v>39.322444512984703</v>
      </c>
    </row>
    <row r="2506" spans="1:13" x14ac:dyDescent="0.3">
      <c r="A2506" s="48">
        <v>45483.438807754632</v>
      </c>
      <c r="B2506">
        <v>8.1894031355976402</v>
      </c>
      <c r="C2506">
        <v>3.69466901314546</v>
      </c>
      <c r="D2506">
        <v>77617.343806646502</v>
      </c>
      <c r="E2506">
        <v>2.19987930704269E-3</v>
      </c>
      <c r="F2506">
        <v>1679.4211989780399</v>
      </c>
      <c r="G2506">
        <v>350374.95563935902</v>
      </c>
      <c r="H2506">
        <v>2500000000</v>
      </c>
      <c r="I2506">
        <v>14280654848</v>
      </c>
      <c r="J2506">
        <v>78413824</v>
      </c>
      <c r="K2506">
        <v>6534.0139578366397</v>
      </c>
      <c r="L2506">
        <v>18.265608206407698</v>
      </c>
      <c r="M2506">
        <v>33.668290407803802</v>
      </c>
    </row>
    <row r="2507" spans="1:13" x14ac:dyDescent="0.3">
      <c r="A2507" s="48">
        <v>45483.438819409719</v>
      </c>
      <c r="B2507">
        <v>6.9792448377663101</v>
      </c>
      <c r="C2507">
        <v>3.6136206664275301</v>
      </c>
      <c r="D2507">
        <v>76922.799804209397</v>
      </c>
      <c r="E2507">
        <v>1.7816445947728501E-3</v>
      </c>
      <c r="F2507">
        <v>2028.2730292419101</v>
      </c>
      <c r="G2507">
        <v>364449.78753920097</v>
      </c>
      <c r="H2507">
        <v>2500000000</v>
      </c>
      <c r="I2507">
        <v>14286217216</v>
      </c>
      <c r="J2507">
        <v>72691712</v>
      </c>
      <c r="K2507">
        <v>7801.3555867757896</v>
      </c>
      <c r="L2507">
        <v>16.877455456246899</v>
      </c>
      <c r="M2507">
        <v>32.780500367179698</v>
      </c>
    </row>
    <row r="2508" spans="1:13" x14ac:dyDescent="0.3">
      <c r="A2508" s="48">
        <v>45483.438830856481</v>
      </c>
      <c r="B2508">
        <v>8.3072250321146992</v>
      </c>
      <c r="C2508">
        <v>3.66649786088955</v>
      </c>
      <c r="D2508">
        <v>75334.496482411996</v>
      </c>
      <c r="E2508">
        <v>1.8231155040386801E-3</v>
      </c>
      <c r="F2508">
        <v>2011.15437287193</v>
      </c>
      <c r="G2508">
        <v>391645.53241284902</v>
      </c>
      <c r="H2508">
        <v>2500000000</v>
      </c>
      <c r="I2508">
        <v>14259019776</v>
      </c>
      <c r="J2508">
        <v>99979264</v>
      </c>
      <c r="K2508">
        <v>7398.8247054248404</v>
      </c>
      <c r="L2508">
        <v>22.2338674387852</v>
      </c>
      <c r="M2508">
        <v>37.889516130417697</v>
      </c>
    </row>
    <row r="2509" spans="1:13" x14ac:dyDescent="0.3">
      <c r="A2509" s="48">
        <v>45483.438842569441</v>
      </c>
      <c r="B2509">
        <v>8.22289744860886</v>
      </c>
      <c r="C2509">
        <v>3.6846882533537899</v>
      </c>
      <c r="D2509">
        <v>75811.943053509996</v>
      </c>
      <c r="E2509">
        <v>1.8302406425717099E-3</v>
      </c>
      <c r="F2509">
        <v>2013.10989353793</v>
      </c>
      <c r="G2509">
        <v>400914.24483619101</v>
      </c>
      <c r="H2509">
        <v>2500000000</v>
      </c>
      <c r="I2509">
        <v>14269878272</v>
      </c>
      <c r="J2509">
        <v>89243648</v>
      </c>
      <c r="K2509">
        <v>7008.82443052089</v>
      </c>
      <c r="L2509">
        <v>13.8358068284394</v>
      </c>
      <c r="M2509">
        <v>36.170420735617199</v>
      </c>
    </row>
    <row r="2510" spans="1:13" x14ac:dyDescent="0.3">
      <c r="A2510" s="48">
        <v>45483.438854050924</v>
      </c>
      <c r="B2510">
        <v>10.0117035100044</v>
      </c>
      <c r="C2510">
        <v>3.5771927546320001</v>
      </c>
      <c r="D2510">
        <v>75321.117587939705</v>
      </c>
      <c r="E2510">
        <v>1.7829144831316699E-3</v>
      </c>
      <c r="F2510">
        <v>2006.38478868212</v>
      </c>
      <c r="G2510">
        <v>405953.14499768498</v>
      </c>
      <c r="H2510">
        <v>2500000000</v>
      </c>
      <c r="I2510">
        <v>14282072064</v>
      </c>
      <c r="J2510">
        <v>77856768</v>
      </c>
      <c r="K2510">
        <v>6902.3669664913796</v>
      </c>
      <c r="L2510">
        <v>16.131736994429101</v>
      </c>
      <c r="M2510">
        <v>34.360156364055698</v>
      </c>
    </row>
    <row r="2511" spans="1:13" x14ac:dyDescent="0.3">
      <c r="A2511" s="48">
        <v>45483.438865798613</v>
      </c>
      <c r="B2511">
        <v>9.7856306341285695</v>
      </c>
      <c r="C2511">
        <v>3.7054330057791298</v>
      </c>
      <c r="D2511">
        <v>74931.098814229204</v>
      </c>
      <c r="E2511">
        <v>1.8577570409603701E-3</v>
      </c>
      <c r="F2511">
        <v>1994.64201004086</v>
      </c>
      <c r="G2511">
        <v>383667.02544320503</v>
      </c>
      <c r="H2511">
        <v>2500000000</v>
      </c>
      <c r="I2511">
        <v>14292348928</v>
      </c>
      <c r="J2511">
        <v>67665920</v>
      </c>
      <c r="K2511">
        <v>6943.79822270153</v>
      </c>
      <c r="L2511">
        <v>16.7534160922404</v>
      </c>
      <c r="M2511">
        <v>36.8688859517762</v>
      </c>
    </row>
    <row r="2512" spans="1:13" x14ac:dyDescent="0.3">
      <c r="A2512" s="48">
        <v>45483.438877349538</v>
      </c>
      <c r="B2512">
        <v>6.7498453243901499</v>
      </c>
      <c r="C2512">
        <v>3.6270904741656098</v>
      </c>
      <c r="D2512">
        <v>77655.155397390205</v>
      </c>
      <c r="E2512">
        <v>2.1481611813891602E-3</v>
      </c>
      <c r="F2512">
        <v>1688.47476300068</v>
      </c>
      <c r="G2512">
        <v>311236.17250614101</v>
      </c>
      <c r="H2512">
        <v>2500000000</v>
      </c>
      <c r="I2512">
        <v>14268915712</v>
      </c>
      <c r="J2512">
        <v>90828800</v>
      </c>
      <c r="K2512">
        <v>6937.1676650686604</v>
      </c>
      <c r="L2512">
        <v>12.0176139715351</v>
      </c>
      <c r="M2512">
        <v>33.7575487606222</v>
      </c>
    </row>
    <row r="2513" spans="1:13" x14ac:dyDescent="0.3">
      <c r="A2513" s="48">
        <v>45483.438888819444</v>
      </c>
      <c r="B2513">
        <v>9.2821189059610294</v>
      </c>
      <c r="C2513">
        <v>3.7061886509953501</v>
      </c>
      <c r="D2513">
        <v>75612.451678535101</v>
      </c>
      <c r="E2513">
        <v>1.86846387067052E-3</v>
      </c>
      <c r="F2513">
        <v>1983.5951324858599</v>
      </c>
      <c r="G2513">
        <v>412028.82941697899</v>
      </c>
      <c r="H2513">
        <v>2500000000</v>
      </c>
      <c r="I2513">
        <v>14275051520</v>
      </c>
      <c r="J2513">
        <v>85340160</v>
      </c>
      <c r="K2513">
        <v>7024.3078903186997</v>
      </c>
      <c r="L2513">
        <v>26.2326924947265</v>
      </c>
      <c r="M2513">
        <v>38.518573822608602</v>
      </c>
    </row>
    <row r="2514" spans="1:13" x14ac:dyDescent="0.3">
      <c r="A2514" s="48">
        <v>45483.438900474539</v>
      </c>
      <c r="B2514">
        <v>7.7688861672398701</v>
      </c>
      <c r="C2514">
        <v>3.5727935195965101</v>
      </c>
      <c r="D2514">
        <v>74428.238950946994</v>
      </c>
      <c r="E2514">
        <v>1.74662461749742E-3</v>
      </c>
      <c r="F2514">
        <v>2045.5657291395601</v>
      </c>
      <c r="G2514">
        <v>369892.72627717297</v>
      </c>
      <c r="H2514">
        <v>2500000000</v>
      </c>
      <c r="I2514">
        <v>14284529664</v>
      </c>
      <c r="J2514">
        <v>76009472</v>
      </c>
      <c r="K2514">
        <v>6949.3600171594098</v>
      </c>
      <c r="L2514">
        <v>16.8890808136826</v>
      </c>
      <c r="M2514">
        <v>38.167226367559898</v>
      </c>
    </row>
    <row r="2515" spans="1:13" x14ac:dyDescent="0.3">
      <c r="A2515" s="48">
        <v>45483.438911979167</v>
      </c>
      <c r="B2515">
        <v>8.3505198097972908</v>
      </c>
      <c r="C2515">
        <v>3.6936461900853899</v>
      </c>
      <c r="D2515">
        <v>76418.799204771305</v>
      </c>
      <c r="E2515">
        <v>1.82470189653196E-3</v>
      </c>
      <c r="F2515">
        <v>2024.1830880114301</v>
      </c>
      <c r="G2515">
        <v>381294.92562441999</v>
      </c>
      <c r="H2515">
        <v>2500000000</v>
      </c>
      <c r="I2515">
        <v>14294339584</v>
      </c>
      <c r="J2515">
        <v>66355200</v>
      </c>
      <c r="K2515">
        <v>7240.5793660130603</v>
      </c>
      <c r="L2515">
        <v>20.1211042545868</v>
      </c>
      <c r="M2515">
        <v>43.145626727136502</v>
      </c>
    </row>
    <row r="2516" spans="1:13" x14ac:dyDescent="0.3">
      <c r="A2516" s="48">
        <v>45483.438923518515</v>
      </c>
      <c r="B2516">
        <v>8.4560039032031202</v>
      </c>
      <c r="C2516">
        <v>3.5733888855006901</v>
      </c>
      <c r="D2516">
        <v>75325.337343358304</v>
      </c>
      <c r="E2516">
        <v>1.7856640737448201E-3</v>
      </c>
      <c r="F2516">
        <v>2001.1998678770401</v>
      </c>
      <c r="G2516">
        <v>393418.84119367099</v>
      </c>
      <c r="H2516">
        <v>2500000000</v>
      </c>
      <c r="I2516">
        <v>14267392000</v>
      </c>
      <c r="J2516">
        <v>93413376</v>
      </c>
      <c r="K2516">
        <v>6883.3250593344601</v>
      </c>
      <c r="L2516">
        <v>18.055938657537201</v>
      </c>
      <c r="M2516">
        <v>38.613303631327</v>
      </c>
    </row>
    <row r="2517" spans="1:13" x14ac:dyDescent="0.3">
      <c r="A2517" s="48">
        <v>45483.43893517361</v>
      </c>
      <c r="B2517">
        <v>7.5585647229170201</v>
      </c>
      <c r="C2517">
        <v>3.57884630875356</v>
      </c>
      <c r="D2517">
        <v>75758.943486020202</v>
      </c>
      <c r="E2517">
        <v>2.1434859269717E-3</v>
      </c>
      <c r="F2517">
        <v>1669.14437194319</v>
      </c>
      <c r="G2517">
        <v>380566.90269760002</v>
      </c>
      <c r="H2517">
        <v>2500000000</v>
      </c>
      <c r="I2517">
        <v>14281310208</v>
      </c>
      <c r="J2517">
        <v>79601664</v>
      </c>
      <c r="K2517">
        <v>6583.2404437735604</v>
      </c>
      <c r="L2517">
        <v>20.851892808332501</v>
      </c>
      <c r="M2517">
        <v>32.749304259444799</v>
      </c>
    </row>
    <row r="2518" spans="1:13" x14ac:dyDescent="0.3">
      <c r="A2518" s="48">
        <v>45483.438946712966</v>
      </c>
      <c r="B2518">
        <v>7.5738561320447104</v>
      </c>
      <c r="C2518">
        <v>3.7063743378894798</v>
      </c>
      <c r="D2518">
        <v>76516.303336703699</v>
      </c>
      <c r="E2518">
        <v>1.86789692937375E-3</v>
      </c>
      <c r="F2518">
        <v>1984.8478748995001</v>
      </c>
      <c r="G2518">
        <v>351241.81074371701</v>
      </c>
      <c r="H2518">
        <v>2500000000</v>
      </c>
      <c r="I2518">
        <v>14286344192</v>
      </c>
      <c r="J2518">
        <v>74039296</v>
      </c>
      <c r="K2518">
        <v>7694.5467667994899</v>
      </c>
      <c r="L2518">
        <v>16.055392314657201</v>
      </c>
      <c r="M2518">
        <v>37.563748294377604</v>
      </c>
    </row>
    <row r="2519" spans="1:13" x14ac:dyDescent="0.3">
      <c r="A2519" s="48">
        <v>45483.43895822917</v>
      </c>
      <c r="B2519">
        <v>7.6965447337045703</v>
      </c>
      <c r="C2519">
        <v>3.6628921444804199</v>
      </c>
      <c r="D2519">
        <v>75432.286852589605</v>
      </c>
      <c r="E2519">
        <v>1.81548800265602E-3</v>
      </c>
      <c r="F2519">
        <v>2017.58637865182</v>
      </c>
      <c r="G2519">
        <v>417344.97679759801</v>
      </c>
      <c r="H2519">
        <v>2500000000</v>
      </c>
      <c r="I2519">
        <v>14258688000</v>
      </c>
      <c r="J2519">
        <v>101810176</v>
      </c>
      <c r="K2519">
        <v>7070.5952921179596</v>
      </c>
      <c r="L2519">
        <v>28.133674602714599</v>
      </c>
      <c r="M2519">
        <v>35.108552428641602</v>
      </c>
    </row>
    <row r="2520" spans="1:13" x14ac:dyDescent="0.3">
      <c r="A2520" s="48">
        <v>45483.438969907409</v>
      </c>
      <c r="B2520">
        <v>7.9393965344980097</v>
      </c>
      <c r="C2520">
        <v>3.5746116931352798</v>
      </c>
      <c r="D2520">
        <v>74286.728164867498</v>
      </c>
      <c r="E2520">
        <v>1.7695781352137E-3</v>
      </c>
      <c r="F2520">
        <v>2019.91037378647</v>
      </c>
      <c r="G2520">
        <v>425031.56274477101</v>
      </c>
      <c r="H2520">
        <v>2500000000</v>
      </c>
      <c r="I2520">
        <v>14269530112</v>
      </c>
      <c r="J2520">
        <v>91054080</v>
      </c>
      <c r="K2520">
        <v>6786.2248917153902</v>
      </c>
      <c r="L2520">
        <v>15.857981344741599</v>
      </c>
      <c r="M2520">
        <v>32.8884793310052</v>
      </c>
    </row>
    <row r="2521" spans="1:13" x14ac:dyDescent="0.3">
      <c r="A2521" s="48">
        <v>45483.438981423613</v>
      </c>
      <c r="B2521">
        <v>9.7270741754721897</v>
      </c>
      <c r="C2521">
        <v>3.6433319047530501</v>
      </c>
      <c r="D2521">
        <v>74576.063745019899</v>
      </c>
      <c r="E2521">
        <v>1.8056273918055699E-3</v>
      </c>
      <c r="F2521">
        <v>2017.71452707396</v>
      </c>
      <c r="G2521">
        <v>378132.56429893302</v>
      </c>
      <c r="H2521">
        <v>2500000000</v>
      </c>
      <c r="I2521">
        <v>14281113600</v>
      </c>
      <c r="J2521">
        <v>79605760</v>
      </c>
      <c r="K2521">
        <v>6848.9752074383196</v>
      </c>
      <c r="L2521">
        <v>12.058054942673101</v>
      </c>
      <c r="M2521">
        <v>37.196060333986303</v>
      </c>
    </row>
    <row r="2522" spans="1:13" x14ac:dyDescent="0.3">
      <c r="A2522" s="48">
        <v>45483.438993055555</v>
      </c>
      <c r="B2522">
        <v>10.861373563914</v>
      </c>
      <c r="C2522">
        <v>3.7681605995319001</v>
      </c>
      <c r="D2522">
        <v>75913.006937561906</v>
      </c>
      <c r="E2522">
        <v>1.8773538476673001E-3</v>
      </c>
      <c r="F2522">
        <v>2007.28732633908</v>
      </c>
      <c r="G2522">
        <v>417352.63448233501</v>
      </c>
      <c r="H2522">
        <v>2500000000</v>
      </c>
      <c r="I2522">
        <v>14290931712</v>
      </c>
      <c r="J2522">
        <v>69881856</v>
      </c>
      <c r="K2522">
        <v>7117.0172546859003</v>
      </c>
      <c r="L2522">
        <v>10.9416058422844</v>
      </c>
      <c r="M2522">
        <v>37.0584893918098</v>
      </c>
    </row>
    <row r="2523" spans="1:13" x14ac:dyDescent="0.3">
      <c r="A2523" s="48">
        <v>45483.439004525462</v>
      </c>
      <c r="B2523">
        <v>7.9119504865294399</v>
      </c>
      <c r="C2523">
        <v>3.52202897933517</v>
      </c>
      <c r="D2523">
        <v>78052.3875685557</v>
      </c>
      <c r="E2523">
        <v>2.1267519780922401E-3</v>
      </c>
      <c r="F2523">
        <v>1656.06933732979</v>
      </c>
      <c r="G2523">
        <v>258312.504400737</v>
      </c>
      <c r="H2523">
        <v>2500000000</v>
      </c>
      <c r="I2523">
        <v>14259195904</v>
      </c>
      <c r="J2523">
        <v>93093888</v>
      </c>
      <c r="K2523">
        <v>8708.2402875190892</v>
      </c>
      <c r="L2523">
        <v>22.202026460241001</v>
      </c>
      <c r="M2523">
        <v>34.035535758635397</v>
      </c>
    </row>
    <row r="2524" spans="1:13" x14ac:dyDescent="0.3">
      <c r="A2524" s="48">
        <v>45483.439016157405</v>
      </c>
      <c r="B2524">
        <v>11.6497370750842</v>
      </c>
      <c r="C2524">
        <v>3.6273361528150998</v>
      </c>
      <c r="D2524">
        <v>75966.437402597294</v>
      </c>
      <c r="E2524">
        <v>1.89407792640821E-3</v>
      </c>
      <c r="F2524">
        <v>1915.1204335797499</v>
      </c>
      <c r="G2524">
        <v>450848.20122964698</v>
      </c>
      <c r="H2524">
        <v>2500000000</v>
      </c>
      <c r="I2524">
        <v>14272749568</v>
      </c>
      <c r="J2524">
        <v>87068672</v>
      </c>
      <c r="K2524">
        <v>6983.9716590804401</v>
      </c>
      <c r="L2524">
        <v>13.9281486078527</v>
      </c>
      <c r="M2524">
        <v>33.417345413908301</v>
      </c>
    </row>
    <row r="2525" spans="1:13" x14ac:dyDescent="0.3">
      <c r="A2525" s="48">
        <v>45483.439027731481</v>
      </c>
      <c r="B2525">
        <v>6.4050125628316703</v>
      </c>
      <c r="C2525">
        <v>3.6340440028366201</v>
      </c>
      <c r="D2525">
        <v>74741.401675702306</v>
      </c>
      <c r="E2525">
        <v>1.7896500021198499E-3</v>
      </c>
      <c r="F2525">
        <v>2030.53297779893</v>
      </c>
      <c r="G2525">
        <v>356026.78714430402</v>
      </c>
      <c r="H2525">
        <v>2500000000</v>
      </c>
      <c r="I2525">
        <v>14281359360</v>
      </c>
      <c r="J2525">
        <v>78540800</v>
      </c>
      <c r="K2525">
        <v>7133.3854439382903</v>
      </c>
      <c r="L2525">
        <v>17.0128440722434</v>
      </c>
      <c r="M2525">
        <v>28.329330534075901</v>
      </c>
    </row>
    <row r="2526" spans="1:13" x14ac:dyDescent="0.3">
      <c r="A2526" s="48">
        <v>45483.439039236109</v>
      </c>
      <c r="B2526">
        <v>6.5450362334613397</v>
      </c>
      <c r="C2526">
        <v>3.6673315927491399</v>
      </c>
      <c r="D2526">
        <v>75679.7264957265</v>
      </c>
      <c r="E2526">
        <v>1.8339366560924601E-3</v>
      </c>
      <c r="F2526">
        <v>1996.1700484942</v>
      </c>
      <c r="G2526">
        <v>377413.63302998099</v>
      </c>
      <c r="H2526">
        <v>2500000000</v>
      </c>
      <c r="I2526">
        <v>14293176320</v>
      </c>
      <c r="J2526">
        <v>66859008</v>
      </c>
      <c r="K2526">
        <v>6854.6211318327896</v>
      </c>
      <c r="L2526">
        <v>15.054072763908</v>
      </c>
      <c r="M2526">
        <v>32.189081371489699</v>
      </c>
    </row>
    <row r="2527" spans="1:13" x14ac:dyDescent="0.3">
      <c r="A2527" s="48">
        <v>45483.439050949077</v>
      </c>
      <c r="B2527">
        <v>8.6765495003078303</v>
      </c>
      <c r="C2527">
        <v>3.7050249870790499</v>
      </c>
      <c r="D2527">
        <v>75116.850393700704</v>
      </c>
      <c r="E2527">
        <v>1.84507878860699E-3</v>
      </c>
      <c r="F2527">
        <v>2011.5652702053101</v>
      </c>
      <c r="G2527">
        <v>420531.974923375</v>
      </c>
      <c r="H2527">
        <v>2500000000</v>
      </c>
      <c r="I2527">
        <v>14265069568</v>
      </c>
      <c r="J2527">
        <v>95076352</v>
      </c>
      <c r="K2527">
        <v>7073.14658248867</v>
      </c>
      <c r="L2527">
        <v>22.7687013851979</v>
      </c>
      <c r="M2527">
        <v>42.096631858352801</v>
      </c>
    </row>
    <row r="2528" spans="1:13" x14ac:dyDescent="0.3">
      <c r="A2528" s="48">
        <v>45483.439062476849</v>
      </c>
      <c r="B2528">
        <v>9.0652147331524002</v>
      </c>
      <c r="C2528">
        <v>3.6573071754537598</v>
      </c>
      <c r="D2528">
        <v>75074.6719681908</v>
      </c>
      <c r="E2528">
        <v>1.8106858391576199E-3</v>
      </c>
      <c r="F2528">
        <v>2019.7935134972199</v>
      </c>
      <c r="G2528">
        <v>366895.69250147301</v>
      </c>
      <c r="H2528">
        <v>2500000000</v>
      </c>
      <c r="I2528">
        <v>14275653632</v>
      </c>
      <c r="J2528">
        <v>84611072</v>
      </c>
      <c r="K2528">
        <v>6977.9248073156896</v>
      </c>
      <c r="L2528">
        <v>22.085217344402999</v>
      </c>
      <c r="M2528">
        <v>25.230379933891101</v>
      </c>
    </row>
    <row r="2529" spans="1:13" x14ac:dyDescent="0.3">
      <c r="A2529" s="48">
        <v>45483.439074027781</v>
      </c>
      <c r="B2529">
        <v>8.3750482867616505</v>
      </c>
      <c r="C2529">
        <v>3.4740421589512001</v>
      </c>
      <c r="D2529">
        <v>77268.379456193303</v>
      </c>
      <c r="E2529">
        <v>2.0953476033688302E-3</v>
      </c>
      <c r="F2529">
        <v>1658.0373618901499</v>
      </c>
      <c r="G2529">
        <v>336915.19560660602</v>
      </c>
      <c r="H2529">
        <v>2500000000</v>
      </c>
      <c r="I2529">
        <v>14296367104</v>
      </c>
      <c r="J2529">
        <v>73564160</v>
      </c>
      <c r="K2529">
        <v>9193.8422175624892</v>
      </c>
      <c r="L2529">
        <v>10.0183526398196</v>
      </c>
      <c r="M2529">
        <v>37.909275386013498</v>
      </c>
    </row>
    <row r="2530" spans="1:13" x14ac:dyDescent="0.3">
      <c r="A2530" s="48">
        <v>45483.439085428239</v>
      </c>
      <c r="B2530">
        <v>9.46752678944382</v>
      </c>
      <c r="C2530">
        <v>3.7265688870251799</v>
      </c>
      <c r="D2530">
        <v>76056.263558033403</v>
      </c>
      <c r="E2530">
        <v>1.85935125047399E-3</v>
      </c>
      <c r="F2530">
        <v>2004.1881490886899</v>
      </c>
      <c r="G2530">
        <v>407568.37015015603</v>
      </c>
      <c r="H2530">
        <v>2500000000</v>
      </c>
      <c r="I2530">
        <v>14265303040</v>
      </c>
      <c r="J2530">
        <v>100540416</v>
      </c>
      <c r="K2530">
        <v>8201.6295568890491</v>
      </c>
      <c r="L2530">
        <v>20.316149509261901</v>
      </c>
      <c r="M2530">
        <v>35.452525432296198</v>
      </c>
    </row>
    <row r="2531" spans="1:13" x14ac:dyDescent="0.3">
      <c r="A2531" s="48">
        <v>45483.439097083334</v>
      </c>
      <c r="B2531">
        <v>10.180137786426799</v>
      </c>
      <c r="C2531">
        <v>3.6756753106133799</v>
      </c>
      <c r="D2531">
        <v>75751.213313161803</v>
      </c>
      <c r="E2531">
        <v>1.8663135816713299E-3</v>
      </c>
      <c r="F2531">
        <v>1969.4996339166601</v>
      </c>
      <c r="G2531">
        <v>386174.87980773702</v>
      </c>
      <c r="H2531">
        <v>2500000000</v>
      </c>
      <c r="I2531">
        <v>14271455232</v>
      </c>
      <c r="J2531">
        <v>90251264</v>
      </c>
      <c r="K2531">
        <v>7665.45545868319</v>
      </c>
      <c r="L2531">
        <v>35.7549101467472</v>
      </c>
      <c r="M2531">
        <v>41.288334674463002</v>
      </c>
    </row>
    <row r="2532" spans="1:13" x14ac:dyDescent="0.3">
      <c r="A2532" s="48">
        <v>45483.439108784725</v>
      </c>
      <c r="B2532">
        <v>8.7919643226241408</v>
      </c>
      <c r="C2532">
        <v>3.6117270760656202</v>
      </c>
      <c r="D2532">
        <v>74877.675012272899</v>
      </c>
      <c r="E2532">
        <v>1.7928325294641399E-3</v>
      </c>
      <c r="F2532">
        <v>2014.5059677368299</v>
      </c>
      <c r="G2532">
        <v>432231.68838837702</v>
      </c>
      <c r="H2532">
        <v>2500000000</v>
      </c>
      <c r="I2532">
        <v>14282506240</v>
      </c>
      <c r="J2532">
        <v>79171584</v>
      </c>
      <c r="K2532">
        <v>6943.4690228180098</v>
      </c>
      <c r="L2532">
        <v>15.823316388703599</v>
      </c>
      <c r="M2532">
        <v>35.098688563305899</v>
      </c>
    </row>
    <row r="2533" spans="1:13" x14ac:dyDescent="0.3">
      <c r="A2533" s="48">
        <v>45483.439120312498</v>
      </c>
      <c r="B2533">
        <v>8.9155346464403102</v>
      </c>
      <c r="C2533">
        <v>3.5589850467006299</v>
      </c>
      <c r="D2533">
        <v>75531.791197543396</v>
      </c>
      <c r="E2533">
        <v>1.81412498220558E-3</v>
      </c>
      <c r="F2533">
        <v>1961.8629560700299</v>
      </c>
      <c r="G2533">
        <v>350645.35249636602</v>
      </c>
      <c r="H2533">
        <v>2500000000</v>
      </c>
      <c r="I2533">
        <v>14292467712</v>
      </c>
      <c r="J2533">
        <v>69193728</v>
      </c>
      <c r="K2533">
        <v>7091.4217291313598</v>
      </c>
      <c r="L2533">
        <v>13.0523123996471</v>
      </c>
      <c r="M2533">
        <v>37.249896914130602</v>
      </c>
    </row>
    <row r="2534" spans="1:13" x14ac:dyDescent="0.3">
      <c r="A2534" s="48">
        <v>45483.439132013889</v>
      </c>
      <c r="B2534">
        <v>5.0357289420457798</v>
      </c>
      <c r="C2534">
        <v>3.7118961527822298</v>
      </c>
      <c r="D2534">
        <v>76043.026775320104</v>
      </c>
      <c r="E2534">
        <v>2.1838765723910798E-3</v>
      </c>
      <c r="F2534">
        <v>1699.7252187249801</v>
      </c>
      <c r="G2534">
        <v>363414.707096914</v>
      </c>
      <c r="H2534">
        <v>2500000000</v>
      </c>
      <c r="I2534">
        <v>14269480960</v>
      </c>
      <c r="J2534">
        <v>93069312</v>
      </c>
      <c r="K2534">
        <v>12100.895896522199</v>
      </c>
      <c r="L2534">
        <v>10.8829903410796</v>
      </c>
      <c r="M2534">
        <v>27.860788707936798</v>
      </c>
    </row>
    <row r="2535" spans="1:13" x14ac:dyDescent="0.3">
      <c r="A2535" s="48">
        <v>45483.439143437499</v>
      </c>
      <c r="B2535">
        <v>10.2971127078217</v>
      </c>
      <c r="C2535">
        <v>3.5784744781960902</v>
      </c>
      <c r="D2535">
        <v>75859.444668008</v>
      </c>
      <c r="E2535">
        <v>1.7778168337034201E-3</v>
      </c>
      <c r="F2535">
        <v>2012.7574230615</v>
      </c>
      <c r="G2535">
        <v>356624.57202431501</v>
      </c>
      <c r="H2535">
        <v>2500000000</v>
      </c>
      <c r="I2535">
        <v>14276968448</v>
      </c>
      <c r="J2535">
        <v>85630976</v>
      </c>
      <c r="K2535">
        <v>6972.7667870345103</v>
      </c>
      <c r="L2535">
        <v>13.1618946176054</v>
      </c>
      <c r="M2535">
        <v>40.146559200044898</v>
      </c>
    </row>
    <row r="2536" spans="1:13" x14ac:dyDescent="0.3">
      <c r="A2536" s="48">
        <v>45483.439155138891</v>
      </c>
      <c r="B2536">
        <v>11.687676774874101</v>
      </c>
      <c r="C2536">
        <v>3.6538587146920301</v>
      </c>
      <c r="D2536">
        <v>74861.193120393102</v>
      </c>
      <c r="E2536">
        <v>1.81429986439292E-3</v>
      </c>
      <c r="F2536">
        <v>2014.01839562499</v>
      </c>
      <c r="G2536">
        <v>437571.47580229799</v>
      </c>
      <c r="H2536">
        <v>2500000000</v>
      </c>
      <c r="I2536">
        <v>14287327232</v>
      </c>
      <c r="J2536">
        <v>75333632</v>
      </c>
      <c r="K2536">
        <v>6881.3119925211604</v>
      </c>
      <c r="L2536">
        <v>12.865965180896699</v>
      </c>
      <c r="M2536">
        <v>34.539271979462903</v>
      </c>
    </row>
    <row r="2537" spans="1:13" x14ac:dyDescent="0.3">
      <c r="A2537" s="48">
        <v>45483.439166666663</v>
      </c>
      <c r="B2537">
        <v>8.0691554725534207</v>
      </c>
      <c r="C2537">
        <v>3.6313206879095499</v>
      </c>
      <c r="D2537">
        <v>74255.245657568201</v>
      </c>
      <c r="E2537">
        <v>1.79563272850165E-3</v>
      </c>
      <c r="F2537">
        <v>2022.2300996075201</v>
      </c>
      <c r="G2537">
        <v>411691.92628337402</v>
      </c>
      <c r="H2537">
        <v>2500000000</v>
      </c>
      <c r="I2537">
        <v>14297841664</v>
      </c>
      <c r="J2537">
        <v>64888832</v>
      </c>
      <c r="K2537">
        <v>6951.8550372115697</v>
      </c>
      <c r="L2537">
        <v>20.071762775260702</v>
      </c>
      <c r="M2537">
        <v>35.966554354192503</v>
      </c>
    </row>
    <row r="2538" spans="1:13" x14ac:dyDescent="0.3">
      <c r="A2538" s="48">
        <v>45483.439178078705</v>
      </c>
      <c r="B2538">
        <v>9.9126600293443108</v>
      </c>
      <c r="C2538">
        <v>3.6885850088721801</v>
      </c>
      <c r="D2538">
        <v>76627.252032520293</v>
      </c>
      <c r="E2538">
        <v>1.8473069628626099E-3</v>
      </c>
      <c r="F2538">
        <v>1996.5563875601399</v>
      </c>
      <c r="G2538">
        <v>377399.88276684302</v>
      </c>
      <c r="H2538">
        <v>2500000000</v>
      </c>
      <c r="I2538">
        <v>14268690432</v>
      </c>
      <c r="J2538">
        <v>93364224</v>
      </c>
      <c r="K2538">
        <v>7739.6995328741496</v>
      </c>
      <c r="L2538">
        <v>17.246676112054001</v>
      </c>
      <c r="M2538">
        <v>39.493792818100196</v>
      </c>
    </row>
    <row r="2539" spans="1:13" x14ac:dyDescent="0.3">
      <c r="A2539" s="48">
        <v>45483.439189756944</v>
      </c>
      <c r="B2539">
        <v>9.64178537722667</v>
      </c>
      <c r="C2539">
        <v>3.7966635657046499</v>
      </c>
      <c r="D2539">
        <v>76682.394431554494</v>
      </c>
      <c r="E2539">
        <v>2.2223896952593301E-3</v>
      </c>
      <c r="F2539">
        <v>1708.5462980943901</v>
      </c>
      <c r="G2539">
        <v>348309.56028321001</v>
      </c>
      <c r="H2539">
        <v>2500000000</v>
      </c>
      <c r="I2539">
        <v>14275923968</v>
      </c>
      <c r="J2539">
        <v>79634432</v>
      </c>
      <c r="K2539">
        <v>7569.5340051304802</v>
      </c>
      <c r="L2539">
        <v>24.775903394640199</v>
      </c>
      <c r="M2539">
        <v>34.711923667976897</v>
      </c>
    </row>
    <row r="2540" spans="1:13" x14ac:dyDescent="0.3">
      <c r="A2540" s="48">
        <v>45483.439201365742</v>
      </c>
      <c r="B2540">
        <v>10.766745828833001</v>
      </c>
      <c r="C2540">
        <v>3.5826346745442001</v>
      </c>
      <c r="D2540">
        <v>77500.750551876306</v>
      </c>
      <c r="E2540">
        <v>1.98327824788383E-3</v>
      </c>
      <c r="F2540">
        <v>1806.38085984806</v>
      </c>
      <c r="G2540">
        <v>338018.519949604</v>
      </c>
      <c r="H2540">
        <v>2500000000</v>
      </c>
      <c r="I2540">
        <v>14286123008</v>
      </c>
      <c r="J2540">
        <v>71987200</v>
      </c>
      <c r="K2540">
        <v>6489.8120295865901</v>
      </c>
      <c r="L2540">
        <v>19.937978585519399</v>
      </c>
      <c r="M2540">
        <v>29.384762223396802</v>
      </c>
    </row>
    <row r="2541" spans="1:13" x14ac:dyDescent="0.3">
      <c r="A2541" s="48">
        <v>45483.43921290509</v>
      </c>
      <c r="B2541">
        <v>8.6164188016878498</v>
      </c>
      <c r="C2541">
        <v>3.6964336351687899</v>
      </c>
      <c r="D2541">
        <v>76992.159283225395</v>
      </c>
      <c r="E2541">
        <v>1.8342955338212E-3</v>
      </c>
      <c r="F2541">
        <v>2015.1084179751199</v>
      </c>
      <c r="G2541">
        <v>389394.37500039599</v>
      </c>
      <c r="H2541">
        <v>2500000000</v>
      </c>
      <c r="I2541">
        <v>14258311168</v>
      </c>
      <c r="J2541">
        <v>100745216</v>
      </c>
      <c r="K2541">
        <v>7234.9313184940702</v>
      </c>
      <c r="L2541">
        <v>24.072972638826801</v>
      </c>
      <c r="M2541">
        <v>32.605862836041503</v>
      </c>
    </row>
    <row r="2542" spans="1:13" x14ac:dyDescent="0.3">
      <c r="A2542" s="48">
        <v>45483.439224502312</v>
      </c>
      <c r="B2542">
        <v>9.4177064053971407</v>
      </c>
      <c r="C2542">
        <v>3.63489547543056</v>
      </c>
      <c r="D2542">
        <v>75178.334630350102</v>
      </c>
      <c r="E2542">
        <v>1.7721304017870199E-3</v>
      </c>
      <c r="F2542">
        <v>2051.2269702211802</v>
      </c>
      <c r="G2542">
        <v>429576.412417293</v>
      </c>
      <c r="H2542">
        <v>2500000000</v>
      </c>
      <c r="I2542">
        <v>14267731968</v>
      </c>
      <c r="J2542">
        <v>92299264</v>
      </c>
      <c r="K2542">
        <v>7131.4058283759696</v>
      </c>
      <c r="L2542">
        <v>27.934997648926601</v>
      </c>
      <c r="M2542">
        <v>39.466215574491997</v>
      </c>
    </row>
    <row r="2543" spans="1:13" x14ac:dyDescent="0.3">
      <c r="A2543" s="48">
        <v>45483.439235995371</v>
      </c>
      <c r="B2543">
        <v>9.9192352702629005</v>
      </c>
      <c r="C2543">
        <v>3.6665924486321999</v>
      </c>
      <c r="D2543">
        <v>74489.634324719606</v>
      </c>
      <c r="E2543">
        <v>1.7752316696583101E-3</v>
      </c>
      <c r="F2543">
        <v>2065.4255497161398</v>
      </c>
      <c r="G2543">
        <v>370266.048815032</v>
      </c>
      <c r="H2543">
        <v>2500000000</v>
      </c>
      <c r="I2543">
        <v>14277980160</v>
      </c>
      <c r="J2543">
        <v>82137088</v>
      </c>
      <c r="K2543">
        <v>7026.0721893561704</v>
      </c>
      <c r="L2543">
        <v>13.091434493568901</v>
      </c>
      <c r="M2543">
        <v>38.109681767770802</v>
      </c>
    </row>
    <row r="2544" spans="1:13" x14ac:dyDescent="0.3">
      <c r="A2544" s="48">
        <v>45483.439247638889</v>
      </c>
      <c r="B2544">
        <v>9.7967828956326297</v>
      </c>
      <c r="C2544">
        <v>3.6486800053429702</v>
      </c>
      <c r="D2544">
        <v>75786.737595907907</v>
      </c>
      <c r="E2544">
        <v>1.87647039494798E-3</v>
      </c>
      <c r="F2544">
        <v>1944.47276433002</v>
      </c>
      <c r="G2544">
        <v>389023.85284521902</v>
      </c>
      <c r="H2544">
        <v>2500000000</v>
      </c>
      <c r="I2544">
        <v>14288236544</v>
      </c>
      <c r="J2544">
        <v>71917568</v>
      </c>
      <c r="K2544">
        <v>7169.1865397907104</v>
      </c>
      <c r="L2544">
        <v>12.929997921376099</v>
      </c>
      <c r="M2544">
        <v>32.657471349880304</v>
      </c>
    </row>
    <row r="2545" spans="1:13" x14ac:dyDescent="0.3">
      <c r="A2545" s="48">
        <v>45483.439259143517</v>
      </c>
      <c r="B2545">
        <v>7.3920028385290797</v>
      </c>
      <c r="C2545">
        <v>3.5074299182816602</v>
      </c>
      <c r="D2545">
        <v>76446.855824682803</v>
      </c>
      <c r="E2545">
        <v>2.01124570037166E-3</v>
      </c>
      <c r="F2545">
        <v>1743.8911824583599</v>
      </c>
      <c r="G2545">
        <v>325252.80250086199</v>
      </c>
      <c r="H2545">
        <v>2500000000</v>
      </c>
      <c r="I2545">
        <v>14264340480</v>
      </c>
      <c r="J2545">
        <v>95875072</v>
      </c>
      <c r="K2545">
        <v>6139.8244918732998</v>
      </c>
      <c r="L2545">
        <v>18.102676634515898</v>
      </c>
      <c r="M2545">
        <v>31.119024521133898</v>
      </c>
    </row>
    <row r="2546" spans="1:13" x14ac:dyDescent="0.3">
      <c r="A2546" s="48">
        <v>45483.439270879629</v>
      </c>
      <c r="B2546">
        <v>9.81724919296291</v>
      </c>
      <c r="C2546">
        <v>3.5780173340061001</v>
      </c>
      <c r="D2546">
        <v>77095.394359227997</v>
      </c>
      <c r="E2546">
        <v>1.79435935055257E-3</v>
      </c>
      <c r="F2546">
        <v>1994.08758635555</v>
      </c>
      <c r="G2546">
        <v>412676.47533046303</v>
      </c>
      <c r="H2546">
        <v>2500000000</v>
      </c>
      <c r="I2546">
        <v>14271389696</v>
      </c>
      <c r="J2546">
        <v>88911872</v>
      </c>
      <c r="K2546">
        <v>7449.4612948958202</v>
      </c>
      <c r="L2546">
        <v>18.746988689141801</v>
      </c>
      <c r="M2546">
        <v>43.472703409949901</v>
      </c>
    </row>
    <row r="2547" spans="1:13" x14ac:dyDescent="0.3">
      <c r="A2547" s="48">
        <v>45483.439282326392</v>
      </c>
      <c r="B2547">
        <v>8.3692919760929296</v>
      </c>
      <c r="C2547">
        <v>3.76830403575749</v>
      </c>
      <c r="D2547">
        <v>76328.0963855421</v>
      </c>
      <c r="E2547">
        <v>1.87153606586342E-3</v>
      </c>
      <c r="F2547">
        <v>2013.4746854549701</v>
      </c>
      <c r="G2547">
        <v>421903.80903998401</v>
      </c>
      <c r="H2547">
        <v>2500000000</v>
      </c>
      <c r="I2547">
        <v>14281289728</v>
      </c>
      <c r="J2547">
        <v>79155200</v>
      </c>
      <c r="K2547">
        <v>6911.7168168379203</v>
      </c>
      <c r="L2547">
        <v>33.355755331332396</v>
      </c>
      <c r="M2547">
        <v>34.193753152382698</v>
      </c>
    </row>
    <row r="2548" spans="1:13" x14ac:dyDescent="0.3">
      <c r="A2548" s="48">
        <v>45483.439294027776</v>
      </c>
      <c r="B2548">
        <v>11.529895506119299</v>
      </c>
      <c r="C2548">
        <v>3.6028451352097699</v>
      </c>
      <c r="D2548">
        <v>76123.410484668595</v>
      </c>
      <c r="E2548">
        <v>1.8019288358427799E-3</v>
      </c>
      <c r="F2548">
        <v>1999.3130698304501</v>
      </c>
      <c r="G2548">
        <v>384206.27215219499</v>
      </c>
      <c r="H2548">
        <v>2500000000</v>
      </c>
      <c r="I2548">
        <v>14293286912</v>
      </c>
      <c r="J2548">
        <v>67219456</v>
      </c>
      <c r="K2548">
        <v>7002.5396441836001</v>
      </c>
      <c r="L2548">
        <v>17.798039197303702</v>
      </c>
      <c r="M2548">
        <v>30.214546041018501</v>
      </c>
    </row>
    <row r="2549" spans="1:13" x14ac:dyDescent="0.3">
      <c r="A2549" s="48">
        <v>45483.4393055787</v>
      </c>
      <c r="B2549">
        <v>6.2570435609556796</v>
      </c>
      <c r="C2549">
        <v>3.6584652936132702</v>
      </c>
      <c r="D2549">
        <v>75637.690845422694</v>
      </c>
      <c r="E2549">
        <v>1.8251625859349401E-3</v>
      </c>
      <c r="F2549">
        <v>2004.52040187332</v>
      </c>
      <c r="G2549">
        <v>387051.93188468099</v>
      </c>
      <c r="H2549">
        <v>2500000000</v>
      </c>
      <c r="I2549">
        <v>14266814464</v>
      </c>
      <c r="J2549">
        <v>93581312</v>
      </c>
      <c r="K2549">
        <v>6976.2123240784003</v>
      </c>
      <c r="L2549">
        <v>16.044185307640401</v>
      </c>
      <c r="M2549">
        <v>42.551846975977803</v>
      </c>
    </row>
    <row r="2550" spans="1:13" x14ac:dyDescent="0.3">
      <c r="A2550" s="48">
        <v>45483.439316979166</v>
      </c>
      <c r="B2550">
        <v>11.954094652886701</v>
      </c>
      <c r="C2550">
        <v>3.7093210683104401</v>
      </c>
      <c r="D2550">
        <v>76320.823826350301</v>
      </c>
      <c r="E2550">
        <v>1.84517910875286E-3</v>
      </c>
      <c r="F2550">
        <v>2010.32353376281</v>
      </c>
      <c r="G2550">
        <v>392773.176073546</v>
      </c>
      <c r="H2550">
        <v>2500000000</v>
      </c>
      <c r="I2550">
        <v>14276485120</v>
      </c>
      <c r="J2550">
        <v>84078592</v>
      </c>
      <c r="K2550">
        <v>7185.8157206332598</v>
      </c>
      <c r="L2550">
        <v>20.2960477916488</v>
      </c>
      <c r="M2550">
        <v>38.426183566996301</v>
      </c>
    </row>
    <row r="2551" spans="1:13" x14ac:dyDescent="0.3">
      <c r="A2551" s="48">
        <v>45483.439328692133</v>
      </c>
      <c r="B2551">
        <v>10.360261552654499</v>
      </c>
      <c r="C2551">
        <v>3.7458913266833398</v>
      </c>
      <c r="D2551">
        <v>78555.035799522593</v>
      </c>
      <c r="E2551">
        <v>2.2630073467810601E-3</v>
      </c>
      <c r="F2551">
        <v>1655.2696400632001</v>
      </c>
      <c r="G2551">
        <v>327176.48850972502</v>
      </c>
      <c r="H2551">
        <v>2500000000</v>
      </c>
      <c r="I2551">
        <v>14284505088</v>
      </c>
      <c r="J2551">
        <v>73990144</v>
      </c>
      <c r="K2551">
        <v>6768.2355867262304</v>
      </c>
      <c r="L2551">
        <v>11.8515726018845</v>
      </c>
      <c r="M2551">
        <v>27.4707618900791</v>
      </c>
    </row>
    <row r="2552" spans="1:13" x14ac:dyDescent="0.3">
      <c r="A2552" s="48">
        <v>45483.439340231482</v>
      </c>
      <c r="B2552">
        <v>10.0308146626436</v>
      </c>
      <c r="C2552">
        <v>3.6883305514540599</v>
      </c>
      <c r="D2552">
        <v>75168.655017473706</v>
      </c>
      <c r="E2552">
        <v>1.8357462674136399E-3</v>
      </c>
      <c r="F2552">
        <v>2009.0925632030401</v>
      </c>
      <c r="G2552">
        <v>369354.06436271098</v>
      </c>
      <c r="H2552">
        <v>2500000000</v>
      </c>
      <c r="I2552">
        <v>14259732480</v>
      </c>
      <c r="J2552">
        <v>97959936</v>
      </c>
      <c r="K2552">
        <v>6918.9817778205697</v>
      </c>
      <c r="L2552">
        <v>22.066917818505701</v>
      </c>
      <c r="M2552">
        <v>33.127898905437497</v>
      </c>
    </row>
    <row r="2553" spans="1:13" x14ac:dyDescent="0.3">
      <c r="A2553" s="48">
        <v>45483.439351631947</v>
      </c>
      <c r="B2553">
        <v>6.81300375994548</v>
      </c>
      <c r="C2553">
        <v>3.5762685310402298</v>
      </c>
      <c r="D2553">
        <v>75571.306059036695</v>
      </c>
      <c r="E2553">
        <v>1.8240289539124301E-3</v>
      </c>
      <c r="F2553">
        <v>1960.6406379989901</v>
      </c>
      <c r="G2553">
        <v>391074.194413758</v>
      </c>
      <c r="H2553">
        <v>2500000000</v>
      </c>
      <c r="I2553">
        <v>14269153280</v>
      </c>
      <c r="J2553">
        <v>90824704</v>
      </c>
      <c r="K2553">
        <v>6845.4889598079699</v>
      </c>
      <c r="L2553">
        <v>18.276298023812402</v>
      </c>
      <c r="M2553">
        <v>39.184722057368703</v>
      </c>
    </row>
    <row r="2554" spans="1:13" x14ac:dyDescent="0.3">
      <c r="A2554" s="48">
        <v>45483.439363344907</v>
      </c>
      <c r="B2554">
        <v>8.4785055062853498</v>
      </c>
      <c r="C2554">
        <v>3.7087038479766399</v>
      </c>
      <c r="D2554">
        <v>76214.783223850405</v>
      </c>
      <c r="E2554">
        <v>1.8964629355092901E-3</v>
      </c>
      <c r="F2554">
        <v>1955.65039424611</v>
      </c>
      <c r="G2554">
        <v>383590.10284715297</v>
      </c>
      <c r="H2554">
        <v>2500000000</v>
      </c>
      <c r="I2554">
        <v>14279548928</v>
      </c>
      <c r="J2554">
        <v>80572416</v>
      </c>
      <c r="K2554">
        <v>6867.0109093563797</v>
      </c>
      <c r="L2554">
        <v>25.693234083071701</v>
      </c>
      <c r="M2554">
        <v>28.975223395773799</v>
      </c>
    </row>
    <row r="2555" spans="1:13" x14ac:dyDescent="0.3">
      <c r="A2555" s="48">
        <v>45483.439374942129</v>
      </c>
      <c r="B2555">
        <v>10.281749893938199</v>
      </c>
      <c r="C2555">
        <v>3.6705847121359501</v>
      </c>
      <c r="D2555">
        <v>76275.284338570695</v>
      </c>
      <c r="E2555">
        <v>1.8637101466539201E-3</v>
      </c>
      <c r="F2555">
        <v>1969.3588728233301</v>
      </c>
      <c r="G2555">
        <v>389320.18994222599</v>
      </c>
      <c r="H2555">
        <v>2500000000</v>
      </c>
      <c r="I2555">
        <v>14290739200</v>
      </c>
      <c r="J2555">
        <v>69455872</v>
      </c>
      <c r="K2555">
        <v>6640.72203795926</v>
      </c>
      <c r="L2555">
        <v>17.966781404368898</v>
      </c>
      <c r="M2555">
        <v>27.9923935015347</v>
      </c>
    </row>
    <row r="2556" spans="1:13" x14ac:dyDescent="0.3">
      <c r="A2556" s="48">
        <v>45483.439386342594</v>
      </c>
      <c r="B2556">
        <v>6.89346540089511</v>
      </c>
      <c r="C2556">
        <v>3.6592219947637998</v>
      </c>
      <c r="D2556">
        <v>75546.8531468531</v>
      </c>
      <c r="E2556">
        <v>1.80034949826463E-3</v>
      </c>
      <c r="F2556">
        <v>2031.4258928245699</v>
      </c>
      <c r="G2556">
        <v>409781.828728088</v>
      </c>
      <c r="H2556">
        <v>2500000000</v>
      </c>
      <c r="I2556">
        <v>14263902208</v>
      </c>
      <c r="J2556">
        <v>96096256</v>
      </c>
      <c r="K2556">
        <v>6949.6683016760699</v>
      </c>
      <c r="L2556">
        <v>13.191077226133499</v>
      </c>
      <c r="M2556">
        <v>42.3641012687631</v>
      </c>
    </row>
    <row r="2557" spans="1:13" x14ac:dyDescent="0.3">
      <c r="A2557" s="48">
        <v>45483.439397928239</v>
      </c>
      <c r="B2557">
        <v>6.05290720333912</v>
      </c>
      <c r="C2557">
        <v>3.4735297178765898</v>
      </c>
      <c r="D2557">
        <v>78862.994508846794</v>
      </c>
      <c r="E2557">
        <v>2.1217816892504901E-3</v>
      </c>
      <c r="F2557">
        <v>1638.0409569748999</v>
      </c>
      <c r="G2557">
        <v>398674.58332211297</v>
      </c>
      <c r="H2557">
        <v>2500000000</v>
      </c>
      <c r="I2557">
        <v>14273544192</v>
      </c>
      <c r="J2557">
        <v>85712896</v>
      </c>
      <c r="K2557">
        <v>6164.3908618799196</v>
      </c>
      <c r="L2557">
        <v>9.99414860875474</v>
      </c>
      <c r="M2557">
        <v>25.868117739632702</v>
      </c>
    </row>
    <row r="2558" spans="1:13" x14ac:dyDescent="0.3">
      <c r="A2558" s="48">
        <v>45483.43940959491</v>
      </c>
      <c r="B2558">
        <v>10.101993417033</v>
      </c>
      <c r="C2558">
        <v>3.6479310412922401</v>
      </c>
      <c r="D2558">
        <v>75488.490360850206</v>
      </c>
      <c r="E2558">
        <v>1.8171526557868101E-3</v>
      </c>
      <c r="F2558">
        <v>2007.54556118138</v>
      </c>
      <c r="G2558">
        <v>371130.96852946299</v>
      </c>
      <c r="H2558">
        <v>2500000000</v>
      </c>
      <c r="I2558">
        <v>14284034048</v>
      </c>
      <c r="J2558">
        <v>75386880</v>
      </c>
      <c r="K2558">
        <v>7041.7910539511104</v>
      </c>
      <c r="L2558">
        <v>24.809015832691301</v>
      </c>
      <c r="M2558">
        <v>41.596813565329803</v>
      </c>
    </row>
    <row r="2559" spans="1:13" x14ac:dyDescent="0.3">
      <c r="A2559" s="48">
        <v>45483.439421273149</v>
      </c>
      <c r="B2559">
        <v>7.90923057756115</v>
      </c>
      <c r="C2559">
        <v>3.6028626657258802</v>
      </c>
      <c r="D2559">
        <v>75081.745381927103</v>
      </c>
      <c r="E2559">
        <v>1.8148279082808401E-3</v>
      </c>
      <c r="F2559">
        <v>1985.14641932268</v>
      </c>
      <c r="G2559">
        <v>402165.094521016</v>
      </c>
      <c r="H2559">
        <v>2500000000</v>
      </c>
      <c r="I2559">
        <v>14295326720</v>
      </c>
      <c r="J2559">
        <v>64233472</v>
      </c>
      <c r="K2559">
        <v>6760.2015607588601</v>
      </c>
      <c r="L2559">
        <v>27.7504242341662</v>
      </c>
      <c r="M2559">
        <v>28.762412561126801</v>
      </c>
    </row>
    <row r="2560" spans="1:13" x14ac:dyDescent="0.3">
      <c r="A2560" s="48">
        <v>45483.439432754632</v>
      </c>
      <c r="B2560">
        <v>7.2788979304943799</v>
      </c>
      <c r="C2560">
        <v>3.6182776554770499</v>
      </c>
      <c r="D2560">
        <v>75897.378201908505</v>
      </c>
      <c r="E2560">
        <v>1.8026116217298299E-3</v>
      </c>
      <c r="F2560">
        <v>2007.2978774420001</v>
      </c>
      <c r="G2560">
        <v>358831.46456223098</v>
      </c>
      <c r="H2560">
        <v>2500000000</v>
      </c>
      <c r="I2560">
        <v>14267731968</v>
      </c>
      <c r="J2560">
        <v>91906048</v>
      </c>
      <c r="K2560">
        <v>7070.4068380214703</v>
      </c>
      <c r="L2560">
        <v>19.155529719436402</v>
      </c>
      <c r="M2560">
        <v>36.202526362313201</v>
      </c>
    </row>
    <row r="2561" spans="1:13" x14ac:dyDescent="0.3">
      <c r="A2561" s="48">
        <v>45483.439444398151</v>
      </c>
      <c r="B2561">
        <v>8.5398055847147205</v>
      </c>
      <c r="C2561">
        <v>3.7288827458845102</v>
      </c>
      <c r="D2561">
        <v>77104.597907324307</v>
      </c>
      <c r="E2561">
        <v>1.8688590428906401E-3</v>
      </c>
      <c r="F2561">
        <v>1995.2370629321099</v>
      </c>
      <c r="G2561">
        <v>380830.80872933898</v>
      </c>
      <c r="H2561">
        <v>2500000000</v>
      </c>
      <c r="I2561">
        <v>14277779456</v>
      </c>
      <c r="J2561">
        <v>81940480</v>
      </c>
      <c r="K2561">
        <v>7119.0296998788699</v>
      </c>
      <c r="L2561">
        <v>13.917946627329099</v>
      </c>
      <c r="M2561">
        <v>40.195264295052901</v>
      </c>
    </row>
    <row r="2562" spans="1:13" x14ac:dyDescent="0.3">
      <c r="A2562" s="48">
        <v>45483.439455960652</v>
      </c>
      <c r="B2562">
        <v>9.8095603975634607</v>
      </c>
      <c r="C2562">
        <v>3.4633754056703601</v>
      </c>
      <c r="D2562">
        <v>76443.773584905604</v>
      </c>
      <c r="E2562">
        <v>2.0400944467738602E-3</v>
      </c>
      <c r="F2562">
        <v>1697.6411375821399</v>
      </c>
      <c r="G2562">
        <v>331630.59274312499</v>
      </c>
      <c r="H2562">
        <v>2500000000</v>
      </c>
      <c r="I2562">
        <v>14284902400</v>
      </c>
      <c r="J2562">
        <v>70410240</v>
      </c>
      <c r="K2562">
        <v>7316.0725675636104</v>
      </c>
      <c r="L2562">
        <v>9.0087088668863693</v>
      </c>
      <c r="M2562">
        <v>31.182930884439902</v>
      </c>
    </row>
    <row r="2563" spans="1:13" x14ac:dyDescent="0.3">
      <c r="A2563" s="48">
        <v>45483.43946760417</v>
      </c>
      <c r="B2563">
        <v>9.96850528773051</v>
      </c>
      <c r="C2563">
        <v>3.6668793877449399</v>
      </c>
      <c r="D2563">
        <v>76722.098098097995</v>
      </c>
      <c r="E2563">
        <v>1.84659655991792E-3</v>
      </c>
      <c r="F2563">
        <v>1985.73998744344</v>
      </c>
      <c r="G2563">
        <v>423483.40198682499</v>
      </c>
      <c r="H2563">
        <v>2500000000</v>
      </c>
      <c r="I2563">
        <v>14259482624</v>
      </c>
      <c r="J2563">
        <v>97976320</v>
      </c>
      <c r="K2563">
        <v>6954.0654114823701</v>
      </c>
      <c r="L2563">
        <v>13.914094006110201</v>
      </c>
      <c r="M2563">
        <v>32.965618396672703</v>
      </c>
    </row>
    <row r="2564" spans="1:13" x14ac:dyDescent="0.3">
      <c r="A2564" s="48">
        <v>45483.439479016204</v>
      </c>
      <c r="B2564">
        <v>6.0235001687391199</v>
      </c>
      <c r="C2564">
        <v>3.6121733924352899</v>
      </c>
      <c r="D2564">
        <v>75301.308527131696</v>
      </c>
      <c r="E2564">
        <v>1.8408785401295099E-3</v>
      </c>
      <c r="F2564">
        <v>1962.2753473968</v>
      </c>
      <c r="G2564">
        <v>409433.06114143599</v>
      </c>
      <c r="H2564">
        <v>2500000000</v>
      </c>
      <c r="I2564">
        <v>14271746048</v>
      </c>
      <c r="J2564">
        <v>87588864</v>
      </c>
      <c r="K2564">
        <v>6884.69629637048</v>
      </c>
      <c r="L2564">
        <v>11.1550536544521</v>
      </c>
      <c r="M2564">
        <v>32.132097995249303</v>
      </c>
    </row>
    <row r="2565" spans="1:13" x14ac:dyDescent="0.3">
      <c r="A2565" s="48">
        <v>45483.439490763885</v>
      </c>
      <c r="B2565">
        <v>9.1351046501624396</v>
      </c>
      <c r="C2565">
        <v>3.6278289384150999</v>
      </c>
      <c r="D2565">
        <v>75432.664711632402</v>
      </c>
      <c r="E2565">
        <v>1.7993157247794499E-3</v>
      </c>
      <c r="F2565">
        <v>2016.28679126869</v>
      </c>
      <c r="G2565">
        <v>394301.33950542501</v>
      </c>
      <c r="H2565">
        <v>2500000000</v>
      </c>
      <c r="I2565">
        <v>14280757248</v>
      </c>
      <c r="J2565">
        <v>78790656</v>
      </c>
      <c r="K2565">
        <v>7039.2651759688597</v>
      </c>
      <c r="L2565">
        <v>21.680503131921402</v>
      </c>
      <c r="M2565">
        <v>37.639607212179897</v>
      </c>
    </row>
    <row r="2566" spans="1:13" x14ac:dyDescent="0.3">
      <c r="A2566" s="48">
        <v>45483.43950216435</v>
      </c>
      <c r="B2566">
        <v>8.4622138308086807</v>
      </c>
      <c r="C2566">
        <v>3.7369704483055601</v>
      </c>
      <c r="D2566">
        <v>76294.206060605997</v>
      </c>
      <c r="E2566">
        <v>1.8601009967327501E-3</v>
      </c>
      <c r="F2566">
        <v>2008.9664303305401</v>
      </c>
      <c r="G2566">
        <v>369730.99354164198</v>
      </c>
      <c r="H2566">
        <v>2500000000</v>
      </c>
      <c r="I2566">
        <v>14292426752</v>
      </c>
      <c r="J2566">
        <v>67276800</v>
      </c>
      <c r="K2566">
        <v>6918.7586305171799</v>
      </c>
      <c r="L2566">
        <v>13.1901836334834</v>
      </c>
      <c r="M2566">
        <v>28.657145086482501</v>
      </c>
    </row>
    <row r="2567" spans="1:13" x14ac:dyDescent="0.3">
      <c r="A2567" s="48">
        <v>45483.439513796293</v>
      </c>
      <c r="B2567">
        <v>12.6495868382193</v>
      </c>
      <c r="C2567">
        <v>3.6128454115987401</v>
      </c>
      <c r="D2567">
        <v>75335.033316757806</v>
      </c>
      <c r="E2567">
        <v>1.80512183093725E-3</v>
      </c>
      <c r="F2567">
        <v>2001.4106202108401</v>
      </c>
      <c r="G2567">
        <v>391374.80178911699</v>
      </c>
      <c r="H2567">
        <v>2500000000</v>
      </c>
      <c r="I2567">
        <v>14265098240</v>
      </c>
      <c r="J2567">
        <v>94658560</v>
      </c>
      <c r="K2567">
        <v>7132.8244231979697</v>
      </c>
      <c r="L2567">
        <v>13.933241513153501</v>
      </c>
      <c r="M2567">
        <v>35.723647432228397</v>
      </c>
    </row>
    <row r="2568" spans="1:13" x14ac:dyDescent="0.3">
      <c r="A2568" s="48">
        <v>45483.439525486108</v>
      </c>
      <c r="B2568">
        <v>9.4695525160977407</v>
      </c>
      <c r="C2568">
        <v>3.5514784091231002</v>
      </c>
      <c r="D2568">
        <v>76557.898423817795</v>
      </c>
      <c r="E2568">
        <v>2.09305308521471E-3</v>
      </c>
      <c r="F2568">
        <v>1696.8450234566801</v>
      </c>
      <c r="G2568">
        <v>362136.24696753599</v>
      </c>
      <c r="H2568">
        <v>2500000000</v>
      </c>
      <c r="I2568">
        <v>14274064384</v>
      </c>
      <c r="J2568">
        <v>83210240</v>
      </c>
      <c r="K2568">
        <v>7834.4117282655798</v>
      </c>
      <c r="L2568">
        <v>16.839676239791899</v>
      </c>
      <c r="M2568">
        <v>40.412890319403203</v>
      </c>
    </row>
    <row r="2569" spans="1:13" x14ac:dyDescent="0.3">
      <c r="A2569" s="48">
        <v>45483.439536990743</v>
      </c>
      <c r="B2569">
        <v>10.8997513469086</v>
      </c>
      <c r="C2569">
        <v>3.60707361686026</v>
      </c>
      <c r="D2569">
        <v>75778.024715768595</v>
      </c>
      <c r="E2569">
        <v>1.77325762858977E-3</v>
      </c>
      <c r="F2569">
        <v>2030.1356539451999</v>
      </c>
      <c r="G2569">
        <v>401898.61962723598</v>
      </c>
      <c r="H2569">
        <v>2500000000</v>
      </c>
      <c r="I2569">
        <v>14281961472</v>
      </c>
      <c r="J2569">
        <v>76288000</v>
      </c>
      <c r="K2569">
        <v>6955.4474629234901</v>
      </c>
      <c r="L2569">
        <v>14.0493816882021</v>
      </c>
      <c r="M2569">
        <v>35.846235478268298</v>
      </c>
    </row>
    <row r="2570" spans="1:13" x14ac:dyDescent="0.3">
      <c r="A2570" s="48">
        <v>45483.439548518516</v>
      </c>
      <c r="B2570">
        <v>7.7793655490746403</v>
      </c>
      <c r="C2570">
        <v>3.6821995669252199</v>
      </c>
      <c r="D2570">
        <v>76028.675324675307</v>
      </c>
      <c r="E2570">
        <v>1.8323175428620201E-3</v>
      </c>
      <c r="F2570">
        <v>2013.51512353319</v>
      </c>
      <c r="G2570">
        <v>373087.65691065497</v>
      </c>
      <c r="H2570">
        <v>2500000000</v>
      </c>
      <c r="I2570">
        <v>14293753856</v>
      </c>
      <c r="J2570">
        <v>64794624</v>
      </c>
      <c r="K2570">
        <v>6990.98083100859</v>
      </c>
      <c r="L2570">
        <v>23.132291629002601</v>
      </c>
      <c r="M2570">
        <v>32.819316355378199</v>
      </c>
    </row>
    <row r="2571" spans="1:13" x14ac:dyDescent="0.3">
      <c r="A2571" s="48">
        <v>45483.439560115738</v>
      </c>
      <c r="B2571">
        <v>10.210895414679101</v>
      </c>
      <c r="C2571">
        <v>3.69867977015004</v>
      </c>
      <c r="D2571">
        <v>76310.3967446592</v>
      </c>
      <c r="E2571">
        <v>1.88484246121854E-3</v>
      </c>
      <c r="F2571">
        <v>1962.2634612859499</v>
      </c>
      <c r="G2571">
        <v>391125.22002752998</v>
      </c>
      <c r="H2571">
        <v>2500000000</v>
      </c>
      <c r="I2571">
        <v>14266949632</v>
      </c>
      <c r="J2571">
        <v>92377088</v>
      </c>
      <c r="K2571">
        <v>7427.8558895676697</v>
      </c>
      <c r="L2571">
        <v>12.975292470354701</v>
      </c>
      <c r="M2571">
        <v>31.118467347592599</v>
      </c>
    </row>
    <row r="2572" spans="1:13" x14ac:dyDescent="0.3">
      <c r="A2572" s="48">
        <v>45483.439571793984</v>
      </c>
      <c r="B2572">
        <v>7.58701638349243</v>
      </c>
      <c r="C2572">
        <v>3.62907324842817</v>
      </c>
      <c r="D2572">
        <v>75759.737965260501</v>
      </c>
      <c r="E2572">
        <v>1.81598008206596E-3</v>
      </c>
      <c r="F2572">
        <v>1998.4878454079901</v>
      </c>
      <c r="G2572">
        <v>371119.68879495497</v>
      </c>
      <c r="H2572">
        <v>2500000000</v>
      </c>
      <c r="I2572">
        <v>14277214208</v>
      </c>
      <c r="J2572">
        <v>82309120</v>
      </c>
      <c r="K2572">
        <v>6805.76853359287</v>
      </c>
      <c r="L2572">
        <v>12.893469970374101</v>
      </c>
      <c r="M2572">
        <v>37.239754180669102</v>
      </c>
    </row>
    <row r="2573" spans="1:13" x14ac:dyDescent="0.3">
      <c r="A2573" s="48">
        <v>45483.439583287036</v>
      </c>
      <c r="B2573">
        <v>6.8254465533306901</v>
      </c>
      <c r="C2573">
        <v>3.59986937021463</v>
      </c>
      <c r="D2573">
        <v>76332.336892052102</v>
      </c>
      <c r="E2573">
        <v>2.12093705921529E-3</v>
      </c>
      <c r="F2573">
        <v>1695.4530124713101</v>
      </c>
      <c r="G2573">
        <v>388558.41067308199</v>
      </c>
      <c r="H2573">
        <v>2500000000</v>
      </c>
      <c r="I2573">
        <v>14290776064</v>
      </c>
      <c r="J2573">
        <v>68898816</v>
      </c>
      <c r="K2573">
        <v>6819.0195003368899</v>
      </c>
      <c r="L2573">
        <v>18.100921841330699</v>
      </c>
      <c r="M2573">
        <v>30.527000983347499</v>
      </c>
    </row>
    <row r="2574" spans="1:13" x14ac:dyDescent="0.3">
      <c r="A2574" s="48">
        <v>45483.439594849537</v>
      </c>
      <c r="B2574">
        <v>8.1911744001166298</v>
      </c>
      <c r="C2574">
        <v>3.5934021191709702</v>
      </c>
      <c r="D2574">
        <v>76657.521521521499</v>
      </c>
      <c r="E2574">
        <v>1.79604603882894E-3</v>
      </c>
      <c r="F2574">
        <v>2002.0511644901401</v>
      </c>
      <c r="G2574">
        <v>372100.94886440702</v>
      </c>
      <c r="H2574">
        <v>2500000000</v>
      </c>
      <c r="I2574">
        <v>14261161984</v>
      </c>
      <c r="J2574">
        <v>96833536</v>
      </c>
      <c r="K2574">
        <v>7437.0489203432699</v>
      </c>
      <c r="L2574">
        <v>22.0446074168084</v>
      </c>
      <c r="M2574">
        <v>42.890841686228299</v>
      </c>
    </row>
    <row r="2575" spans="1:13" x14ac:dyDescent="0.3">
      <c r="A2575" s="48">
        <v>45483.439606446758</v>
      </c>
      <c r="B2575">
        <v>7.0160688936048503</v>
      </c>
      <c r="C2575">
        <v>3.619313491132</v>
      </c>
      <c r="D2575">
        <v>76353.821393523001</v>
      </c>
      <c r="E2575">
        <v>1.77944072528142E-3</v>
      </c>
      <c r="F2575">
        <v>2034.8631943422599</v>
      </c>
      <c r="G2575">
        <v>412202.57675459899</v>
      </c>
      <c r="H2575">
        <v>2500000000</v>
      </c>
      <c r="I2575">
        <v>14267236352</v>
      </c>
      <c r="J2575">
        <v>90869760</v>
      </c>
      <c r="K2575">
        <v>7193.9103607635097</v>
      </c>
      <c r="L2575">
        <v>15.975373459016801</v>
      </c>
      <c r="M2575">
        <v>37.8837580100951</v>
      </c>
    </row>
    <row r="2576" spans="1:13" x14ac:dyDescent="0.3">
      <c r="A2576" s="48">
        <v>45483.439617847223</v>
      </c>
      <c r="B2576">
        <v>9.2126399042859397</v>
      </c>
      <c r="C2576">
        <v>3.7128562186942702</v>
      </c>
      <c r="D2576">
        <v>76139.488843813306</v>
      </c>
      <c r="E2576">
        <v>1.85567939486635E-3</v>
      </c>
      <c r="F2576">
        <v>2000.69942712026</v>
      </c>
      <c r="G2576">
        <v>368254.49921941903</v>
      </c>
      <c r="H2576">
        <v>2500000000</v>
      </c>
      <c r="I2576">
        <v>14278668288</v>
      </c>
      <c r="J2576">
        <v>79560704</v>
      </c>
      <c r="K2576">
        <v>6927.3710387308001</v>
      </c>
      <c r="L2576">
        <v>12.1746415443423</v>
      </c>
      <c r="M2576">
        <v>37.115443306550297</v>
      </c>
    </row>
    <row r="2577" spans="1:13" x14ac:dyDescent="0.3">
      <c r="A2577" s="48">
        <v>45483.439629560184</v>
      </c>
      <c r="B2577">
        <v>8.6781660603646493</v>
      </c>
      <c r="C2577">
        <v>3.7476235118996102</v>
      </c>
      <c r="D2577">
        <v>75990.506876227795</v>
      </c>
      <c r="E2577">
        <v>1.86227903497055E-3</v>
      </c>
      <c r="F2577">
        <v>2012.39818722529</v>
      </c>
      <c r="G2577">
        <v>396547.21410531102</v>
      </c>
      <c r="H2577">
        <v>2500000000</v>
      </c>
      <c r="I2577">
        <v>14289100800</v>
      </c>
      <c r="J2577">
        <v>70172672</v>
      </c>
      <c r="K2577">
        <v>6857.5729975290196</v>
      </c>
      <c r="L2577">
        <v>20.756562834838501</v>
      </c>
      <c r="M2577">
        <v>35.136144907581901</v>
      </c>
    </row>
    <row r="2578" spans="1:13" x14ac:dyDescent="0.3">
      <c r="A2578" s="48">
        <v>45483.43964113426</v>
      </c>
      <c r="B2578">
        <v>11.2245762847392</v>
      </c>
      <c r="C2578">
        <v>3.7583839488758999</v>
      </c>
      <c r="D2578">
        <v>75979.073872087203</v>
      </c>
      <c r="E2578">
        <v>1.86425394227098E-3</v>
      </c>
      <c r="F2578">
        <v>2015.97658037364</v>
      </c>
      <c r="G2578">
        <v>404588.60876339598</v>
      </c>
      <c r="H2578">
        <v>2500000000</v>
      </c>
      <c r="I2578">
        <v>14261506048</v>
      </c>
      <c r="J2578">
        <v>97955840</v>
      </c>
      <c r="K2578">
        <v>7028.4319847236002</v>
      </c>
      <c r="L2578">
        <v>17.990866855094499</v>
      </c>
      <c r="M2578">
        <v>37.009606957917903</v>
      </c>
    </row>
    <row r="2579" spans="1:13" x14ac:dyDescent="0.3">
      <c r="A2579" s="48">
        <v>45483.439652789355</v>
      </c>
      <c r="B2579">
        <v>6.3386095137362499</v>
      </c>
      <c r="C2579">
        <v>3.5303471859107201</v>
      </c>
      <c r="D2579">
        <v>75890.649381260999</v>
      </c>
      <c r="E2579">
        <v>2.0939304197588799E-3</v>
      </c>
      <c r="F2579">
        <v>1686.0427990119699</v>
      </c>
      <c r="G2579">
        <v>316930.343227359</v>
      </c>
      <c r="H2579">
        <v>2500000000</v>
      </c>
      <c r="I2579">
        <v>14275911680</v>
      </c>
      <c r="J2579">
        <v>83574784</v>
      </c>
      <c r="K2579">
        <v>6605.0751489873801</v>
      </c>
      <c r="L2579">
        <v>10.928975126182401</v>
      </c>
      <c r="M2579">
        <v>33.507101974814603</v>
      </c>
    </row>
    <row r="2580" spans="1:13" x14ac:dyDescent="0.3">
      <c r="A2580" s="48">
        <v>45483.439664328704</v>
      </c>
      <c r="B2580">
        <v>9.0593150375299398</v>
      </c>
      <c r="C2580">
        <v>3.6865292399676099</v>
      </c>
      <c r="D2580">
        <v>75715.519348268805</v>
      </c>
      <c r="E2580">
        <v>1.8709774809986699E-3</v>
      </c>
      <c r="F2580">
        <v>1970.4525779243399</v>
      </c>
      <c r="G2580">
        <v>366572.40290293901</v>
      </c>
      <c r="H2580">
        <v>2500000000</v>
      </c>
      <c r="I2580">
        <v>14282248192</v>
      </c>
      <c r="J2580">
        <v>77500416</v>
      </c>
      <c r="K2580">
        <v>6966.8140026001201</v>
      </c>
      <c r="L2580">
        <v>13.042710546342301</v>
      </c>
      <c r="M2580">
        <v>41.216030954565802</v>
      </c>
    </row>
    <row r="2581" spans="1:13" x14ac:dyDescent="0.3">
      <c r="A2581" s="48">
        <v>45483.439675717593</v>
      </c>
      <c r="B2581">
        <v>13.356104730143199</v>
      </c>
      <c r="C2581">
        <v>3.1932770548722602</v>
      </c>
      <c r="D2581">
        <v>73948.154355016493</v>
      </c>
      <c r="E2581">
        <v>1.7331863599167E-3</v>
      </c>
      <c r="F2581">
        <v>1842.4307650824201</v>
      </c>
      <c r="G2581">
        <v>336896.692346367</v>
      </c>
      <c r="H2581">
        <v>2500000000</v>
      </c>
      <c r="I2581">
        <v>14320128000</v>
      </c>
      <c r="J2581">
        <v>64217088</v>
      </c>
      <c r="K2581">
        <v>6649.6109255758602</v>
      </c>
      <c r="L2581">
        <v>11.1724026548548</v>
      </c>
      <c r="M2581">
        <v>37.842912910579599</v>
      </c>
    </row>
    <row r="2582" spans="1:13" x14ac:dyDescent="0.3">
      <c r="A2582" s="48">
        <v>45483.439687337966</v>
      </c>
      <c r="B2582">
        <v>78.064136952835995</v>
      </c>
      <c r="C2582">
        <v>0.33900203461009398</v>
      </c>
      <c r="D2582">
        <v>55875.516483516403</v>
      </c>
      <c r="E2582">
        <v>9.3461548251258704E-4</v>
      </c>
      <c r="F2582">
        <v>362.70822087783</v>
      </c>
      <c r="G2582">
        <v>54196.978388860298</v>
      </c>
      <c r="H2582">
        <v>2500000000</v>
      </c>
      <c r="I2582">
        <v>14316478464</v>
      </c>
      <c r="J2582">
        <v>67874816</v>
      </c>
      <c r="K2582">
        <v>1119.01464847748</v>
      </c>
      <c r="L2582">
        <v>1.9929023125155401</v>
      </c>
      <c r="M2582">
        <v>4.7636262973902701</v>
      </c>
    </row>
    <row r="2583" spans="1:13" x14ac:dyDescent="0.3">
      <c r="A2583" s="48">
        <v>45483.439698981485</v>
      </c>
      <c r="B2583">
        <v>94.044460380777195</v>
      </c>
      <c r="C2583">
        <v>7.7815505102133101E-2</v>
      </c>
      <c r="D2583">
        <v>52501.333333333299</v>
      </c>
      <c r="E2583">
        <v>8.1562583662584396E-4</v>
      </c>
      <c r="F2583">
        <v>95.404786966523105</v>
      </c>
      <c r="G2583">
        <v>12251.564726284299</v>
      </c>
      <c r="H2583">
        <v>2500000000</v>
      </c>
      <c r="I2583">
        <v>14321065984</v>
      </c>
      <c r="J2583">
        <v>63307776</v>
      </c>
      <c r="K2583">
        <v>283.23296130686498</v>
      </c>
      <c r="L2583">
        <v>0</v>
      </c>
      <c r="M2583">
        <v>1.9127905832704399</v>
      </c>
    </row>
    <row r="2584" spans="1:13" x14ac:dyDescent="0.3">
      <c r="A2584" s="48">
        <v>45483.439710694445</v>
      </c>
      <c r="B2584">
        <v>99.8432460049859</v>
      </c>
      <c r="C2584">
        <v>1.97572466617168E-4</v>
      </c>
      <c r="D2584">
        <v>24576</v>
      </c>
      <c r="E2584" s="49">
        <v>6.6633771180419799E-5</v>
      </c>
      <c r="F2584">
        <v>2.9635811587387302</v>
      </c>
      <c r="G2584">
        <v>0</v>
      </c>
      <c r="H2584">
        <v>2500000000</v>
      </c>
      <c r="I2584">
        <v>14321729536</v>
      </c>
      <c r="J2584">
        <v>62636032</v>
      </c>
      <c r="K2584">
        <v>0</v>
      </c>
      <c r="L2584">
        <v>0</v>
      </c>
      <c r="M2584">
        <v>0</v>
      </c>
    </row>
    <row r="2585" spans="1:13" x14ac:dyDescent="0.3">
      <c r="A2585" s="48">
        <v>45483.439722164352</v>
      </c>
      <c r="B2585">
        <v>98.679644951121901</v>
      </c>
      <c r="C2585">
        <v>4.0376286804877999E-4</v>
      </c>
      <c r="D2585">
        <v>4096</v>
      </c>
      <c r="E2585">
        <v>1.33399229655662E-4</v>
      </c>
      <c r="F2585">
        <v>3.02821308738883</v>
      </c>
      <c r="G2585">
        <v>0</v>
      </c>
      <c r="H2585">
        <v>2500000000</v>
      </c>
      <c r="I2585">
        <v>14321733632</v>
      </c>
      <c r="J2585">
        <v>62636032</v>
      </c>
      <c r="K2585">
        <v>0</v>
      </c>
      <c r="L2585">
        <v>0</v>
      </c>
      <c r="M2585">
        <v>0.89935150636355399</v>
      </c>
    </row>
    <row r="2586" spans="1:13" x14ac:dyDescent="0.3">
      <c r="A2586" s="48">
        <v>45483.439733749998</v>
      </c>
      <c r="B2586">
        <v>99.831748174939904</v>
      </c>
      <c r="C2586" s="49">
        <v>9.9941684027369995E-5</v>
      </c>
      <c r="D2586">
        <v>4096</v>
      </c>
      <c r="E2586" s="49">
        <v>4.99753283853149E-5</v>
      </c>
      <c r="F2586">
        <v>1.9989062770222601</v>
      </c>
      <c r="G2586">
        <v>0</v>
      </c>
      <c r="H2586">
        <v>2500000000</v>
      </c>
      <c r="I2586">
        <v>14326513664</v>
      </c>
      <c r="J2586">
        <v>62636032</v>
      </c>
      <c r="K2586">
        <v>0</v>
      </c>
      <c r="L2586">
        <v>0</v>
      </c>
      <c r="M2586">
        <v>0</v>
      </c>
    </row>
    <row r="2587" spans="1:13" x14ac:dyDescent="0.3">
      <c r="A2587" s="48">
        <v>45483.439745185184</v>
      </c>
      <c r="B2587">
        <v>99.350753904933896</v>
      </c>
      <c r="C2587">
        <v>2.4288663478846998E-3</v>
      </c>
      <c r="D2587">
        <v>13994.666666666601</v>
      </c>
      <c r="E2587">
        <v>4.0000015802475302E-4</v>
      </c>
      <c r="F2587">
        <v>6.07187422789716</v>
      </c>
      <c r="G2587">
        <v>0</v>
      </c>
      <c r="H2587">
        <v>2500000000</v>
      </c>
      <c r="I2587">
        <v>14326235136</v>
      </c>
      <c r="J2587">
        <v>62636032</v>
      </c>
      <c r="K2587">
        <v>32.383329215451496</v>
      </c>
      <c r="L2587">
        <v>0</v>
      </c>
      <c r="M2587">
        <v>0.37852870004138001</v>
      </c>
    </row>
    <row r="2588" spans="1:13" x14ac:dyDescent="0.3">
      <c r="A2588" s="48">
        <v>45483.439756898151</v>
      </c>
      <c r="B2588">
        <v>99.843264242821306</v>
      </c>
      <c r="C2588">
        <v>1.97474810606846E-4</v>
      </c>
      <c r="D2588">
        <v>4096</v>
      </c>
      <c r="E2588" s="49">
        <v>9.9950656770629801E-5</v>
      </c>
      <c r="F2588">
        <v>1.97479439700385</v>
      </c>
      <c r="G2588">
        <v>0</v>
      </c>
      <c r="H2588">
        <v>2500000000</v>
      </c>
      <c r="I2588">
        <v>14324215808</v>
      </c>
      <c r="J2588">
        <v>62636032</v>
      </c>
      <c r="K2588">
        <v>160.94574335581299</v>
      </c>
      <c r="L2588">
        <v>0</v>
      </c>
      <c r="M2588">
        <v>0.748340668535174</v>
      </c>
    </row>
    <row r="2589" spans="1:13" x14ac:dyDescent="0.3">
      <c r="A2589" s="48">
        <v>45483.439768402779</v>
      </c>
      <c r="B2589">
        <v>99.847942337913906</v>
      </c>
      <c r="C2589">
        <v>1.00693770005964E-4</v>
      </c>
      <c r="D2589">
        <v>4096</v>
      </c>
      <c r="E2589" s="49">
        <v>4.99753283853149E-5</v>
      </c>
      <c r="F2589">
        <v>2.0138152754860599</v>
      </c>
      <c r="G2589">
        <v>0</v>
      </c>
      <c r="H2589">
        <v>2500000000</v>
      </c>
      <c r="I2589">
        <v>14324072448</v>
      </c>
      <c r="J2589">
        <v>62636032</v>
      </c>
      <c r="K2589">
        <v>279.92032329256199</v>
      </c>
      <c r="L2589">
        <v>0</v>
      </c>
      <c r="M2589">
        <v>0.61734343452955998</v>
      </c>
    </row>
    <row r="2590" spans="1:13" x14ac:dyDescent="0.3">
      <c r="A2590" s="48">
        <v>45483.439779976849</v>
      </c>
      <c r="B2590">
        <v>99.650114708620904</v>
      </c>
      <c r="C2590">
        <v>2.9997024295189899E-4</v>
      </c>
      <c r="D2590">
        <v>8192</v>
      </c>
      <c r="E2590" s="49">
        <v>6.0049406439271603E-5</v>
      </c>
      <c r="F2590">
        <v>4.9995773195183899</v>
      </c>
      <c r="G2590">
        <v>0</v>
      </c>
      <c r="H2590">
        <v>2500000000</v>
      </c>
      <c r="I2590">
        <v>14324072448</v>
      </c>
      <c r="J2590">
        <v>62636032</v>
      </c>
      <c r="K2590">
        <v>37.996787628339803</v>
      </c>
      <c r="L2590">
        <v>0</v>
      </c>
      <c r="M2590">
        <v>1.0514856926192899</v>
      </c>
    </row>
    <row r="2591" spans="1:13" x14ac:dyDescent="0.3">
      <c r="A2591" s="48">
        <v>45483.439791701392</v>
      </c>
      <c r="B2591">
        <v>99.845455655167399</v>
      </c>
      <c r="C2591" s="49">
        <v>9.8681019623608795E-5</v>
      </c>
      <c r="D2591">
        <v>4096</v>
      </c>
      <c r="E2591" s="49">
        <v>4.99753283853149E-5</v>
      </c>
      <c r="F2591">
        <v>1.97365803870749</v>
      </c>
      <c r="G2591">
        <v>0</v>
      </c>
      <c r="H2591">
        <v>2500000000</v>
      </c>
      <c r="I2591">
        <v>14324334592</v>
      </c>
      <c r="J2591">
        <v>62373888</v>
      </c>
      <c r="K2591">
        <v>40.459989793503603</v>
      </c>
      <c r="L2591">
        <v>0</v>
      </c>
      <c r="M2591">
        <v>0</v>
      </c>
    </row>
    <row r="2592" spans="1:13" x14ac:dyDescent="0.3">
      <c r="A2592" s="48">
        <v>45483.439803113426</v>
      </c>
      <c r="B2592">
        <v>99.829782105267995</v>
      </c>
      <c r="C2592">
        <v>2.0290606118956899E-4</v>
      </c>
      <c r="D2592">
        <v>4096</v>
      </c>
      <c r="E2592" s="49">
        <v>9.9950656770629801E-5</v>
      </c>
      <c r="F2592">
        <v>2.0290784593346398</v>
      </c>
      <c r="G2592">
        <v>0</v>
      </c>
      <c r="H2592">
        <v>2500000000</v>
      </c>
      <c r="I2592">
        <v>14324264960</v>
      </c>
      <c r="J2592">
        <v>62373888</v>
      </c>
      <c r="K2592">
        <v>73.046824536047197</v>
      </c>
      <c r="L2592">
        <v>0</v>
      </c>
      <c r="M2592">
        <v>0.39637699053381897</v>
      </c>
    </row>
    <row r="2593" spans="1:13" x14ac:dyDescent="0.3">
      <c r="A2593" s="48">
        <v>45483.439814722224</v>
      </c>
      <c r="B2593">
        <v>99.856466299389695</v>
      </c>
      <c r="C2593" s="49">
        <v>9.9696951177505699E-5</v>
      </c>
      <c r="D2593">
        <v>4096</v>
      </c>
      <c r="E2593" s="49">
        <v>4.99753283853149E-5</v>
      </c>
      <c r="F2593">
        <v>1.9939156501467299</v>
      </c>
      <c r="G2593">
        <v>0</v>
      </c>
      <c r="H2593">
        <v>2500000000</v>
      </c>
      <c r="I2593">
        <v>14324264960</v>
      </c>
      <c r="J2593">
        <v>62373888</v>
      </c>
      <c r="K2593">
        <v>35.890481702641097</v>
      </c>
      <c r="L2593">
        <v>0</v>
      </c>
      <c r="M2593">
        <v>1.0819312535685199</v>
      </c>
    </row>
    <row r="2594" spans="1:13" x14ac:dyDescent="0.3">
      <c r="A2594" s="48">
        <v>45483.439826458336</v>
      </c>
      <c r="B2594">
        <v>99.840907528400905</v>
      </c>
      <c r="C2594" s="49">
        <v>9.8637529666469997E-5</v>
      </c>
      <c r="D2594">
        <v>6144</v>
      </c>
      <c r="E2594" s="49">
        <v>4.99753283853149E-5</v>
      </c>
      <c r="F2594">
        <v>1.9727758769844601</v>
      </c>
      <c r="G2594">
        <v>0</v>
      </c>
      <c r="H2594">
        <v>2500000000</v>
      </c>
      <c r="I2594">
        <v>14324264960</v>
      </c>
      <c r="J2594">
        <v>62373888</v>
      </c>
      <c r="K2594">
        <v>0</v>
      </c>
      <c r="L2594">
        <v>0</v>
      </c>
      <c r="M2594">
        <v>0</v>
      </c>
    </row>
    <row r="2595" spans="1:13" x14ac:dyDescent="0.3">
      <c r="A2595" s="48">
        <v>45483.439837847225</v>
      </c>
      <c r="B2595">
        <v>99.839346921262901</v>
      </c>
      <c r="C2595">
        <v>3.0472890503997199E-4</v>
      </c>
      <c r="D2595">
        <v>4096</v>
      </c>
      <c r="E2595">
        <v>1.00082344065452E-4</v>
      </c>
      <c r="F2595">
        <v>3.0472035338144901</v>
      </c>
      <c r="G2595">
        <v>0</v>
      </c>
      <c r="H2595">
        <v>2500000000</v>
      </c>
      <c r="I2595">
        <v>14324264960</v>
      </c>
      <c r="J2595">
        <v>62373888</v>
      </c>
      <c r="K2595">
        <v>0</v>
      </c>
      <c r="L2595">
        <v>0</v>
      </c>
      <c r="M2595">
        <v>0.27535303859411697</v>
      </c>
    </row>
    <row r="2596" spans="1:13" x14ac:dyDescent="0.3">
      <c r="A2596" s="48">
        <v>45483.439849594906</v>
      </c>
      <c r="B2596">
        <v>99.848346336861795</v>
      </c>
      <c r="C2596" s="49">
        <v>9.8489195439792603E-5</v>
      </c>
      <c r="D2596">
        <v>4096</v>
      </c>
      <c r="E2596" s="49">
        <v>4.99753283853149E-5</v>
      </c>
      <c r="F2596">
        <v>1.9697730664894399</v>
      </c>
      <c r="G2596">
        <v>0</v>
      </c>
      <c r="H2596">
        <v>2500000000</v>
      </c>
      <c r="I2596">
        <v>14324195328</v>
      </c>
      <c r="J2596">
        <v>62373888</v>
      </c>
      <c r="K2596">
        <v>67.957170793885894</v>
      </c>
      <c r="L2596">
        <v>0</v>
      </c>
      <c r="M2596">
        <v>0</v>
      </c>
    </row>
    <row r="2597" spans="1:13" x14ac:dyDescent="0.3">
      <c r="A2597" s="48">
        <v>45483.439860995371</v>
      </c>
      <c r="B2597">
        <v>99.825959317419404</v>
      </c>
      <c r="C2597">
        <v>1.01511042624994E-4</v>
      </c>
      <c r="D2597">
        <v>4096</v>
      </c>
      <c r="E2597" s="49">
        <v>4.99753283853149E-5</v>
      </c>
      <c r="F2597">
        <v>2.03022337077768</v>
      </c>
      <c r="G2597">
        <v>0</v>
      </c>
      <c r="H2597">
        <v>2500000000</v>
      </c>
      <c r="I2597">
        <v>14324056064</v>
      </c>
      <c r="J2597">
        <v>62373888</v>
      </c>
      <c r="K2597">
        <v>37.5591323593871</v>
      </c>
      <c r="L2597">
        <v>0</v>
      </c>
      <c r="M2597">
        <v>0.60377753042920501</v>
      </c>
    </row>
    <row r="2598" spans="1:13" x14ac:dyDescent="0.3">
      <c r="A2598" s="48">
        <v>45483.439872627314</v>
      </c>
      <c r="B2598">
        <v>99.802217391230698</v>
      </c>
      <c r="C2598">
        <v>1.99106668112181E-4</v>
      </c>
      <c r="D2598">
        <v>6144</v>
      </c>
      <c r="E2598" s="49">
        <v>9.9950656770629801E-5</v>
      </c>
      <c r="F2598">
        <v>1.9910423705782601</v>
      </c>
      <c r="G2598">
        <v>0</v>
      </c>
      <c r="H2598">
        <v>2500000000</v>
      </c>
      <c r="I2598">
        <v>14318403584</v>
      </c>
      <c r="J2598">
        <v>62373888</v>
      </c>
      <c r="K2598">
        <v>2843.2085051857498</v>
      </c>
      <c r="L2598">
        <v>0</v>
      </c>
      <c r="M2598">
        <v>1.22442636622266</v>
      </c>
    </row>
    <row r="2599" spans="1:13" x14ac:dyDescent="0.3">
      <c r="A2599" s="48">
        <v>45483.439884363426</v>
      </c>
      <c r="B2599">
        <v>99.800832252157605</v>
      </c>
      <c r="C2599">
        <v>1.9723484634813699E-4</v>
      </c>
      <c r="D2599">
        <v>4096</v>
      </c>
      <c r="E2599" s="49">
        <v>6.6633771180419799E-5</v>
      </c>
      <c r="F2599">
        <v>2.9586542155408901</v>
      </c>
      <c r="G2599">
        <v>0</v>
      </c>
      <c r="H2599">
        <v>2500000000</v>
      </c>
      <c r="I2599">
        <v>14318407680</v>
      </c>
      <c r="J2599">
        <v>62373888</v>
      </c>
      <c r="K2599">
        <v>0</v>
      </c>
      <c r="L2599">
        <v>0</v>
      </c>
      <c r="M2599">
        <v>0</v>
      </c>
    </row>
    <row r="2600" spans="1:13" x14ac:dyDescent="0.3">
      <c r="A2600" s="48">
        <v>45483.439895902775</v>
      </c>
      <c r="B2600">
        <v>99.634422940600103</v>
      </c>
      <c r="C2600">
        <v>2.0067356080684799E-4</v>
      </c>
      <c r="D2600">
        <v>7372.8</v>
      </c>
      <c r="E2600" s="49">
        <v>4.0059275085145699E-5</v>
      </c>
      <c r="F2600">
        <v>5.01664784535261</v>
      </c>
      <c r="G2600">
        <v>0</v>
      </c>
      <c r="H2600">
        <v>2500000000</v>
      </c>
      <c r="I2600">
        <v>14318432256</v>
      </c>
      <c r="J2600">
        <v>62377984</v>
      </c>
      <c r="K2600">
        <v>1.00332956907052</v>
      </c>
      <c r="L2600">
        <v>0</v>
      </c>
      <c r="M2600">
        <v>0.18580364995106599</v>
      </c>
    </row>
    <row r="2601" spans="1:13" x14ac:dyDescent="0.3">
      <c r="A2601" s="48">
        <v>45483.439907361113</v>
      </c>
      <c r="B2601">
        <v>99.838128978950706</v>
      </c>
      <c r="C2601">
        <v>2.0189712634772599E-4</v>
      </c>
      <c r="D2601">
        <v>6144</v>
      </c>
      <c r="E2601" s="49">
        <v>9.9950656770629801E-5</v>
      </c>
      <c r="F2601">
        <v>2.0189705539259699</v>
      </c>
      <c r="G2601">
        <v>0</v>
      </c>
      <c r="H2601">
        <v>2500000000</v>
      </c>
      <c r="I2601">
        <v>14318432256</v>
      </c>
      <c r="J2601">
        <v>62377984</v>
      </c>
      <c r="K2601">
        <v>0</v>
      </c>
      <c r="L2601">
        <v>0</v>
      </c>
      <c r="M2601">
        <v>0</v>
      </c>
    </row>
    <row r="2602" spans="1:13" x14ac:dyDescent="0.3">
      <c r="A2602" s="48">
        <v>45483.439918888886</v>
      </c>
      <c r="B2602">
        <v>99.847854234780598</v>
      </c>
      <c r="C2602">
        <v>1.0037986753270399E-4</v>
      </c>
      <c r="D2602">
        <v>4096</v>
      </c>
      <c r="E2602" s="49">
        <v>4.99753283853149E-5</v>
      </c>
      <c r="F2602">
        <v>2.00761724985079</v>
      </c>
      <c r="G2602">
        <v>0</v>
      </c>
      <c r="H2602">
        <v>2500000000</v>
      </c>
      <c r="I2602">
        <v>14318460928</v>
      </c>
      <c r="J2602">
        <v>62377984</v>
      </c>
      <c r="K2602">
        <v>0</v>
      </c>
      <c r="L2602">
        <v>0</v>
      </c>
      <c r="M2602">
        <v>1.18856789749448</v>
      </c>
    </row>
    <row r="2603" spans="1:13" x14ac:dyDescent="0.3">
      <c r="A2603" s="48">
        <v>45483.439930486114</v>
      </c>
      <c r="B2603">
        <v>99.837433293960999</v>
      </c>
      <c r="C2603" s="49">
        <v>9.98873769824522E-5</v>
      </c>
      <c r="D2603">
        <v>4096</v>
      </c>
      <c r="E2603" s="49">
        <v>4.99753283853149E-5</v>
      </c>
      <c r="F2603">
        <v>1.9978153264165099</v>
      </c>
      <c r="G2603">
        <v>0</v>
      </c>
      <c r="H2603">
        <v>2500000000</v>
      </c>
      <c r="I2603">
        <v>14318489600</v>
      </c>
      <c r="J2603">
        <v>62377984</v>
      </c>
      <c r="K2603">
        <v>0</v>
      </c>
      <c r="L2603">
        <v>0</v>
      </c>
      <c r="M2603">
        <v>0.112623017547719</v>
      </c>
    </row>
    <row r="2604" spans="1:13" x14ac:dyDescent="0.3">
      <c r="A2604" s="48">
        <v>45483.439942094905</v>
      </c>
      <c r="B2604">
        <v>163.711166570903</v>
      </c>
      <c r="C2604">
        <v>2.1930497866162499E-3</v>
      </c>
      <c r="D2604">
        <v>11480.177777777701</v>
      </c>
      <c r="E2604" s="49">
        <v>4.8891102991272503E-5</v>
      </c>
      <c r="F2604">
        <v>44.856247300009699</v>
      </c>
      <c r="G2604">
        <v>0</v>
      </c>
      <c r="H2604">
        <v>2500000000</v>
      </c>
      <c r="I2604">
        <v>14322728960</v>
      </c>
      <c r="J2604">
        <v>62377984</v>
      </c>
      <c r="K2604">
        <v>108.651799015579</v>
      </c>
      <c r="L2604">
        <v>0</v>
      </c>
      <c r="M2604">
        <v>0</v>
      </c>
    </row>
    <row r="2605" spans="1:13" x14ac:dyDescent="0.3">
      <c r="A2605" s="48">
        <v>45483.439953483794</v>
      </c>
      <c r="B2605">
        <v>99.643798316724997</v>
      </c>
      <c r="C2605">
        <v>2.0323026375020301E-4</v>
      </c>
      <c r="D2605">
        <v>8192</v>
      </c>
      <c r="E2605" s="49">
        <v>3.9980262708251901E-5</v>
      </c>
      <c r="F2605">
        <v>5.0807358092609203</v>
      </c>
      <c r="G2605">
        <v>0</v>
      </c>
      <c r="H2605">
        <v>2500000000</v>
      </c>
      <c r="I2605">
        <v>14322728960</v>
      </c>
      <c r="J2605">
        <v>62377984</v>
      </c>
      <c r="K2605">
        <v>38.613592150382999</v>
      </c>
      <c r="L2605">
        <v>0</v>
      </c>
      <c r="M2605">
        <v>0</v>
      </c>
    </row>
    <row r="2606" spans="1:13" x14ac:dyDescent="0.3">
      <c r="A2606" s="48">
        <v>45483.439965173609</v>
      </c>
      <c r="B2606">
        <v>99.8204440271641</v>
      </c>
      <c r="C2606">
        <v>1.9807608696728601E-4</v>
      </c>
      <c r="D2606">
        <v>4096</v>
      </c>
      <c r="E2606" s="49">
        <v>9.9950656770629801E-5</v>
      </c>
      <c r="F2606">
        <v>1.9808058371289801</v>
      </c>
      <c r="G2606">
        <v>0</v>
      </c>
      <c r="H2606">
        <v>2500000000</v>
      </c>
      <c r="I2606">
        <v>14322733056</v>
      </c>
      <c r="J2606">
        <v>62377984</v>
      </c>
      <c r="K2606">
        <v>46.548937172530998</v>
      </c>
      <c r="L2606">
        <v>0</v>
      </c>
      <c r="M2606">
        <v>0.18822180164066399</v>
      </c>
    </row>
    <row r="2607" spans="1:13" x14ac:dyDescent="0.3">
      <c r="A2607" s="48">
        <v>45483.43997684028</v>
      </c>
      <c r="B2607">
        <v>99.794215940329195</v>
      </c>
      <c r="C2607" s="49">
        <v>9.9130044641233006E-5</v>
      </c>
      <c r="D2607">
        <v>4096</v>
      </c>
      <c r="E2607" s="49">
        <v>4.99753283853149E-5</v>
      </c>
      <c r="F2607">
        <v>1.98252790127653</v>
      </c>
      <c r="G2607">
        <v>0</v>
      </c>
      <c r="H2607">
        <v>2500000000</v>
      </c>
      <c r="I2607">
        <v>14322733056</v>
      </c>
      <c r="J2607">
        <v>62377984</v>
      </c>
      <c r="K2607">
        <v>0</v>
      </c>
      <c r="L2607">
        <v>0</v>
      </c>
      <c r="M2607">
        <v>0</v>
      </c>
    </row>
    <row r="2608" spans="1:13" x14ac:dyDescent="0.3">
      <c r="A2608" s="48">
        <v>45483.439988240738</v>
      </c>
      <c r="B2608">
        <v>99.829584763575596</v>
      </c>
      <c r="C2608">
        <v>1.01576704073642E-4</v>
      </c>
      <c r="D2608">
        <v>4096</v>
      </c>
      <c r="E2608" s="49">
        <v>5.0172859327549297E-5</v>
      </c>
      <c r="F2608">
        <v>2.0315317936356099</v>
      </c>
      <c r="G2608">
        <v>0</v>
      </c>
      <c r="H2608">
        <v>2500000000</v>
      </c>
      <c r="I2608">
        <v>14322745344</v>
      </c>
      <c r="J2608">
        <v>62377984</v>
      </c>
      <c r="K2608">
        <v>38.599104079076596</v>
      </c>
      <c r="L2608">
        <v>0</v>
      </c>
      <c r="M2608">
        <v>0.80399992808369802</v>
      </c>
    </row>
    <row r="2609" spans="1:13" x14ac:dyDescent="0.3">
      <c r="A2609" s="48">
        <v>45483.439999814815</v>
      </c>
      <c r="B2609">
        <v>99.858835782159503</v>
      </c>
      <c r="C2609">
        <v>1.9997764249956801E-4</v>
      </c>
      <c r="D2609">
        <v>6144</v>
      </c>
      <c r="E2609" s="49">
        <v>9.9950656770629801E-5</v>
      </c>
      <c r="F2609">
        <v>1.99977247024238</v>
      </c>
      <c r="G2609">
        <v>0</v>
      </c>
      <c r="H2609">
        <v>2500000000</v>
      </c>
      <c r="I2609">
        <v>14322401280</v>
      </c>
      <c r="J2609">
        <v>62377984</v>
      </c>
      <c r="K2609">
        <v>71.991808928725902</v>
      </c>
      <c r="L2609">
        <v>0</v>
      </c>
      <c r="M2609">
        <v>0</v>
      </c>
    </row>
    <row r="2610" spans="1:13" x14ac:dyDescent="0.3">
      <c r="A2610" s="48">
        <v>45483.440011423612</v>
      </c>
      <c r="B2610">
        <v>99.835540954249097</v>
      </c>
      <c r="C2610">
        <v>2.9899832570904201E-4</v>
      </c>
      <c r="D2610">
        <v>4096</v>
      </c>
      <c r="E2610" s="49">
        <v>9.9950656770629801E-5</v>
      </c>
      <c r="F2610">
        <v>2.9900079064207299</v>
      </c>
      <c r="G2610">
        <v>0</v>
      </c>
      <c r="H2610">
        <v>2500000000</v>
      </c>
      <c r="I2610">
        <v>14322393088</v>
      </c>
      <c r="J2610">
        <v>62377984</v>
      </c>
      <c r="K2610">
        <v>37.8734334813293</v>
      </c>
      <c r="L2610">
        <v>0</v>
      </c>
      <c r="M2610">
        <v>0.85299239019360695</v>
      </c>
    </row>
    <row r="2611" spans="1:13" x14ac:dyDescent="0.3">
      <c r="A2611" s="48">
        <v>45483.440023067131</v>
      </c>
      <c r="B2611">
        <v>99.850184949548407</v>
      </c>
      <c r="C2611" s="49">
        <v>9.94325681632627E-5</v>
      </c>
      <c r="D2611">
        <v>4096</v>
      </c>
      <c r="E2611" s="49">
        <v>4.99753283853149E-5</v>
      </c>
      <c r="F2611">
        <v>1.98870767144532</v>
      </c>
      <c r="G2611">
        <v>0</v>
      </c>
      <c r="H2611">
        <v>2500000000</v>
      </c>
      <c r="I2611">
        <v>14322114560</v>
      </c>
      <c r="J2611">
        <v>62377984</v>
      </c>
      <c r="K2611">
        <v>75.570891514922394</v>
      </c>
      <c r="L2611">
        <v>0</v>
      </c>
      <c r="M2611">
        <v>0.56743183673728603</v>
      </c>
    </row>
    <row r="2612" spans="1:13" x14ac:dyDescent="0.3">
      <c r="A2612" s="48">
        <v>45483.440034722225</v>
      </c>
      <c r="B2612">
        <v>99.846571649768705</v>
      </c>
      <c r="C2612">
        <v>1.98561343640785E-4</v>
      </c>
      <c r="D2612">
        <v>4096</v>
      </c>
      <c r="E2612">
        <v>1.00148187712864E-4</v>
      </c>
      <c r="F2612">
        <v>1.9856320588021801</v>
      </c>
      <c r="G2612">
        <v>0</v>
      </c>
      <c r="H2612">
        <v>2500000000</v>
      </c>
      <c r="I2612">
        <v>14322114560</v>
      </c>
      <c r="J2612">
        <v>62377984</v>
      </c>
      <c r="K2612">
        <v>0</v>
      </c>
      <c r="L2612">
        <v>0</v>
      </c>
      <c r="M2612">
        <v>0</v>
      </c>
    </row>
    <row r="2613" spans="1:13" x14ac:dyDescent="0.3">
      <c r="A2613" s="48">
        <v>45483.440046157404</v>
      </c>
      <c r="B2613">
        <v>99.847162796214405</v>
      </c>
      <c r="C2613">
        <v>1.0120328683986801E-4</v>
      </c>
      <c r="D2613">
        <v>6144</v>
      </c>
      <c r="E2613" s="49">
        <v>4.99753283853149E-5</v>
      </c>
      <c r="F2613">
        <v>2.0239961075291002</v>
      </c>
      <c r="G2613">
        <v>0</v>
      </c>
      <c r="H2613">
        <v>2500000000</v>
      </c>
      <c r="I2613">
        <v>14321704960</v>
      </c>
      <c r="J2613">
        <v>62377984</v>
      </c>
      <c r="K2613">
        <v>39.467924096817598</v>
      </c>
      <c r="L2613">
        <v>0</v>
      </c>
      <c r="M2613">
        <v>0.90512171618104498</v>
      </c>
    </row>
    <row r="2614" spans="1:13" x14ac:dyDescent="0.3">
      <c r="A2614" s="48">
        <v>45483.440057789354</v>
      </c>
      <c r="B2614">
        <v>99.831566586052105</v>
      </c>
      <c r="C2614" s="49">
        <v>9.9552818693709693E-5</v>
      </c>
      <c r="D2614">
        <v>4096</v>
      </c>
      <c r="E2614" s="49">
        <v>4.99753283853149E-5</v>
      </c>
      <c r="F2614">
        <v>1.9911136317691001</v>
      </c>
      <c r="G2614">
        <v>0</v>
      </c>
      <c r="H2614">
        <v>2500000000</v>
      </c>
      <c r="I2614">
        <v>14321016832</v>
      </c>
      <c r="J2614">
        <v>62377984</v>
      </c>
      <c r="K2614">
        <v>81.635658902533095</v>
      </c>
      <c r="L2614">
        <v>0</v>
      </c>
      <c r="M2614">
        <v>0.44718130629027802</v>
      </c>
    </row>
    <row r="2615" spans="1:13" x14ac:dyDescent="0.3">
      <c r="A2615" s="48">
        <v>45483.440069432872</v>
      </c>
      <c r="B2615">
        <v>99.638571617857394</v>
      </c>
      <c r="C2615">
        <v>2.9820003477012399E-4</v>
      </c>
      <c r="D2615">
        <v>6553.6</v>
      </c>
      <c r="E2615" s="49">
        <v>5.99703940623779E-5</v>
      </c>
      <c r="F2615">
        <v>4.9698207820562104</v>
      </c>
      <c r="G2615">
        <v>0</v>
      </c>
      <c r="H2615">
        <v>2500000000</v>
      </c>
      <c r="I2615">
        <v>14320934912</v>
      </c>
      <c r="J2615">
        <v>62377984</v>
      </c>
      <c r="K2615">
        <v>3.9758566256449699</v>
      </c>
      <c r="L2615">
        <v>0</v>
      </c>
      <c r="M2615">
        <v>0</v>
      </c>
    </row>
    <row r="2616" spans="1:13" x14ac:dyDescent="0.3">
      <c r="A2616" s="48">
        <v>45483.440080856482</v>
      </c>
      <c r="B2616">
        <v>99.845659007680496</v>
      </c>
      <c r="C2616">
        <v>2.02547234014972E-4</v>
      </c>
      <c r="D2616">
        <v>4096</v>
      </c>
      <c r="E2616" s="49">
        <v>9.9950656770629801E-5</v>
      </c>
      <c r="F2616">
        <v>2.0255631167716999</v>
      </c>
      <c r="G2616">
        <v>0</v>
      </c>
      <c r="H2616">
        <v>2500000000</v>
      </c>
      <c r="I2616">
        <v>14320738304</v>
      </c>
      <c r="J2616">
        <v>62377984</v>
      </c>
      <c r="K2616">
        <v>40.511262335434097</v>
      </c>
      <c r="L2616">
        <v>0</v>
      </c>
      <c r="M2616">
        <v>0.57252001166672095</v>
      </c>
    </row>
    <row r="2617" spans="1:13" x14ac:dyDescent="0.3">
      <c r="A2617" s="48">
        <v>45483.440092604164</v>
      </c>
      <c r="B2617">
        <v>99.857977794163403</v>
      </c>
      <c r="C2617" s="49">
        <v>9.8537574298562694E-5</v>
      </c>
      <c r="D2617">
        <v>6144</v>
      </c>
      <c r="E2617" s="49">
        <v>5.0172859327549297E-5</v>
      </c>
      <c r="F2617">
        <v>1.97074613548695</v>
      </c>
      <c r="G2617">
        <v>0</v>
      </c>
      <c r="H2617">
        <v>2500000000</v>
      </c>
      <c r="I2617">
        <v>14320529408</v>
      </c>
      <c r="J2617">
        <v>62377984</v>
      </c>
      <c r="K2617">
        <v>112.33252972275599</v>
      </c>
      <c r="L2617">
        <v>0</v>
      </c>
      <c r="M2617">
        <v>0.43598935124141702</v>
      </c>
    </row>
    <row r="2618" spans="1:13" x14ac:dyDescent="0.3">
      <c r="A2618" s="48">
        <v>45483.440104016205</v>
      </c>
      <c r="B2618">
        <v>99.791490761933005</v>
      </c>
      <c r="C2618">
        <v>1.01434733443721E-4</v>
      </c>
      <c r="D2618">
        <v>4096</v>
      </c>
      <c r="E2618" s="49">
        <v>4.99753283853149E-5</v>
      </c>
      <c r="F2618">
        <v>2.0286483326207101</v>
      </c>
      <c r="G2618">
        <v>0</v>
      </c>
      <c r="H2618">
        <v>2500000000</v>
      </c>
      <c r="I2618">
        <v>14320529408</v>
      </c>
      <c r="J2618">
        <v>62377984</v>
      </c>
      <c r="K2618">
        <v>0</v>
      </c>
      <c r="L2618">
        <v>0</v>
      </c>
      <c r="M2618">
        <v>0.41434059917091398</v>
      </c>
    </row>
    <row r="2619" spans="1:13" x14ac:dyDescent="0.3">
      <c r="A2619" s="48">
        <v>45483.440115648147</v>
      </c>
      <c r="B2619">
        <v>99.8337893715901</v>
      </c>
      <c r="C2619">
        <v>1.9891171422910901E-4</v>
      </c>
      <c r="D2619">
        <v>6144</v>
      </c>
      <c r="E2619" s="49">
        <v>9.9950656770629801E-5</v>
      </c>
      <c r="F2619">
        <v>1.9891108661093</v>
      </c>
      <c r="G2619">
        <v>0</v>
      </c>
      <c r="H2619">
        <v>2500000000</v>
      </c>
      <c r="I2619">
        <v>14320529408</v>
      </c>
      <c r="J2619">
        <v>62377984</v>
      </c>
      <c r="K2619">
        <v>6.9618880313825802</v>
      </c>
      <c r="L2619">
        <v>0</v>
      </c>
      <c r="M2619">
        <v>1.3211417691526099</v>
      </c>
    </row>
    <row r="2620" spans="1:13" x14ac:dyDescent="0.3">
      <c r="A2620" s="48">
        <v>45483.440127245369</v>
      </c>
      <c r="B2620">
        <v>99.818243494583399</v>
      </c>
      <c r="C2620">
        <v>1.9977633042046099E-4</v>
      </c>
      <c r="D2620">
        <v>4096</v>
      </c>
      <c r="E2620" s="49">
        <v>6.6633771180419799E-5</v>
      </c>
      <c r="F2620">
        <v>2.9967087985180898</v>
      </c>
      <c r="G2620">
        <v>0</v>
      </c>
      <c r="H2620">
        <v>2500000000</v>
      </c>
      <c r="I2620">
        <v>14320545792</v>
      </c>
      <c r="J2620">
        <v>62382080</v>
      </c>
      <c r="K2620">
        <v>218.75974229182</v>
      </c>
      <c r="L2620">
        <v>0</v>
      </c>
      <c r="M2620">
        <v>0</v>
      </c>
    </row>
    <row r="2621" spans="1:13" x14ac:dyDescent="0.3">
      <c r="A2621" s="48">
        <v>45483.440138877311</v>
      </c>
      <c r="B2621">
        <v>99.829717461505794</v>
      </c>
      <c r="C2621">
        <v>1.9896306419831699E-4</v>
      </c>
      <c r="D2621">
        <v>5120</v>
      </c>
      <c r="E2621" s="49">
        <v>4.99753283853149E-5</v>
      </c>
      <c r="F2621">
        <v>3.9792770957435999</v>
      </c>
      <c r="G2621">
        <v>0</v>
      </c>
      <c r="H2621">
        <v>2500000000</v>
      </c>
      <c r="I2621">
        <v>14320562176</v>
      </c>
      <c r="J2621">
        <v>62382080</v>
      </c>
      <c r="K2621">
        <v>0</v>
      </c>
      <c r="L2621">
        <v>0</v>
      </c>
      <c r="M2621">
        <v>0</v>
      </c>
    </row>
    <row r="2622" spans="1:13" x14ac:dyDescent="0.3">
      <c r="A2622" s="48">
        <v>45483.440150416667</v>
      </c>
      <c r="B2622">
        <v>99.852682451725698</v>
      </c>
      <c r="C2622">
        <v>2.00527527767297E-4</v>
      </c>
      <c r="D2622">
        <v>4096</v>
      </c>
      <c r="E2622">
        <v>1.00148187712864E-4</v>
      </c>
      <c r="F2622">
        <v>2.0052761063285902</v>
      </c>
      <c r="G2622">
        <v>0</v>
      </c>
      <c r="H2622">
        <v>2500000000</v>
      </c>
      <c r="I2622">
        <v>14320574464</v>
      </c>
      <c r="J2622">
        <v>62382080</v>
      </c>
      <c r="K2622">
        <v>44.116074339229002</v>
      </c>
      <c r="L2622">
        <v>0</v>
      </c>
      <c r="M2622">
        <v>0</v>
      </c>
    </row>
    <row r="2623" spans="1:13" x14ac:dyDescent="0.3">
      <c r="A2623" s="48">
        <v>45483.440161817132</v>
      </c>
      <c r="B2623">
        <v>99.849474124409994</v>
      </c>
      <c r="C2623">
        <v>1.01576270726765E-4</v>
      </c>
      <c r="D2623">
        <v>4096</v>
      </c>
      <c r="E2623" s="49">
        <v>4.99753283853149E-5</v>
      </c>
      <c r="F2623">
        <v>2.0315260870123502</v>
      </c>
      <c r="G2623">
        <v>0</v>
      </c>
      <c r="H2623">
        <v>2500000000</v>
      </c>
      <c r="I2623">
        <v>14320578560</v>
      </c>
      <c r="J2623">
        <v>62382080</v>
      </c>
      <c r="K2623">
        <v>287.460941312248</v>
      </c>
      <c r="L2623">
        <v>0</v>
      </c>
      <c r="M2623">
        <v>1.5979877334463899</v>
      </c>
    </row>
    <row r="2624" spans="1:13" x14ac:dyDescent="0.3">
      <c r="A2624" s="48">
        <v>45483.440173391202</v>
      </c>
      <c r="B2624">
        <v>99.832342859302599</v>
      </c>
      <c r="C2624" s="49">
        <v>9.9992330588243806E-5</v>
      </c>
      <c r="D2624">
        <v>4096</v>
      </c>
      <c r="E2624" s="49">
        <v>4.99753283853149E-5</v>
      </c>
      <c r="F2624">
        <v>1.9997961688432999</v>
      </c>
      <c r="G2624">
        <v>0</v>
      </c>
      <c r="H2624">
        <v>2500000000</v>
      </c>
      <c r="I2624">
        <v>14320590848</v>
      </c>
      <c r="J2624">
        <v>62382080</v>
      </c>
      <c r="K2624">
        <v>13.998573181903099</v>
      </c>
      <c r="L2624">
        <v>0</v>
      </c>
      <c r="M2624">
        <v>0.78885949447677906</v>
      </c>
    </row>
    <row r="2625" spans="1:13" x14ac:dyDescent="0.3">
      <c r="A2625" s="48">
        <v>45483.440185046296</v>
      </c>
      <c r="B2625">
        <v>99.631675545650893</v>
      </c>
      <c r="C2625">
        <v>2.9785254273737201E-4</v>
      </c>
      <c r="D2625">
        <v>8192</v>
      </c>
      <c r="E2625" s="49">
        <v>5.99703940623779E-5</v>
      </c>
      <c r="F2625">
        <v>4.9641521881697299</v>
      </c>
      <c r="G2625">
        <v>59.569826258036699</v>
      </c>
      <c r="H2625">
        <v>2500000000</v>
      </c>
      <c r="I2625">
        <v>14320566272</v>
      </c>
      <c r="J2625">
        <v>62382080</v>
      </c>
      <c r="K2625">
        <v>70.490961072010094</v>
      </c>
      <c r="L2625">
        <v>0</v>
      </c>
      <c r="M2625">
        <v>0.198717288096283</v>
      </c>
    </row>
    <row r="2626" spans="1:13" x14ac:dyDescent="0.3">
      <c r="A2626" s="48">
        <v>45483.440196759257</v>
      </c>
      <c r="B2626">
        <v>99.849390788258702</v>
      </c>
      <c r="C2626" s="49">
        <v>9.8831427089239506E-5</v>
      </c>
      <c r="D2626">
        <v>4096</v>
      </c>
      <c r="E2626" s="49">
        <v>4.99753283853149E-5</v>
      </c>
      <c r="F2626">
        <v>1.97672751410554</v>
      </c>
      <c r="G2626">
        <v>59.3018254231662</v>
      </c>
      <c r="H2626">
        <v>2500000000</v>
      </c>
      <c r="I2626">
        <v>14320566272</v>
      </c>
      <c r="J2626">
        <v>62382080</v>
      </c>
      <c r="K2626">
        <v>0</v>
      </c>
      <c r="L2626">
        <v>0</v>
      </c>
      <c r="M2626">
        <v>1.42594971318625</v>
      </c>
    </row>
    <row r="2627" spans="1:13" x14ac:dyDescent="0.3">
      <c r="A2627" s="48">
        <v>45483.440208287037</v>
      </c>
      <c r="B2627">
        <v>99.856013390965401</v>
      </c>
      <c r="C2627">
        <v>1.00388070162828E-4</v>
      </c>
      <c r="D2627">
        <v>4096</v>
      </c>
      <c r="E2627" s="49">
        <v>5.0172859327549297E-5</v>
      </c>
      <c r="F2627">
        <v>2.0077080154874101</v>
      </c>
      <c r="G2627">
        <v>60.231240464622402</v>
      </c>
      <c r="H2627">
        <v>2500000000</v>
      </c>
      <c r="I2627">
        <v>14320566272</v>
      </c>
      <c r="J2627">
        <v>62382080</v>
      </c>
      <c r="K2627">
        <v>61.2350944723661</v>
      </c>
      <c r="L2627">
        <v>0</v>
      </c>
      <c r="M2627">
        <v>0</v>
      </c>
    </row>
    <row r="2628" spans="1:13" x14ac:dyDescent="0.3">
      <c r="A2628" s="48">
        <v>45483.440219814816</v>
      </c>
      <c r="B2628">
        <v>99.834960957901302</v>
      </c>
      <c r="C2628">
        <v>2.0087517295352299E-4</v>
      </c>
      <c r="D2628">
        <v>4096</v>
      </c>
      <c r="E2628" s="49">
        <v>9.9950656770629801E-5</v>
      </c>
      <c r="F2628">
        <v>2.0086966182463102</v>
      </c>
      <c r="G2628">
        <v>102.443527530561</v>
      </c>
      <c r="H2628">
        <v>2500000000</v>
      </c>
      <c r="I2628">
        <v>14299287552</v>
      </c>
      <c r="J2628">
        <v>63979520</v>
      </c>
      <c r="K2628">
        <v>8915.5999400862602</v>
      </c>
      <c r="L2628">
        <v>17.073921255093602</v>
      </c>
      <c r="M2628">
        <v>5.0550940336859496</v>
      </c>
    </row>
    <row r="2629" spans="1:13" x14ac:dyDescent="0.3">
      <c r="A2629" s="48">
        <v>45483.440231516201</v>
      </c>
      <c r="B2629">
        <v>99.843760624830907</v>
      </c>
      <c r="C2629">
        <v>1.9767127425228799E-4</v>
      </c>
      <c r="D2629">
        <v>28672</v>
      </c>
      <c r="E2629" s="49">
        <v>9.9950656770629801E-5</v>
      </c>
      <c r="F2629">
        <v>1.9767576164256999</v>
      </c>
      <c r="G2629">
        <v>100.81463843771</v>
      </c>
      <c r="H2629">
        <v>2500000000</v>
      </c>
      <c r="I2629">
        <v>14299287552</v>
      </c>
      <c r="J2629">
        <v>63979520</v>
      </c>
      <c r="K2629">
        <v>0</v>
      </c>
      <c r="L2629">
        <v>0</v>
      </c>
      <c r="M2629">
        <v>0</v>
      </c>
    </row>
    <row r="2630" spans="1:13" x14ac:dyDescent="0.3">
      <c r="A2630" s="48">
        <v>45483.44024304398</v>
      </c>
      <c r="B2630">
        <v>99.795309690715797</v>
      </c>
      <c r="C2630">
        <v>6.0232557906075303E-4</v>
      </c>
      <c r="D2630">
        <v>6976</v>
      </c>
      <c r="E2630" s="49">
        <v>7.5012375313530897E-5</v>
      </c>
      <c r="F2630">
        <v>8.0309753851498602</v>
      </c>
      <c r="G2630">
        <v>102.39493616066</v>
      </c>
      <c r="H2630">
        <v>2500000000</v>
      </c>
      <c r="I2630">
        <v>14301216768</v>
      </c>
      <c r="J2630">
        <v>62541824</v>
      </c>
      <c r="K2630">
        <v>193.74728116674001</v>
      </c>
      <c r="L2630">
        <v>0</v>
      </c>
      <c r="M2630">
        <v>0</v>
      </c>
    </row>
    <row r="2631" spans="1:13" x14ac:dyDescent="0.3">
      <c r="A2631" s="48">
        <v>45483.440254525463</v>
      </c>
      <c r="B2631">
        <v>99.808565718017704</v>
      </c>
      <c r="C2631">
        <v>1.00898267001635E-4</v>
      </c>
      <c r="D2631">
        <v>4096</v>
      </c>
      <c r="E2631" s="49">
        <v>4.99753283853149E-5</v>
      </c>
      <c r="F2631">
        <v>2.0179685974066301</v>
      </c>
      <c r="G2631">
        <v>42.377340545539298</v>
      </c>
      <c r="H2631">
        <v>2500000000</v>
      </c>
      <c r="I2631">
        <v>14301216768</v>
      </c>
      <c r="J2631">
        <v>62541824</v>
      </c>
      <c r="K2631">
        <v>0</v>
      </c>
      <c r="L2631">
        <v>0</v>
      </c>
      <c r="M2631">
        <v>0.15275997624047899</v>
      </c>
    </row>
    <row r="2632" spans="1:13" x14ac:dyDescent="0.3">
      <c r="A2632" s="48">
        <v>45483.440266111109</v>
      </c>
      <c r="B2632">
        <v>99.841308652274094</v>
      </c>
      <c r="C2632">
        <v>1.9976252231347299E-4</v>
      </c>
      <c r="D2632">
        <v>6144</v>
      </c>
      <c r="E2632" s="49">
        <v>9.9950656770629801E-5</v>
      </c>
      <c r="F2632">
        <v>1.99766081225216</v>
      </c>
      <c r="G2632">
        <v>101.88070142486001</v>
      </c>
      <c r="H2632">
        <v>2500000000</v>
      </c>
      <c r="I2632">
        <v>14301216768</v>
      </c>
      <c r="J2632">
        <v>62541824</v>
      </c>
      <c r="K2632">
        <v>0</v>
      </c>
      <c r="L2632">
        <v>0</v>
      </c>
      <c r="M2632">
        <v>0</v>
      </c>
    </row>
    <row r="2633" spans="1:13" x14ac:dyDescent="0.3">
      <c r="A2633" s="48">
        <v>45483.440277731483</v>
      </c>
      <c r="B2633">
        <v>99.851383061652299</v>
      </c>
      <c r="C2633" s="49">
        <v>9.9582510283885794E-5</v>
      </c>
      <c r="D2633">
        <v>4096</v>
      </c>
      <c r="E2633" s="49">
        <v>4.99753283853149E-5</v>
      </c>
      <c r="F2633">
        <v>1.99164707803128</v>
      </c>
      <c r="G2633">
        <v>101.574000979595</v>
      </c>
      <c r="H2633">
        <v>2500000000</v>
      </c>
      <c r="I2633">
        <v>14308618240</v>
      </c>
      <c r="J2633">
        <v>62636032</v>
      </c>
      <c r="K2633">
        <v>2355.1226697719899</v>
      </c>
      <c r="L2633">
        <v>7.9665883121251504</v>
      </c>
      <c r="M2633">
        <v>0</v>
      </c>
    </row>
    <row r="2634" spans="1:13" x14ac:dyDescent="0.3">
      <c r="A2634" s="48">
        <v>45483.440289293983</v>
      </c>
      <c r="B2634">
        <v>99.830183603470303</v>
      </c>
      <c r="C2634">
        <v>5.0040192282441197E-4</v>
      </c>
      <c r="D2634">
        <v>49459.199999999903</v>
      </c>
      <c r="E2634">
        <v>1.00029669147523E-4</v>
      </c>
      <c r="F2634">
        <v>5.0039260448596998</v>
      </c>
      <c r="G2634">
        <v>60.047112538316398</v>
      </c>
      <c r="H2634">
        <v>2500000000</v>
      </c>
      <c r="I2634">
        <v>14308794368</v>
      </c>
      <c r="J2634">
        <v>62541824</v>
      </c>
      <c r="K2634">
        <v>121.095010285604</v>
      </c>
      <c r="L2634">
        <v>0</v>
      </c>
      <c r="M2634">
        <v>0.70149343953063104</v>
      </c>
    </row>
    <row r="2635" spans="1:13" x14ac:dyDescent="0.3">
      <c r="A2635" s="48">
        <v>45483.440300821756</v>
      </c>
      <c r="B2635">
        <v>99.622870616352699</v>
      </c>
      <c r="C2635">
        <v>4.01543210868007E-4</v>
      </c>
      <c r="D2635">
        <v>4915.1999999999898</v>
      </c>
      <c r="E2635" s="49">
        <v>7.9960525416503803E-5</v>
      </c>
      <c r="F2635">
        <v>5.0193974380787001</v>
      </c>
      <c r="G2635">
        <v>42.162938479861097</v>
      </c>
      <c r="H2635">
        <v>2500000000</v>
      </c>
      <c r="I2635">
        <v>14308823040</v>
      </c>
      <c r="J2635">
        <v>62541824</v>
      </c>
      <c r="K2635">
        <v>9.0349153885416609</v>
      </c>
      <c r="L2635">
        <v>0</v>
      </c>
      <c r="M2635">
        <v>0.65987603557994201</v>
      </c>
    </row>
    <row r="2636" spans="1:13" x14ac:dyDescent="0.3">
      <c r="A2636" s="48">
        <v>45483.440312534723</v>
      </c>
      <c r="B2636">
        <v>99.854226468752998</v>
      </c>
      <c r="C2636" s="49">
        <v>9.8836213470011904E-5</v>
      </c>
      <c r="D2636">
        <v>4096</v>
      </c>
      <c r="E2636" s="49">
        <v>5.0172859327549297E-5</v>
      </c>
      <c r="F2636">
        <v>1.97668274824802</v>
      </c>
      <c r="G2636">
        <v>41.5103377132085</v>
      </c>
      <c r="H2636">
        <v>2500000000</v>
      </c>
      <c r="I2636">
        <v>14308823040</v>
      </c>
      <c r="J2636">
        <v>62541824</v>
      </c>
      <c r="K2636">
        <v>0</v>
      </c>
      <c r="L2636">
        <v>0</v>
      </c>
      <c r="M2636">
        <v>0.134249228756322</v>
      </c>
    </row>
    <row r="2637" spans="1:13" x14ac:dyDescent="0.3">
      <c r="A2637" s="48">
        <v>45483.44032400463</v>
      </c>
      <c r="B2637">
        <v>99.841665950268606</v>
      </c>
      <c r="C2637">
        <v>2.0180225558417099E-4</v>
      </c>
      <c r="D2637">
        <v>6144</v>
      </c>
      <c r="E2637" s="49">
        <v>9.9950656770629801E-5</v>
      </c>
      <c r="F2637">
        <v>2.01804019020808</v>
      </c>
      <c r="G2637">
        <v>42.378843994369802</v>
      </c>
      <c r="H2637">
        <v>2500000000</v>
      </c>
      <c r="I2637">
        <v>14308794368</v>
      </c>
      <c r="J2637">
        <v>62541824</v>
      </c>
      <c r="K2637">
        <v>0</v>
      </c>
      <c r="L2637">
        <v>0</v>
      </c>
      <c r="M2637">
        <v>0.67545232966578195</v>
      </c>
    </row>
    <row r="2638" spans="1:13" x14ac:dyDescent="0.3">
      <c r="A2638" s="48">
        <v>45483.44033553241</v>
      </c>
      <c r="B2638">
        <v>96.782681069996201</v>
      </c>
      <c r="C2638">
        <v>1.9073446118970301E-3</v>
      </c>
      <c r="D2638">
        <v>6144</v>
      </c>
      <c r="E2638">
        <v>9.4992630120545199E-4</v>
      </c>
      <c r="F2638">
        <v>2.0077422537802998</v>
      </c>
      <c r="G2638">
        <v>0</v>
      </c>
      <c r="H2638">
        <v>2500000000</v>
      </c>
      <c r="I2638">
        <v>14308798464</v>
      </c>
      <c r="J2638">
        <v>62541824</v>
      </c>
      <c r="K2638">
        <v>0</v>
      </c>
      <c r="L2638">
        <v>0</v>
      </c>
      <c r="M2638">
        <v>0</v>
      </c>
    </row>
    <row r="2639" spans="1:13" x14ac:dyDescent="0.3">
      <c r="A2639" s="48">
        <v>45483.440347060183</v>
      </c>
      <c r="B2639">
        <v>96.391357343300697</v>
      </c>
      <c r="C2639">
        <v>8.4324869994139399E-3</v>
      </c>
      <c r="D2639">
        <v>5218.4615384615299</v>
      </c>
      <c r="E2639">
        <v>3.2308464805623298E-4</v>
      </c>
      <c r="F2639">
        <v>26.100742461071398</v>
      </c>
      <c r="G2639">
        <v>0</v>
      </c>
      <c r="H2639">
        <v>2500000000</v>
      </c>
      <c r="I2639">
        <v>14311256064</v>
      </c>
      <c r="J2639">
        <v>62545920</v>
      </c>
      <c r="K2639">
        <v>255.98805106050801</v>
      </c>
      <c r="L2639">
        <v>0</v>
      </c>
      <c r="M2639">
        <v>0.65894866562919896</v>
      </c>
    </row>
    <row r="2640" spans="1:13" x14ac:dyDescent="0.3">
      <c r="A2640" s="48">
        <v>45483.44035877315</v>
      </c>
      <c r="B2640">
        <v>98.5070649935125</v>
      </c>
      <c r="C2640">
        <v>4.9416607300848997E-4</v>
      </c>
      <c r="D2640">
        <v>6553.6</v>
      </c>
      <c r="E2640" s="49">
        <v>9.9950656770629801E-5</v>
      </c>
      <c r="F2640">
        <v>4.9417030115848197</v>
      </c>
      <c r="G2640">
        <v>0</v>
      </c>
      <c r="H2640">
        <v>2500000000</v>
      </c>
      <c r="I2640">
        <v>14311788544</v>
      </c>
      <c r="J2640">
        <v>62545920</v>
      </c>
      <c r="K2640">
        <v>0.98834060231696397</v>
      </c>
      <c r="L2640">
        <v>0</v>
      </c>
      <c r="M2640">
        <v>0</v>
      </c>
    </row>
    <row r="2641" spans="1:13" x14ac:dyDescent="0.3">
      <c r="A2641" s="48">
        <v>45483.440370254626</v>
      </c>
      <c r="B2641">
        <v>99.844275593185699</v>
      </c>
      <c r="C2641">
        <v>1.0081207147938699E-4</v>
      </c>
      <c r="D2641">
        <v>8192</v>
      </c>
      <c r="E2641" s="49">
        <v>4.99753283853149E-5</v>
      </c>
      <c r="F2641">
        <v>2.0161948801971499</v>
      </c>
      <c r="G2641">
        <v>0</v>
      </c>
      <c r="H2641">
        <v>2500000000</v>
      </c>
      <c r="I2641">
        <v>14312259584</v>
      </c>
      <c r="J2641">
        <v>62390272</v>
      </c>
      <c r="K2641">
        <v>5.0404872004928798</v>
      </c>
      <c r="L2641">
        <v>0</v>
      </c>
      <c r="M2641">
        <v>1.28817664936361</v>
      </c>
    </row>
    <row r="2642" spans="1:13" x14ac:dyDescent="0.3">
      <c r="A2642" s="48">
        <v>45483.440381956018</v>
      </c>
      <c r="B2642">
        <v>98.633826050725702</v>
      </c>
      <c r="C2642">
        <v>1.7805725292478799E-3</v>
      </c>
      <c r="D2642">
        <v>4096</v>
      </c>
      <c r="E2642">
        <v>9.0014850376237104E-4</v>
      </c>
      <c r="F2642">
        <v>1.9784734190769799</v>
      </c>
      <c r="G2642">
        <v>0</v>
      </c>
      <c r="H2642">
        <v>2500000000</v>
      </c>
      <c r="I2642">
        <v>14312259584</v>
      </c>
      <c r="J2642">
        <v>62390272</v>
      </c>
      <c r="K2642">
        <v>0</v>
      </c>
      <c r="L2642">
        <v>0</v>
      </c>
      <c r="M2642">
        <v>0</v>
      </c>
    </row>
    <row r="2643" spans="1:13" x14ac:dyDescent="0.3">
      <c r="A2643" s="48">
        <v>45483.440393483797</v>
      </c>
      <c r="B2643">
        <v>98.707660811230696</v>
      </c>
      <c r="C2643">
        <v>1.10478659841629E-3</v>
      </c>
      <c r="D2643">
        <v>6144</v>
      </c>
      <c r="E2643">
        <v>5.4992614318069804E-4</v>
      </c>
      <c r="F2643">
        <v>2.0086926332036499</v>
      </c>
      <c r="G2643">
        <v>0</v>
      </c>
      <c r="H2643">
        <v>2500000000</v>
      </c>
      <c r="I2643">
        <v>14312259584</v>
      </c>
      <c r="J2643">
        <v>62390272</v>
      </c>
      <c r="K2643">
        <v>0</v>
      </c>
      <c r="L2643">
        <v>0</v>
      </c>
      <c r="M2643">
        <v>0</v>
      </c>
    </row>
    <row r="2644" spans="1:13" x14ac:dyDescent="0.3">
      <c r="A2644" s="48">
        <v>45483.440404872686</v>
      </c>
      <c r="B2644">
        <v>98.797648764252301</v>
      </c>
      <c r="C2644">
        <v>0</v>
      </c>
      <c r="D2644">
        <v>4096</v>
      </c>
      <c r="E2644">
        <v>0</v>
      </c>
      <c r="F2644">
        <v>2.0313638692752098</v>
      </c>
      <c r="G2644">
        <v>0</v>
      </c>
      <c r="H2644">
        <v>2500000000</v>
      </c>
      <c r="I2644">
        <v>14312292352</v>
      </c>
      <c r="J2644">
        <v>62390272</v>
      </c>
      <c r="K2644">
        <v>69.066371555357193</v>
      </c>
      <c r="L2644">
        <v>0</v>
      </c>
      <c r="M2644">
        <v>0</v>
      </c>
    </row>
    <row r="2645" spans="1:13" x14ac:dyDescent="0.3">
      <c r="A2645" s="48">
        <v>45483.440416446756</v>
      </c>
      <c r="B2645">
        <v>97.819640900028602</v>
      </c>
      <c r="C2645">
        <v>4.2995446782185696E-3</v>
      </c>
      <c r="D2645">
        <v>4096</v>
      </c>
      <c r="E2645">
        <v>1.4332845168531401E-3</v>
      </c>
      <c r="F2645">
        <v>2.9997096576172</v>
      </c>
      <c r="G2645">
        <v>0</v>
      </c>
      <c r="H2645">
        <v>2500000000</v>
      </c>
      <c r="I2645">
        <v>14312296448</v>
      </c>
      <c r="J2645">
        <v>62390272</v>
      </c>
      <c r="K2645">
        <v>75.992644659635701</v>
      </c>
      <c r="L2645">
        <v>0</v>
      </c>
      <c r="M2645">
        <v>0.531363728581146</v>
      </c>
    </row>
    <row r="2646" spans="1:13" x14ac:dyDescent="0.3">
      <c r="A2646" s="48">
        <v>45483.440428148147</v>
      </c>
      <c r="B2646">
        <v>99.855076537085296</v>
      </c>
      <c r="C2646">
        <v>0</v>
      </c>
      <c r="D2646">
        <v>4096</v>
      </c>
      <c r="E2646">
        <v>0</v>
      </c>
      <c r="F2646">
        <v>1.97923299950582</v>
      </c>
      <c r="G2646">
        <v>0</v>
      </c>
      <c r="H2646">
        <v>2500000000</v>
      </c>
      <c r="I2646">
        <v>14312296448</v>
      </c>
      <c r="J2646">
        <v>62390272</v>
      </c>
      <c r="K2646">
        <v>0</v>
      </c>
      <c r="L2646">
        <v>0</v>
      </c>
      <c r="M2646">
        <v>1.8087623868787399</v>
      </c>
    </row>
    <row r="2647" spans="1:13" x14ac:dyDescent="0.3">
      <c r="A2647" s="48">
        <v>45483.440439814818</v>
      </c>
      <c r="B2647">
        <v>98.536274894177595</v>
      </c>
      <c r="C2647">
        <v>1.68692514924574E-3</v>
      </c>
      <c r="D2647">
        <v>6144</v>
      </c>
      <c r="E2647">
        <v>8.5017317537705605E-4</v>
      </c>
      <c r="F2647">
        <v>1.98461778500494</v>
      </c>
      <c r="G2647">
        <v>0</v>
      </c>
      <c r="H2647">
        <v>2500000000</v>
      </c>
      <c r="I2647">
        <v>14312136704</v>
      </c>
      <c r="J2647">
        <v>62394368</v>
      </c>
      <c r="K2647">
        <v>4805.75196638948</v>
      </c>
      <c r="L2647">
        <v>0.99230889250247301</v>
      </c>
      <c r="M2647">
        <v>2.0611843782395698</v>
      </c>
    </row>
    <row r="2648" spans="1:13" x14ac:dyDescent="0.3">
      <c r="A2648" s="48">
        <v>45483.440451319446</v>
      </c>
      <c r="B2648">
        <v>98.158074842187006</v>
      </c>
      <c r="C2648">
        <v>2.2132598611541601E-3</v>
      </c>
      <c r="D2648">
        <v>6144</v>
      </c>
      <c r="E2648">
        <v>1.09985228636139E-3</v>
      </c>
      <c r="F2648">
        <v>2.0120512478100898</v>
      </c>
      <c r="G2648">
        <v>0</v>
      </c>
      <c r="H2648">
        <v>2500000000</v>
      </c>
      <c r="I2648">
        <v>14312153088</v>
      </c>
      <c r="J2648">
        <v>62394368</v>
      </c>
      <c r="K2648">
        <v>61.3675630582078</v>
      </c>
      <c r="L2648">
        <v>0</v>
      </c>
      <c r="M2648">
        <v>0.44521734161535498</v>
      </c>
    </row>
    <row r="2649" spans="1:13" x14ac:dyDescent="0.3">
      <c r="A2649" s="48">
        <v>45483.440462962964</v>
      </c>
      <c r="B2649">
        <v>98.003153464534606</v>
      </c>
      <c r="C2649">
        <v>2.98002696527066E-3</v>
      </c>
      <c r="D2649">
        <v>3413.3333333333298</v>
      </c>
      <c r="E2649">
        <v>1.00003331688559E-3</v>
      </c>
      <c r="F2649">
        <v>2.9800961872413501</v>
      </c>
      <c r="G2649">
        <v>0</v>
      </c>
      <c r="H2649">
        <v>2500000000</v>
      </c>
      <c r="I2649">
        <v>14312255488</v>
      </c>
      <c r="J2649">
        <v>62394368</v>
      </c>
      <c r="K2649">
        <v>0</v>
      </c>
      <c r="L2649">
        <v>0</v>
      </c>
      <c r="M2649">
        <v>0.40709155030240701</v>
      </c>
    </row>
    <row r="2650" spans="1:13" x14ac:dyDescent="0.3">
      <c r="A2650" s="48">
        <v>45483.440474432871</v>
      </c>
      <c r="B2650">
        <v>99.845129514002195</v>
      </c>
      <c r="C2650">
        <v>1.00945434752807E-4</v>
      </c>
      <c r="D2650">
        <v>4096</v>
      </c>
      <c r="E2650" s="49">
        <v>4.99753283853149E-5</v>
      </c>
      <c r="F2650">
        <v>2.01888520803598</v>
      </c>
      <c r="G2650">
        <v>0</v>
      </c>
      <c r="H2650">
        <v>2500000000</v>
      </c>
      <c r="I2650">
        <v>14312255488</v>
      </c>
      <c r="J2650">
        <v>62394368</v>
      </c>
      <c r="K2650">
        <v>0</v>
      </c>
      <c r="L2650">
        <v>0</v>
      </c>
      <c r="M2650">
        <v>0</v>
      </c>
    </row>
    <row r="2651" spans="1:13" x14ac:dyDescent="0.3">
      <c r="A2651" s="48">
        <v>45483.440486203704</v>
      </c>
      <c r="B2651">
        <v>97.992235523438595</v>
      </c>
      <c r="C2651">
        <v>1.86764216565887E-3</v>
      </c>
      <c r="D2651">
        <v>10649.6</v>
      </c>
      <c r="E2651">
        <v>3.8004953285907401E-4</v>
      </c>
      <c r="F2651">
        <v>4.9148423735401998</v>
      </c>
      <c r="G2651">
        <v>0</v>
      </c>
      <c r="H2651">
        <v>2500000000</v>
      </c>
      <c r="I2651">
        <v>14312271872</v>
      </c>
      <c r="J2651">
        <v>62394368</v>
      </c>
      <c r="K2651">
        <v>0</v>
      </c>
      <c r="L2651">
        <v>0</v>
      </c>
      <c r="M2651">
        <v>0.67911401021599704</v>
      </c>
    </row>
    <row r="2652" spans="1:13" x14ac:dyDescent="0.3">
      <c r="A2652" s="48">
        <v>45483.440497731484</v>
      </c>
      <c r="B2652">
        <v>99.815737919188706</v>
      </c>
      <c r="C2652">
        <v>1.0038794922979799E-4</v>
      </c>
      <c r="D2652">
        <v>4096</v>
      </c>
      <c r="E2652" s="49">
        <v>4.99753283853149E-5</v>
      </c>
      <c r="F2652">
        <v>2.00781630803582</v>
      </c>
      <c r="G2652">
        <v>0</v>
      </c>
      <c r="H2652">
        <v>2500000000</v>
      </c>
      <c r="I2652">
        <v>14312271872</v>
      </c>
      <c r="J2652">
        <v>62394368</v>
      </c>
      <c r="K2652">
        <v>0</v>
      </c>
      <c r="L2652">
        <v>0</v>
      </c>
      <c r="M2652">
        <v>0</v>
      </c>
    </row>
    <row r="2653" spans="1:13" x14ac:dyDescent="0.3">
      <c r="A2653" s="48">
        <v>45483.440509201391</v>
      </c>
      <c r="B2653">
        <v>98.182304936108807</v>
      </c>
      <c r="C2653">
        <v>9.0853459225270295E-4</v>
      </c>
      <c r="D2653">
        <v>4096</v>
      </c>
      <c r="E2653">
        <v>4.4997548641006801E-4</v>
      </c>
      <c r="F2653">
        <v>2.0189166080432801</v>
      </c>
      <c r="G2653">
        <v>0</v>
      </c>
      <c r="H2653">
        <v>2500000000</v>
      </c>
      <c r="I2653">
        <v>14312312832</v>
      </c>
      <c r="J2653">
        <v>62394368</v>
      </c>
      <c r="K2653">
        <v>0</v>
      </c>
      <c r="L2653">
        <v>0</v>
      </c>
      <c r="M2653">
        <v>0</v>
      </c>
    </row>
    <row r="2654" spans="1:13" x14ac:dyDescent="0.3">
      <c r="A2654" s="48">
        <v>45483.440520729164</v>
      </c>
      <c r="B2654">
        <v>98.710766912287397</v>
      </c>
      <c r="C2654">
        <v>1.2046468045840001E-3</v>
      </c>
      <c r="D2654">
        <v>6144</v>
      </c>
      <c r="E2654">
        <v>5.9990147156601303E-4</v>
      </c>
      <c r="F2654">
        <v>2.0078051597341</v>
      </c>
      <c r="G2654">
        <v>0</v>
      </c>
      <c r="H2654">
        <v>2500000000</v>
      </c>
      <c r="I2654">
        <v>14312361984</v>
      </c>
      <c r="J2654">
        <v>62394368</v>
      </c>
      <c r="K2654">
        <v>0</v>
      </c>
      <c r="L2654">
        <v>0</v>
      </c>
      <c r="M2654">
        <v>0.65846998210898799</v>
      </c>
    </row>
    <row r="2655" spans="1:13" x14ac:dyDescent="0.3">
      <c r="A2655" s="48">
        <v>45483.440532442131</v>
      </c>
      <c r="B2655">
        <v>98.5824731446979</v>
      </c>
      <c r="C2655">
        <v>1.3830590480266201E-3</v>
      </c>
      <c r="D2655">
        <v>4096</v>
      </c>
      <c r="E2655">
        <v>7.0004965927887705E-4</v>
      </c>
      <c r="F2655">
        <v>1.9757207724924899</v>
      </c>
      <c r="G2655">
        <v>0</v>
      </c>
      <c r="H2655">
        <v>2500000000</v>
      </c>
      <c r="I2655">
        <v>14312361984</v>
      </c>
      <c r="J2655">
        <v>62394368</v>
      </c>
      <c r="K2655">
        <v>0</v>
      </c>
      <c r="L2655">
        <v>0</v>
      </c>
      <c r="M2655">
        <v>0.43827165433323301</v>
      </c>
    </row>
    <row r="2656" spans="1:13" x14ac:dyDescent="0.3">
      <c r="A2656" s="48">
        <v>45483.44054398148</v>
      </c>
      <c r="B2656">
        <v>108.743278831197</v>
      </c>
      <c r="C2656">
        <v>2.7103004970389899E-3</v>
      </c>
      <c r="D2656">
        <v>4812.8</v>
      </c>
      <c r="E2656">
        <v>1.3499264592302E-4</v>
      </c>
      <c r="F2656">
        <v>20.077756969611801</v>
      </c>
      <c r="G2656">
        <v>0</v>
      </c>
      <c r="H2656">
        <v>2500000000</v>
      </c>
      <c r="I2656">
        <v>14312361984</v>
      </c>
      <c r="J2656">
        <v>62394368</v>
      </c>
      <c r="K2656">
        <v>0</v>
      </c>
      <c r="L2656">
        <v>0</v>
      </c>
      <c r="M2656">
        <v>0</v>
      </c>
    </row>
    <row r="2657" spans="1:13" x14ac:dyDescent="0.3">
      <c r="A2657" s="48">
        <v>45483.440555555557</v>
      </c>
      <c r="B2657">
        <v>45.090047653913103</v>
      </c>
      <c r="C2657">
        <v>2.2132206498624298</v>
      </c>
      <c r="D2657">
        <v>76319.895081967203</v>
      </c>
      <c r="E2657">
        <v>1.81491818310469E-3</v>
      </c>
      <c r="F2657">
        <v>1219.4397199191901</v>
      </c>
      <c r="G2657">
        <v>326328.06629489898</v>
      </c>
      <c r="H2657">
        <v>2500000000</v>
      </c>
      <c r="I2657">
        <v>14242983936</v>
      </c>
      <c r="J2657">
        <v>77000704</v>
      </c>
      <c r="K2657">
        <v>18919.307392319999</v>
      </c>
      <c r="L2657">
        <v>13.993570556449701</v>
      </c>
      <c r="M2657">
        <v>18.5256324076596</v>
      </c>
    </row>
    <row r="2658" spans="1:13" x14ac:dyDescent="0.3">
      <c r="A2658" s="48">
        <v>45483.440567094905</v>
      </c>
      <c r="B2658">
        <v>52.554105449677103</v>
      </c>
      <c r="C2658">
        <v>1.8496757976457201</v>
      </c>
      <c r="D2658">
        <v>75451.341974077703</v>
      </c>
      <c r="E2658">
        <v>1.8383848332139299E-3</v>
      </c>
      <c r="F2658">
        <v>1006.08154203533</v>
      </c>
      <c r="G2658">
        <v>135170.01423580601</v>
      </c>
      <c r="H2658">
        <v>2500000000</v>
      </c>
      <c r="I2658">
        <v>14285680640</v>
      </c>
      <c r="J2658">
        <v>62988288</v>
      </c>
      <c r="K2658">
        <v>3513.7623546857199</v>
      </c>
      <c r="L2658">
        <v>9.0276509255413906</v>
      </c>
      <c r="M2658">
        <v>18.756729764362198</v>
      </c>
    </row>
    <row r="2659" spans="1:13" x14ac:dyDescent="0.3">
      <c r="A2659" s="48">
        <v>45483.440578495371</v>
      </c>
      <c r="B2659">
        <v>49.732436849806497</v>
      </c>
      <c r="C2659">
        <v>1.4361281886559001</v>
      </c>
      <c r="D2659">
        <v>66615.378564405095</v>
      </c>
      <c r="E2659">
        <v>1.39075728978726E-3</v>
      </c>
      <c r="F2659">
        <v>1032.6767014745899</v>
      </c>
      <c r="G2659">
        <v>208720.512626849</v>
      </c>
      <c r="H2659">
        <v>2500000000</v>
      </c>
      <c r="I2659">
        <v>14273077248</v>
      </c>
      <c r="J2659">
        <v>75677696</v>
      </c>
      <c r="K2659">
        <v>3145.75459308583</v>
      </c>
      <c r="L2659">
        <v>8.1233172190725096</v>
      </c>
      <c r="M2659">
        <v>13.535569099809299</v>
      </c>
    </row>
    <row r="2660" spans="1:13" x14ac:dyDescent="0.3">
      <c r="A2660" s="48">
        <v>45483.440590069447</v>
      </c>
      <c r="B2660">
        <v>8.4971330673030891</v>
      </c>
      <c r="C2660">
        <v>3.6823575725550102</v>
      </c>
      <c r="D2660">
        <v>75105.707955689795</v>
      </c>
      <c r="E2660">
        <v>1.85478332198966E-3</v>
      </c>
      <c r="F2660">
        <v>1985.2298285582899</v>
      </c>
      <c r="G2660">
        <v>445679.098450338</v>
      </c>
      <c r="H2660">
        <v>2500000000</v>
      </c>
      <c r="I2660">
        <v>14249398272</v>
      </c>
      <c r="J2660">
        <v>81563648</v>
      </c>
      <c r="K2660">
        <v>12383.195929597199</v>
      </c>
      <c r="L2660">
        <v>14.994182995153199</v>
      </c>
      <c r="M2660">
        <v>32.835161416538</v>
      </c>
    </row>
    <row r="2661" spans="1:13" x14ac:dyDescent="0.3">
      <c r="A2661" s="48">
        <v>45483.440601666669</v>
      </c>
      <c r="B2661">
        <v>10.045764147626301</v>
      </c>
      <c r="C2661">
        <v>3.5620522158049801</v>
      </c>
      <c r="D2661">
        <v>75193.615880893194</v>
      </c>
      <c r="E2661">
        <v>1.77027308854706E-3</v>
      </c>
      <c r="F2661">
        <v>2012.17798137051</v>
      </c>
      <c r="G2661">
        <v>375770.99257258599</v>
      </c>
      <c r="H2661">
        <v>2500000000</v>
      </c>
      <c r="I2661">
        <v>14266880000</v>
      </c>
      <c r="J2661">
        <v>71761920</v>
      </c>
      <c r="K2661">
        <v>8783.6811534168901</v>
      </c>
      <c r="L2661">
        <v>17.974790900580199</v>
      </c>
      <c r="M2661">
        <v>34.207814106629399</v>
      </c>
    </row>
    <row r="2662" spans="1:13" x14ac:dyDescent="0.3">
      <c r="A2662" s="48">
        <v>45483.440613379629</v>
      </c>
      <c r="B2662">
        <v>11.041826993731201</v>
      </c>
      <c r="C2662">
        <v>3.5773346649368398</v>
      </c>
      <c r="D2662">
        <v>76507.017425519894</v>
      </c>
      <c r="E2662">
        <v>2.0360314777146198E-3</v>
      </c>
      <c r="F2662">
        <v>1757.0333435431401</v>
      </c>
      <c r="G2662">
        <v>367021.45069930598</v>
      </c>
      <c r="H2662">
        <v>2500000000</v>
      </c>
      <c r="I2662">
        <v>14245060608</v>
      </c>
      <c r="J2662">
        <v>96382976</v>
      </c>
      <c r="K2662">
        <v>6633.0724762426798</v>
      </c>
      <c r="L2662">
        <v>23.703653875792799</v>
      </c>
      <c r="M2662">
        <v>40.844419274960799</v>
      </c>
    </row>
    <row r="2663" spans="1:13" x14ac:dyDescent="0.3">
      <c r="A2663" s="48">
        <v>45483.440624930554</v>
      </c>
      <c r="B2663">
        <v>11.191098578149299</v>
      </c>
      <c r="C2663">
        <v>3.5908698669601802</v>
      </c>
      <c r="D2663">
        <v>75995.870967741896</v>
      </c>
      <c r="E2663">
        <v>1.8065019084228899E-3</v>
      </c>
      <c r="F2663">
        <v>1987.77569553375</v>
      </c>
      <c r="G2663">
        <v>363079.65438733698</v>
      </c>
      <c r="H2663">
        <v>2500000000</v>
      </c>
      <c r="I2663">
        <v>14247550976</v>
      </c>
      <c r="J2663">
        <v>90329088</v>
      </c>
      <c r="K2663">
        <v>8224.6223208853808</v>
      </c>
      <c r="L2663">
        <v>11.020933795802</v>
      </c>
      <c r="M2663">
        <v>33.468317819585202</v>
      </c>
    </row>
    <row r="2664" spans="1:13" x14ac:dyDescent="0.3">
      <c r="A2664" s="48">
        <v>45483.440636631945</v>
      </c>
      <c r="B2664">
        <v>10.3180450836246</v>
      </c>
      <c r="C2664">
        <v>3.57936248528961</v>
      </c>
      <c r="D2664">
        <v>75767</v>
      </c>
      <c r="E2664">
        <v>1.7666991933255999E-3</v>
      </c>
      <c r="F2664">
        <v>2025.9591564284101</v>
      </c>
      <c r="G2664">
        <v>403630.813927849</v>
      </c>
      <c r="H2664">
        <v>2500000000</v>
      </c>
      <c r="I2664">
        <v>14253936640</v>
      </c>
      <c r="J2664">
        <v>80613376</v>
      </c>
      <c r="K2664">
        <v>9190.0198062597592</v>
      </c>
      <c r="L2664">
        <v>11.870854432197699</v>
      </c>
      <c r="M2664">
        <v>30.184604962316801</v>
      </c>
    </row>
    <row r="2665" spans="1:13" x14ac:dyDescent="0.3">
      <c r="A2665" s="48">
        <v>45483.440648101852</v>
      </c>
      <c r="B2665">
        <v>11.3108760480343</v>
      </c>
      <c r="C2665">
        <v>3.6678113757546602</v>
      </c>
      <c r="D2665">
        <v>76392.258064516107</v>
      </c>
      <c r="E2665">
        <v>1.83220781264442E-3</v>
      </c>
      <c r="F2665">
        <v>2001.8711307905601</v>
      </c>
      <c r="G2665">
        <v>372703.20101153897</v>
      </c>
      <c r="H2665">
        <v>2500000000</v>
      </c>
      <c r="I2665">
        <v>14265253888</v>
      </c>
      <c r="J2665">
        <v>71053312</v>
      </c>
      <c r="K2665">
        <v>10747.9492364823</v>
      </c>
      <c r="L2665">
        <v>20.180152528130598</v>
      </c>
      <c r="M2665">
        <v>41.404506087541698</v>
      </c>
    </row>
    <row r="2666" spans="1:13" x14ac:dyDescent="0.3">
      <c r="A2666" s="48">
        <v>45483.440659560183</v>
      </c>
      <c r="B2666">
        <v>8.0798719582690701</v>
      </c>
      <c r="C2666">
        <v>3.6643229314745001</v>
      </c>
      <c r="D2666">
        <v>75042.967098703797</v>
      </c>
      <c r="E2666">
        <v>1.8086240297576E-3</v>
      </c>
      <c r="F2666">
        <v>2026.01321658497</v>
      </c>
      <c r="G2666">
        <v>379743.15121147298</v>
      </c>
      <c r="H2666">
        <v>2500000000</v>
      </c>
      <c r="I2666">
        <v>14240714752</v>
      </c>
      <c r="J2666">
        <v>98611200</v>
      </c>
      <c r="K2666">
        <v>7396.0592148812202</v>
      </c>
      <c r="L2666">
        <v>29.2893236694736</v>
      </c>
      <c r="M2666">
        <v>35.0348803022518</v>
      </c>
    </row>
    <row r="2667" spans="1:13" x14ac:dyDescent="0.3">
      <c r="A2667" s="48">
        <v>45483.440671145836</v>
      </c>
      <c r="B2667">
        <v>5.7056562838710798</v>
      </c>
      <c r="C2667">
        <v>3.6529190327403702</v>
      </c>
      <c r="D2667">
        <v>75878.811244979894</v>
      </c>
      <c r="E2667">
        <v>1.83519076914076E-3</v>
      </c>
      <c r="F2667">
        <v>1990.4996050382899</v>
      </c>
      <c r="G2667">
        <v>361231.71145570499</v>
      </c>
      <c r="H2667">
        <v>2500000000</v>
      </c>
      <c r="I2667">
        <v>14247591936</v>
      </c>
      <c r="J2667">
        <v>87678976</v>
      </c>
      <c r="K2667">
        <v>8053.9291248035497</v>
      </c>
      <c r="L2667">
        <v>11.9909614761343</v>
      </c>
      <c r="M2667">
        <v>43.792790548555303</v>
      </c>
    </row>
    <row r="2668" spans="1:13" x14ac:dyDescent="0.3">
      <c r="A2668" s="48">
        <v>45483.440682731482</v>
      </c>
      <c r="B2668">
        <v>9.5588219136541692</v>
      </c>
      <c r="C2668">
        <v>3.5396607207531501</v>
      </c>
      <c r="D2668">
        <v>76092.270396270294</v>
      </c>
      <c r="E2668">
        <v>2.0651514676796202E-3</v>
      </c>
      <c r="F2668">
        <v>1713.9652473666799</v>
      </c>
      <c r="G2668">
        <v>352921.025935048</v>
      </c>
      <c r="H2668">
        <v>2500000000</v>
      </c>
      <c r="I2668">
        <v>14255398912</v>
      </c>
      <c r="J2668">
        <v>78381056</v>
      </c>
      <c r="K2668">
        <v>7999.5033019578896</v>
      </c>
      <c r="L2668">
        <v>19.9762849343435</v>
      </c>
      <c r="M2668">
        <v>32.630861470596201</v>
      </c>
    </row>
    <row r="2669" spans="1:13" x14ac:dyDescent="0.3">
      <c r="A2669" s="48">
        <v>45483.440694328703</v>
      </c>
      <c r="B2669">
        <v>8.5514254487826893</v>
      </c>
      <c r="C2669">
        <v>3.6028741969567899</v>
      </c>
      <c r="D2669">
        <v>76863.5158850226</v>
      </c>
      <c r="E2669">
        <v>1.8208270767100701E-3</v>
      </c>
      <c r="F2669">
        <v>1978.7513016993801</v>
      </c>
      <c r="G2669">
        <v>449197.50049198</v>
      </c>
      <c r="H2669">
        <v>2500000000</v>
      </c>
      <c r="I2669">
        <v>14268563456</v>
      </c>
      <c r="J2669">
        <v>68288512</v>
      </c>
      <c r="K2669">
        <v>8109.5874074185003</v>
      </c>
      <c r="L2669">
        <v>15.9657190253102</v>
      </c>
      <c r="M2669">
        <v>34.517235113609701</v>
      </c>
    </row>
    <row r="2670" spans="1:13" x14ac:dyDescent="0.3">
      <c r="A2670" s="48">
        <v>45483.440705972222</v>
      </c>
      <c r="B2670">
        <v>9.1872020684329208</v>
      </c>
      <c r="C2670">
        <v>3.6527082509526001</v>
      </c>
      <c r="D2670">
        <v>76806.059171597604</v>
      </c>
      <c r="E2670">
        <v>1.8114892587625499E-3</v>
      </c>
      <c r="F2670">
        <v>2015.2354438966699</v>
      </c>
      <c r="G2670">
        <v>392917.25144447997</v>
      </c>
      <c r="H2670">
        <v>2500000000</v>
      </c>
      <c r="I2670">
        <v>14237614080</v>
      </c>
      <c r="J2670">
        <v>96616448</v>
      </c>
      <c r="K2670">
        <v>9035.7672048088807</v>
      </c>
      <c r="L2670">
        <v>14.905587602785999</v>
      </c>
      <c r="M2670">
        <v>33.7142774191001</v>
      </c>
    </row>
    <row r="2671" spans="1:13" x14ac:dyDescent="0.3">
      <c r="A2671" s="48">
        <v>45483.440717476849</v>
      </c>
      <c r="B2671">
        <v>9.04134944000959</v>
      </c>
      <c r="C2671">
        <v>3.6063820864216201</v>
      </c>
      <c r="D2671">
        <v>75692.171284634707</v>
      </c>
      <c r="E2671">
        <v>1.80649858350461E-3</v>
      </c>
      <c r="F2671">
        <v>1997.49038630114</v>
      </c>
      <c r="G2671">
        <v>368218.484732376</v>
      </c>
      <c r="H2671">
        <v>2500000000</v>
      </c>
      <c r="I2671">
        <v>14252900352</v>
      </c>
      <c r="J2671">
        <v>83296256</v>
      </c>
      <c r="K2671">
        <v>8461.9126742600893</v>
      </c>
      <c r="L2671">
        <v>42.264280213928402</v>
      </c>
      <c r="M2671">
        <v>43.428709009951099</v>
      </c>
    </row>
    <row r="2672" spans="1:13" x14ac:dyDescent="0.3">
      <c r="A2672" s="48">
        <v>45483.440729236114</v>
      </c>
      <c r="B2672">
        <v>7.7806426081974598</v>
      </c>
      <c r="C2672">
        <v>3.6880245962856</v>
      </c>
      <c r="D2672">
        <v>75857.677991137301</v>
      </c>
      <c r="E2672">
        <v>1.8437223032332099E-3</v>
      </c>
      <c r="F2672">
        <v>2000.3450214782599</v>
      </c>
      <c r="G2672">
        <v>384160.79514404398</v>
      </c>
      <c r="H2672">
        <v>2500000000</v>
      </c>
      <c r="I2672">
        <v>14265393152</v>
      </c>
      <c r="J2672">
        <v>71262208</v>
      </c>
      <c r="K2672">
        <v>9097.58097656067</v>
      </c>
      <c r="L2672">
        <v>12.8037839877978</v>
      </c>
      <c r="M2672">
        <v>41.2655835683858</v>
      </c>
    </row>
    <row r="2673" spans="1:13" x14ac:dyDescent="0.3">
      <c r="A2673" s="48">
        <v>45483.440740752318</v>
      </c>
      <c r="B2673">
        <v>12.2584827695971</v>
      </c>
      <c r="C2673">
        <v>3.6193672774070502</v>
      </c>
      <c r="D2673">
        <v>76103.094159713903</v>
      </c>
      <c r="E2673">
        <v>2.14666268829146E-3</v>
      </c>
      <c r="F2673">
        <v>1685.98415805898</v>
      </c>
      <c r="G2673">
        <v>346653.61522064701</v>
      </c>
      <c r="H2673">
        <v>2500000000</v>
      </c>
      <c r="I2673">
        <v>14242369536</v>
      </c>
      <c r="J2673">
        <v>94322688</v>
      </c>
      <c r="K2673">
        <v>7474.3957996429099</v>
      </c>
      <c r="L2673">
        <v>17.080888371276899</v>
      </c>
      <c r="M2673">
        <v>28.827118416541602</v>
      </c>
    </row>
    <row r="2674" spans="1:13" x14ac:dyDescent="0.3">
      <c r="A2674" s="48">
        <v>45483.440752233793</v>
      </c>
      <c r="B2674">
        <v>7.8084013764146096</v>
      </c>
      <c r="C2674">
        <v>3.6540295834635899</v>
      </c>
      <c r="D2674">
        <v>76773.521899736093</v>
      </c>
      <c r="E2674">
        <v>1.9138259099931801E-3</v>
      </c>
      <c r="F2674">
        <v>1909.3971430197801</v>
      </c>
      <c r="G2674">
        <v>380750.919474572</v>
      </c>
      <c r="H2674">
        <v>2500000000</v>
      </c>
      <c r="I2674">
        <v>14244200448</v>
      </c>
      <c r="J2674">
        <v>86720512</v>
      </c>
      <c r="K2674">
        <v>8808.4167938147293</v>
      </c>
      <c r="L2674">
        <v>13.098766680346699</v>
      </c>
      <c r="M2674">
        <v>41.489462134139799</v>
      </c>
    </row>
    <row r="2675" spans="1:13" x14ac:dyDescent="0.3">
      <c r="A2675" s="48">
        <v>45483.440763993058</v>
      </c>
      <c r="B2675">
        <v>10.392490376603099</v>
      </c>
      <c r="C2675">
        <v>3.6503745581590801</v>
      </c>
      <c r="D2675">
        <v>75157.271853986502</v>
      </c>
      <c r="E2675">
        <v>1.7798750405141901E-3</v>
      </c>
      <c r="F2675">
        <v>2050.8649211554598</v>
      </c>
      <c r="G2675">
        <v>407391.21548116702</v>
      </c>
      <c r="H2675">
        <v>2500000000</v>
      </c>
      <c r="I2675">
        <v>14258532352</v>
      </c>
      <c r="J2675">
        <v>76517376</v>
      </c>
      <c r="K2675">
        <v>8229.0708699964998</v>
      </c>
      <c r="L2675">
        <v>32.506504513991402</v>
      </c>
      <c r="M2675">
        <v>42.281044265014998</v>
      </c>
    </row>
    <row r="2676" spans="1:13" x14ac:dyDescent="0.3">
      <c r="A2676" s="48">
        <v>45483.440775416668</v>
      </c>
      <c r="B2676">
        <v>7.4809322274106202</v>
      </c>
      <c r="C2676">
        <v>3.6563435875757002</v>
      </c>
      <c r="D2676">
        <v>74683.250883392204</v>
      </c>
      <c r="E2676">
        <v>1.8232712221711699E-3</v>
      </c>
      <c r="F2676">
        <v>2005.3253488041</v>
      </c>
      <c r="G2676">
        <v>405628.42497152602</v>
      </c>
      <c r="H2676">
        <v>2500000000</v>
      </c>
      <c r="I2676">
        <v>14268702720</v>
      </c>
      <c r="J2676">
        <v>66170880</v>
      </c>
      <c r="K2676">
        <v>8371.5500427106999</v>
      </c>
      <c r="L2676">
        <v>107.30160876993099</v>
      </c>
      <c r="M2676">
        <v>34.6219871785527</v>
      </c>
    </row>
    <row r="2677" spans="1:13" x14ac:dyDescent="0.3">
      <c r="A2677" s="48">
        <v>45483.440786817133</v>
      </c>
      <c r="B2677">
        <v>7.4049214184457099</v>
      </c>
      <c r="C2677">
        <v>3.54237626264575</v>
      </c>
      <c r="D2677">
        <v>76320.445131375498</v>
      </c>
      <c r="E2677">
        <v>1.79670277887052E-3</v>
      </c>
      <c r="F2677">
        <v>1970.7664684998099</v>
      </c>
      <c r="G2677">
        <v>450181.54473796202</v>
      </c>
      <c r="H2677">
        <v>2500000000</v>
      </c>
      <c r="I2677">
        <v>14242361344</v>
      </c>
      <c r="J2677">
        <v>92983296</v>
      </c>
      <c r="K2677">
        <v>8239.4486820587208</v>
      </c>
      <c r="L2677">
        <v>15.230034532455999</v>
      </c>
      <c r="M2677">
        <v>53.179616374282297</v>
      </c>
    </row>
    <row r="2678" spans="1:13" x14ac:dyDescent="0.3">
      <c r="A2678" s="48">
        <v>45483.440798391202</v>
      </c>
      <c r="B2678">
        <v>7.5691840419602698</v>
      </c>
      <c r="C2678">
        <v>3.5678153895010101</v>
      </c>
      <c r="D2678">
        <v>74986.174523570706</v>
      </c>
      <c r="E2678">
        <v>1.7894682701338001E-3</v>
      </c>
      <c r="F2678">
        <v>1994.6840045036599</v>
      </c>
      <c r="G2678">
        <v>413959.95254548598</v>
      </c>
      <c r="H2678">
        <v>2500000000</v>
      </c>
      <c r="I2678">
        <v>14250897408</v>
      </c>
      <c r="J2678">
        <v>82935808</v>
      </c>
      <c r="K2678">
        <v>8777.0097570286798</v>
      </c>
      <c r="L2678">
        <v>32.0109770030679</v>
      </c>
      <c r="M2678">
        <v>48.703439769192798</v>
      </c>
    </row>
    <row r="2679" spans="1:13" x14ac:dyDescent="0.3">
      <c r="A2679" s="48">
        <v>45483.440809976855</v>
      </c>
      <c r="B2679">
        <v>18.419035453846401</v>
      </c>
      <c r="C2679">
        <v>3.49082674100339</v>
      </c>
      <c r="D2679">
        <v>77358.323809523805</v>
      </c>
      <c r="E2679">
        <v>2.0802380940152798E-3</v>
      </c>
      <c r="F2679">
        <v>1678.0403795273</v>
      </c>
      <c r="G2679">
        <v>350306.91056327301</v>
      </c>
      <c r="H2679">
        <v>2500000000</v>
      </c>
      <c r="I2679">
        <v>14253289472</v>
      </c>
      <c r="J2679">
        <v>72663040</v>
      </c>
      <c r="K2679">
        <v>8327.2753834042596</v>
      </c>
      <c r="L2679">
        <v>16.9801705071215</v>
      </c>
      <c r="M2679">
        <v>33.669247662310703</v>
      </c>
    </row>
    <row r="2680" spans="1:13" x14ac:dyDescent="0.3">
      <c r="A2680" s="48">
        <v>45483.440821631943</v>
      </c>
      <c r="B2680">
        <v>6.6819454528864703</v>
      </c>
      <c r="C2680">
        <v>3.6239377270483799</v>
      </c>
      <c r="D2680">
        <v>76354.961770623704</v>
      </c>
      <c r="E2680">
        <v>1.83601612638796E-3</v>
      </c>
      <c r="F2680">
        <v>1973.8297487939401</v>
      </c>
      <c r="G2680">
        <v>360499.94760065101</v>
      </c>
      <c r="H2680">
        <v>2500000000</v>
      </c>
      <c r="I2680">
        <v>14227865600</v>
      </c>
      <c r="J2680">
        <v>100188160</v>
      </c>
      <c r="K2680">
        <v>8318.28251277446</v>
      </c>
      <c r="L2680">
        <v>11.914465284470401</v>
      </c>
      <c r="M2680">
        <v>40.531847115102302</v>
      </c>
    </row>
    <row r="2681" spans="1:13" x14ac:dyDescent="0.3">
      <c r="A2681" s="48">
        <v>45483.440833391207</v>
      </c>
      <c r="B2681">
        <v>4.7069699491479797</v>
      </c>
      <c r="C2681">
        <v>3.7130902902201401</v>
      </c>
      <c r="D2681">
        <v>76644.607003890997</v>
      </c>
      <c r="E2681">
        <v>1.83399813050874E-3</v>
      </c>
      <c r="F2681">
        <v>2024.63287537468</v>
      </c>
      <c r="G2681">
        <v>408231.37465166801</v>
      </c>
      <c r="H2681">
        <v>2500000000</v>
      </c>
      <c r="I2681">
        <v>14239600640</v>
      </c>
      <c r="J2681">
        <v>91017216</v>
      </c>
      <c r="K2681">
        <v>7745.9932868177502</v>
      </c>
      <c r="L2681">
        <v>19.6948723285475</v>
      </c>
      <c r="M2681">
        <v>47.430215970158201</v>
      </c>
    </row>
    <row r="2682" spans="1:13" x14ac:dyDescent="0.3">
      <c r="A2682" s="48">
        <v>45483.440844826386</v>
      </c>
      <c r="B2682">
        <v>8.5000162916978894</v>
      </c>
      <c r="C2682">
        <v>3.5372210653879899</v>
      </c>
      <c r="D2682">
        <v>75657.685071574597</v>
      </c>
      <c r="E2682">
        <v>1.78711656352849E-3</v>
      </c>
      <c r="F2682">
        <v>1979.25612200965</v>
      </c>
      <c r="G2682">
        <v>363175.28437537799</v>
      </c>
      <c r="H2682">
        <v>2500000000</v>
      </c>
      <c r="I2682">
        <v>14252449792</v>
      </c>
      <c r="J2682">
        <v>80056320</v>
      </c>
      <c r="K2682">
        <v>9505.6912117375596</v>
      </c>
      <c r="L2682">
        <v>18.214013392726802</v>
      </c>
      <c r="M2682">
        <v>43.607289533019198</v>
      </c>
    </row>
    <row r="2683" spans="1:13" x14ac:dyDescent="0.3">
      <c r="A2683" s="48">
        <v>45483.440856435183</v>
      </c>
      <c r="B2683">
        <v>6.7600524372680999</v>
      </c>
      <c r="C2683">
        <v>3.7245097167278698</v>
      </c>
      <c r="D2683">
        <v>75823.138099902004</v>
      </c>
      <c r="E2683">
        <v>1.8293338625650899E-3</v>
      </c>
      <c r="F2683">
        <v>2035.8873087765301</v>
      </c>
      <c r="G2683">
        <v>343995.16472700803</v>
      </c>
      <c r="H2683">
        <v>2500000000</v>
      </c>
      <c r="I2683">
        <v>14263267328</v>
      </c>
      <c r="J2683">
        <v>70238208</v>
      </c>
      <c r="K2683">
        <v>7838.4652407449203</v>
      </c>
      <c r="L2683">
        <v>20.937136867927101</v>
      </c>
      <c r="M2683">
        <v>37.424228586287498</v>
      </c>
    </row>
    <row r="2684" spans="1:13" x14ac:dyDescent="0.3">
      <c r="A2684" s="48">
        <v>45483.440867858793</v>
      </c>
      <c r="B2684">
        <v>10.467432150418899</v>
      </c>
      <c r="C2684">
        <v>3.5572043140412002</v>
      </c>
      <c r="D2684">
        <v>75950.386213887396</v>
      </c>
      <c r="E2684">
        <v>1.77927022417453E-3</v>
      </c>
      <c r="F2684">
        <v>1999.3171453963801</v>
      </c>
      <c r="G2684">
        <v>401977.25349148997</v>
      </c>
      <c r="H2684">
        <v>2500000000</v>
      </c>
      <c r="I2684">
        <v>14235889664</v>
      </c>
      <c r="J2684">
        <v>97882112</v>
      </c>
      <c r="K2684">
        <v>7097.4238653605098</v>
      </c>
      <c r="L2684">
        <v>18.240095599156099</v>
      </c>
      <c r="M2684">
        <v>29.543693929446601</v>
      </c>
    </row>
    <row r="2685" spans="1:13" x14ac:dyDescent="0.3">
      <c r="A2685" s="48">
        <v>45483.440879456015</v>
      </c>
      <c r="B2685">
        <v>9.9373279861994792</v>
      </c>
      <c r="C2685">
        <v>3.55678519457856</v>
      </c>
      <c r="D2685">
        <v>76891.265597147896</v>
      </c>
      <c r="E2685">
        <v>2.1181816867057801E-3</v>
      </c>
      <c r="F2685">
        <v>1679.2146754672401</v>
      </c>
      <c r="G2685">
        <v>380095.18065870297</v>
      </c>
      <c r="H2685">
        <v>2500000000</v>
      </c>
      <c r="I2685">
        <v>14243364864</v>
      </c>
      <c r="J2685">
        <v>86138880</v>
      </c>
      <c r="K2685">
        <v>7156.8668253871201</v>
      </c>
      <c r="L2685">
        <v>9.9775084697994192</v>
      </c>
      <c r="M2685">
        <v>36.6029703232076</v>
      </c>
    </row>
    <row r="2686" spans="1:13" x14ac:dyDescent="0.3">
      <c r="A2686" s="48">
        <v>45483.440891134262</v>
      </c>
      <c r="B2686">
        <v>8.30840646152107</v>
      </c>
      <c r="C2686">
        <v>3.6891109311066499</v>
      </c>
      <c r="D2686">
        <v>76596.418443232498</v>
      </c>
      <c r="E2686">
        <v>1.84476957631005E-3</v>
      </c>
      <c r="F2686">
        <v>1999.70202749941</v>
      </c>
      <c r="G2686">
        <v>372414.512048473</v>
      </c>
      <c r="H2686">
        <v>2500000000</v>
      </c>
      <c r="I2686">
        <v>14253207552</v>
      </c>
      <c r="J2686">
        <v>76914688</v>
      </c>
      <c r="K2686">
        <v>7445.5935679328804</v>
      </c>
      <c r="L2686">
        <v>21.811326031228099</v>
      </c>
      <c r="M2686">
        <v>34.9356594227541</v>
      </c>
    </row>
    <row r="2687" spans="1:13" x14ac:dyDescent="0.3">
      <c r="A2687" s="48">
        <v>45483.440902766204</v>
      </c>
      <c r="B2687">
        <v>9.9180166990751299</v>
      </c>
      <c r="C2687">
        <v>3.6078899663195201</v>
      </c>
      <c r="D2687">
        <v>76692.733776188004</v>
      </c>
      <c r="E2687">
        <v>1.8532447879886799E-3</v>
      </c>
      <c r="F2687">
        <v>1946.8062301361001</v>
      </c>
      <c r="G2687">
        <v>358059.14851190901</v>
      </c>
      <c r="H2687">
        <v>2500000000</v>
      </c>
      <c r="I2687">
        <v>14266552320</v>
      </c>
      <c r="J2687">
        <v>65105920</v>
      </c>
      <c r="K2687">
        <v>6908.8243578411902</v>
      </c>
      <c r="L2687">
        <v>23.874986981740602</v>
      </c>
      <c r="M2687">
        <v>31.090346168626301</v>
      </c>
    </row>
    <row r="2688" spans="1:13" x14ac:dyDescent="0.3">
      <c r="A2688" s="48">
        <v>45483.440914328705</v>
      </c>
      <c r="B2688">
        <v>10.0480062513811</v>
      </c>
      <c r="C2688">
        <v>3.7523899042757201</v>
      </c>
      <c r="D2688">
        <v>76748.699410608999</v>
      </c>
      <c r="E2688">
        <v>1.8415520627519399E-3</v>
      </c>
      <c r="F2688">
        <v>2037.65024578927</v>
      </c>
      <c r="G2688">
        <v>384141.10699474398</v>
      </c>
      <c r="H2688">
        <v>2500000000</v>
      </c>
      <c r="I2688">
        <v>14239129600</v>
      </c>
      <c r="J2688">
        <v>93495296</v>
      </c>
      <c r="K2688">
        <v>8097.5580248924598</v>
      </c>
      <c r="L2688">
        <v>14.011347466134501</v>
      </c>
      <c r="M2688">
        <v>32.237676981018403</v>
      </c>
    </row>
    <row r="2689" spans="1:13" x14ac:dyDescent="0.3">
      <c r="A2689" s="48">
        <v>45483.440925752315</v>
      </c>
      <c r="B2689">
        <v>13.0240349696859</v>
      </c>
      <c r="C2689">
        <v>3.7027787513426902</v>
      </c>
      <c r="D2689">
        <v>75223.263650545996</v>
      </c>
      <c r="E2689">
        <v>1.8997919974936301E-3</v>
      </c>
      <c r="F2689">
        <v>1948.96308591411</v>
      </c>
      <c r="G2689">
        <v>392052.725181569</v>
      </c>
      <c r="H2689">
        <v>2500000000</v>
      </c>
      <c r="I2689">
        <v>14251171840</v>
      </c>
      <c r="J2689">
        <v>81530880</v>
      </c>
      <c r="K2689">
        <v>8046.18717580456</v>
      </c>
      <c r="L2689">
        <v>13.1755174814786</v>
      </c>
      <c r="M2689">
        <v>37.709294214875598</v>
      </c>
    </row>
    <row r="2690" spans="1:13" x14ac:dyDescent="0.3">
      <c r="A2690" s="48">
        <v>45483.440937326392</v>
      </c>
      <c r="B2690">
        <v>11.119709775574799</v>
      </c>
      <c r="C2690">
        <v>3.4430101374354098</v>
      </c>
      <c r="D2690">
        <v>76275.512195121904</v>
      </c>
      <c r="E2690">
        <v>1.9994772528297098E-3</v>
      </c>
      <c r="F2690">
        <v>1722.0727948096101</v>
      </c>
      <c r="G2690">
        <v>323443.67248854402</v>
      </c>
      <c r="H2690">
        <v>2500000000</v>
      </c>
      <c r="I2690">
        <v>14262042624</v>
      </c>
      <c r="J2690">
        <v>70696960</v>
      </c>
      <c r="K2690">
        <v>6280.2654770060299</v>
      </c>
      <c r="L2690">
        <v>10.000422734085999</v>
      </c>
      <c r="M2690">
        <v>29.949748311569</v>
      </c>
    </row>
    <row r="2691" spans="1:13" x14ac:dyDescent="0.3">
      <c r="A2691" s="48">
        <v>45483.440949016207</v>
      </c>
      <c r="B2691">
        <v>7.1894022269519899</v>
      </c>
      <c r="C2691">
        <v>3.5667753362308101</v>
      </c>
      <c r="D2691">
        <v>76303.126690035002</v>
      </c>
      <c r="E2691">
        <v>1.8036054777079401E-3</v>
      </c>
      <c r="F2691">
        <v>1977.56922718808</v>
      </c>
      <c r="G2691">
        <v>384305.96936685202</v>
      </c>
      <c r="H2691">
        <v>2500000000</v>
      </c>
      <c r="I2691">
        <v>14230265856</v>
      </c>
      <c r="J2691">
        <v>98062336</v>
      </c>
      <c r="K2691">
        <v>7986.5277001862096</v>
      </c>
      <c r="L2691">
        <v>12.873510242085599</v>
      </c>
      <c r="M2691">
        <v>39.912956738712801</v>
      </c>
    </row>
    <row r="2692" spans="1:13" x14ac:dyDescent="0.3">
      <c r="A2692" s="48">
        <v>45483.440960601853</v>
      </c>
      <c r="B2692">
        <v>9.4939921797856606</v>
      </c>
      <c r="C2692">
        <v>3.63966316393928</v>
      </c>
      <c r="D2692">
        <v>76413.6141057934</v>
      </c>
      <c r="E2692">
        <v>1.8366749427222199E-3</v>
      </c>
      <c r="F2692">
        <v>1981.61334805714</v>
      </c>
      <c r="G2692">
        <v>329055.63151632203</v>
      </c>
      <c r="H2692">
        <v>2500000000</v>
      </c>
      <c r="I2692">
        <v>14240129024</v>
      </c>
      <c r="J2692">
        <v>90308608</v>
      </c>
      <c r="K2692">
        <v>7026.9906080474802</v>
      </c>
      <c r="L2692">
        <v>21.962465318517399</v>
      </c>
      <c r="M2692">
        <v>35.525370672508998</v>
      </c>
    </row>
    <row r="2693" spans="1:13" x14ac:dyDescent="0.3">
      <c r="A2693" s="48">
        <v>45483.440972129632</v>
      </c>
      <c r="B2693">
        <v>7.9828654570868203</v>
      </c>
      <c r="C2693">
        <v>3.6625788370722199</v>
      </c>
      <c r="D2693">
        <v>73812.864702945502</v>
      </c>
      <c r="E2693">
        <v>1.82101852603812E-3</v>
      </c>
      <c r="F2693">
        <v>2010.8974179275201</v>
      </c>
      <c r="G2693">
        <v>412628.52019348601</v>
      </c>
      <c r="H2693">
        <v>2500000000</v>
      </c>
      <c r="I2693">
        <v>14253936640</v>
      </c>
      <c r="J2693">
        <v>79286272</v>
      </c>
      <c r="K2693">
        <v>6854.9214027005</v>
      </c>
      <c r="L2693">
        <v>21.0827986902036</v>
      </c>
      <c r="M2693">
        <v>27.5663807897112</v>
      </c>
    </row>
    <row r="2694" spans="1:13" x14ac:dyDescent="0.3">
      <c r="A2694" s="48">
        <v>45483.44098378472</v>
      </c>
      <c r="B2694">
        <v>8.7323151990267398</v>
      </c>
      <c r="C2694">
        <v>3.6605189776853</v>
      </c>
      <c r="D2694">
        <v>75925.226130653202</v>
      </c>
      <c r="E2694">
        <v>1.85160800242197E-3</v>
      </c>
      <c r="F2694">
        <v>1977.2991919946801</v>
      </c>
      <c r="G2694">
        <v>409757.99687773298</v>
      </c>
      <c r="H2694">
        <v>2500000000</v>
      </c>
      <c r="I2694">
        <v>14264094720</v>
      </c>
      <c r="J2694">
        <v>70057984</v>
      </c>
      <c r="K2694">
        <v>7214.6580065695498</v>
      </c>
      <c r="L2694">
        <v>10.929794528613799</v>
      </c>
      <c r="M2694">
        <v>38.168860325575203</v>
      </c>
    </row>
    <row r="2695" spans="1:13" x14ac:dyDescent="0.3">
      <c r="A2695" s="48">
        <v>45483.440995243058</v>
      </c>
      <c r="B2695">
        <v>9.8999478939477097</v>
      </c>
      <c r="C2695">
        <v>3.6289370223906499</v>
      </c>
      <c r="D2695">
        <v>74323.481070166497</v>
      </c>
      <c r="E2695">
        <v>1.81337712561683E-3</v>
      </c>
      <c r="F2695">
        <v>1999.0042735536699</v>
      </c>
      <c r="G2695">
        <v>361552.36506672797</v>
      </c>
      <c r="H2695">
        <v>2500000000</v>
      </c>
      <c r="I2695">
        <v>14238490624</v>
      </c>
      <c r="J2695">
        <v>95289344</v>
      </c>
      <c r="K2695">
        <v>7536.8818370380704</v>
      </c>
      <c r="L2695">
        <v>20.181769546225901</v>
      </c>
      <c r="M2695">
        <v>36.5995113466535</v>
      </c>
    </row>
    <row r="2696" spans="1:13" x14ac:dyDescent="0.3">
      <c r="A2696" s="48">
        <v>45483.44100697917</v>
      </c>
      <c r="B2696">
        <v>5.66159316245251</v>
      </c>
      <c r="C2696">
        <v>3.59225127136795</v>
      </c>
      <c r="D2696">
        <v>77728.716136631294</v>
      </c>
      <c r="E2696">
        <v>2.1448763581264898E-3</v>
      </c>
      <c r="F2696">
        <v>1676.5697049934299</v>
      </c>
      <c r="G2696">
        <v>344528.16272247903</v>
      </c>
      <c r="H2696">
        <v>2500000000</v>
      </c>
      <c r="I2696">
        <v>14247436288</v>
      </c>
      <c r="J2696">
        <v>82141184</v>
      </c>
      <c r="K2696">
        <v>7693.6579159651801</v>
      </c>
      <c r="L2696">
        <v>14.810686439871301</v>
      </c>
      <c r="M2696">
        <v>30.391086876949799</v>
      </c>
    </row>
    <row r="2697" spans="1:13" x14ac:dyDescent="0.3">
      <c r="A2697" s="48">
        <v>45483.441018368052</v>
      </c>
      <c r="B2697">
        <v>9.7534351903535192</v>
      </c>
      <c r="C2697">
        <v>3.6611957345789499</v>
      </c>
      <c r="D2697">
        <v>77169.835010060298</v>
      </c>
      <c r="E2697">
        <v>1.8126760769257601E-3</v>
      </c>
      <c r="F2697">
        <v>2019.7981182460101</v>
      </c>
      <c r="G2697">
        <v>370517.131264803</v>
      </c>
      <c r="H2697">
        <v>2500000000</v>
      </c>
      <c r="I2697">
        <v>14254727168</v>
      </c>
      <c r="J2697">
        <v>77172736</v>
      </c>
      <c r="K2697">
        <v>7343.6120717717204</v>
      </c>
      <c r="L2697">
        <v>11.175945322286699</v>
      </c>
      <c r="M2697">
        <v>33.326126628442601</v>
      </c>
    </row>
    <row r="2698" spans="1:13" x14ac:dyDescent="0.3">
      <c r="A2698" s="48">
        <v>45483.441030092596</v>
      </c>
      <c r="B2698">
        <v>9.0519079042898394</v>
      </c>
      <c r="C2698">
        <v>3.6420849949474099</v>
      </c>
      <c r="D2698">
        <v>75001.480057664507</v>
      </c>
      <c r="E2698">
        <v>1.7729936940763E-3</v>
      </c>
      <c r="F2698">
        <v>2053.1845599037301</v>
      </c>
      <c r="G2698">
        <v>433315.67233343702</v>
      </c>
      <c r="H2698">
        <v>2500000000</v>
      </c>
      <c r="I2698">
        <v>14267715584</v>
      </c>
      <c r="J2698">
        <v>66510848</v>
      </c>
      <c r="K2698">
        <v>7366.2065950222504</v>
      </c>
      <c r="L2698">
        <v>19.732672368128199</v>
      </c>
      <c r="M2698">
        <v>35.477191018256697</v>
      </c>
    </row>
    <row r="2699" spans="1:13" x14ac:dyDescent="0.3">
      <c r="A2699" s="48">
        <v>45483.44104150463</v>
      </c>
      <c r="B2699">
        <v>12.490344334746</v>
      </c>
      <c r="C2699">
        <v>3.6276789683198798</v>
      </c>
      <c r="D2699">
        <v>75884.698412698403</v>
      </c>
      <c r="E2699">
        <v>1.7734623898295399E-3</v>
      </c>
      <c r="F2699">
        <v>2046.61125239583</v>
      </c>
      <c r="G2699">
        <v>393850.84398784098</v>
      </c>
      <c r="H2699">
        <v>2500000000</v>
      </c>
      <c r="I2699">
        <v>14235762688</v>
      </c>
      <c r="J2699">
        <v>93937664</v>
      </c>
      <c r="K2699">
        <v>8745.8114778720792</v>
      </c>
      <c r="L2699">
        <v>24.364419671378901</v>
      </c>
      <c r="M2699">
        <v>37.905516379346402</v>
      </c>
    </row>
    <row r="2700" spans="1:13" x14ac:dyDescent="0.3">
      <c r="A2700" s="48">
        <v>45483.441053125003</v>
      </c>
      <c r="B2700">
        <v>10.532432375661701</v>
      </c>
      <c r="C2700">
        <v>3.6012357390318099</v>
      </c>
      <c r="D2700">
        <v>76165.161817253596</v>
      </c>
      <c r="E2700">
        <v>1.84660535899518E-3</v>
      </c>
      <c r="F2700">
        <v>1950.15927446313</v>
      </c>
      <c r="G2700">
        <v>384500.92843580298</v>
      </c>
      <c r="H2700">
        <v>2500000000</v>
      </c>
      <c r="I2700">
        <v>14246883328</v>
      </c>
      <c r="J2700">
        <v>83742720</v>
      </c>
      <c r="K2700">
        <v>7526.8781389564901</v>
      </c>
      <c r="L2700">
        <v>14.932306848875401</v>
      </c>
      <c r="M2700">
        <v>40.114212183515498</v>
      </c>
    </row>
    <row r="2701" spans="1:13" x14ac:dyDescent="0.3">
      <c r="A2701" s="48">
        <v>45483.441064826387</v>
      </c>
      <c r="B2701">
        <v>5.9745039035073999</v>
      </c>
      <c r="C2701">
        <v>3.79598612253311</v>
      </c>
      <c r="D2701">
        <v>74809.364548494894</v>
      </c>
      <c r="E2701">
        <v>2.1391303990200301E-3</v>
      </c>
      <c r="F2701">
        <v>1774.5741454138699</v>
      </c>
      <c r="G2701">
        <v>352305.393968169</v>
      </c>
      <c r="H2701">
        <v>2500000000</v>
      </c>
      <c r="I2701">
        <v>14262128640</v>
      </c>
      <c r="J2701">
        <v>71290880</v>
      </c>
      <c r="K2701">
        <v>6885.6246522998799</v>
      </c>
      <c r="L2701">
        <v>11.8700611733369</v>
      </c>
      <c r="M2701">
        <v>29.419574967461699</v>
      </c>
    </row>
    <row r="2702" spans="1:13" x14ac:dyDescent="0.3">
      <c r="A2702" s="48">
        <v>45483.441076342591</v>
      </c>
      <c r="B2702">
        <v>12.2857422352751</v>
      </c>
      <c r="C2702">
        <v>3.5084741962716599</v>
      </c>
      <c r="D2702">
        <v>76084.631796996298</v>
      </c>
      <c r="E2702">
        <v>1.8071984174412501E-3</v>
      </c>
      <c r="F2702">
        <v>1941.38319251097</v>
      </c>
      <c r="G2702">
        <v>368114.80600990303</v>
      </c>
      <c r="H2702">
        <v>2500000000</v>
      </c>
      <c r="I2702">
        <v>14266617856</v>
      </c>
      <c r="J2702">
        <v>64872448</v>
      </c>
      <c r="K2702">
        <v>7576.5218740355804</v>
      </c>
      <c r="L2702">
        <v>17.091410809262801</v>
      </c>
      <c r="M2702">
        <v>32.974680814506499</v>
      </c>
    </row>
    <row r="2703" spans="1:13" x14ac:dyDescent="0.3">
      <c r="A2703" s="48">
        <v>45483.441087858795</v>
      </c>
      <c r="B2703">
        <v>9.5941031326906607</v>
      </c>
      <c r="C2703">
        <v>3.6390282489576302</v>
      </c>
      <c r="D2703">
        <v>75990.396809571204</v>
      </c>
      <c r="E2703">
        <v>1.80573275182844E-3</v>
      </c>
      <c r="F2703">
        <v>2015.2608487718501</v>
      </c>
      <c r="G2703">
        <v>384786.23119386699</v>
      </c>
      <c r="H2703">
        <v>2500000000</v>
      </c>
      <c r="I2703">
        <v>14236667904</v>
      </c>
      <c r="J2703">
        <v>92573696</v>
      </c>
      <c r="K2703">
        <v>8753.2242150295006</v>
      </c>
      <c r="L2703">
        <v>12.0553988959433</v>
      </c>
      <c r="M2703">
        <v>44.013465499554897</v>
      </c>
    </row>
    <row r="2704" spans="1:13" x14ac:dyDescent="0.3">
      <c r="A2704" s="48">
        <v>45483.441099479169</v>
      </c>
      <c r="B2704">
        <v>8.1152755474599694</v>
      </c>
      <c r="C2704">
        <v>3.6110486837869402</v>
      </c>
      <c r="D2704">
        <v>73487.088408644297</v>
      </c>
      <c r="E2704">
        <v>1.7811887024182301E-3</v>
      </c>
      <c r="F2704">
        <v>2027.2742079126899</v>
      </c>
      <c r="G2704">
        <v>405554.41300728801</v>
      </c>
      <c r="H2704">
        <v>2500000000</v>
      </c>
      <c r="I2704">
        <v>14249046016</v>
      </c>
      <c r="J2704">
        <v>81170432</v>
      </c>
      <c r="K2704">
        <v>8318.19682362604</v>
      </c>
      <c r="L2704">
        <v>10.9528567225145</v>
      </c>
      <c r="M2704">
        <v>33.617374615756603</v>
      </c>
    </row>
    <row r="2705" spans="1:13" x14ac:dyDescent="0.3">
      <c r="A2705" s="48">
        <v>45483.441111018517</v>
      </c>
      <c r="B2705">
        <v>11.9758629190975</v>
      </c>
      <c r="C2705">
        <v>3.59366157896436</v>
      </c>
      <c r="D2705">
        <v>76598.594475138103</v>
      </c>
      <c r="E2705">
        <v>1.9795027532419299E-3</v>
      </c>
      <c r="F2705">
        <v>1815.54148307742</v>
      </c>
      <c r="G2705">
        <v>371311.334321898</v>
      </c>
      <c r="H2705">
        <v>2500000000</v>
      </c>
      <c r="I2705">
        <v>14251720704</v>
      </c>
      <c r="J2705">
        <v>71794688</v>
      </c>
      <c r="K2705">
        <v>8348.4816373775793</v>
      </c>
      <c r="L2705">
        <v>11.033677521465</v>
      </c>
      <c r="M2705">
        <v>35.483890057165098</v>
      </c>
    </row>
    <row r="2706" spans="1:13" x14ac:dyDescent="0.3">
      <c r="A2706" s="48">
        <v>45483.441122673612</v>
      </c>
      <c r="B2706">
        <v>7.5965174783454499</v>
      </c>
      <c r="C2706">
        <v>3.72477608644102</v>
      </c>
      <c r="D2706">
        <v>75588.778059928794</v>
      </c>
      <c r="E2706">
        <v>1.9050279331615299E-3</v>
      </c>
      <c r="F2706">
        <v>1955.2236336660501</v>
      </c>
      <c r="G2706">
        <v>361969.58808732801</v>
      </c>
      <c r="H2706">
        <v>2500000000</v>
      </c>
      <c r="I2706">
        <v>14230962176</v>
      </c>
      <c r="J2706">
        <v>98709504</v>
      </c>
      <c r="K2706">
        <v>6783.20601400346</v>
      </c>
      <c r="L2706">
        <v>26.811090964440499</v>
      </c>
      <c r="M2706">
        <v>34.0580080004734</v>
      </c>
    </row>
    <row r="2707" spans="1:13" x14ac:dyDescent="0.3">
      <c r="A2707" s="48">
        <v>45483.441134189816</v>
      </c>
      <c r="B2707">
        <v>7.9844100873468298</v>
      </c>
      <c r="C2707">
        <v>3.4873972522567702</v>
      </c>
      <c r="D2707">
        <v>75656.133779264201</v>
      </c>
      <c r="E2707">
        <v>1.93311025073973E-3</v>
      </c>
      <c r="F2707">
        <v>1804.0735945715601</v>
      </c>
      <c r="G2707">
        <v>336690.011258921</v>
      </c>
      <c r="H2707">
        <v>2500000000</v>
      </c>
      <c r="I2707">
        <v>14243336192</v>
      </c>
      <c r="J2707">
        <v>86446080</v>
      </c>
      <c r="K2707">
        <v>6720.5261050845902</v>
      </c>
      <c r="L2707">
        <v>20.112303172481099</v>
      </c>
      <c r="M2707">
        <v>37.412290903232801</v>
      </c>
    </row>
    <row r="2708" spans="1:13" x14ac:dyDescent="0.3">
      <c r="A2708" s="48">
        <v>45483.441145810182</v>
      </c>
      <c r="B2708">
        <v>9.5276581344845308</v>
      </c>
      <c r="C2708">
        <v>3.6115499110403402</v>
      </c>
      <c r="D2708">
        <v>76110.905847373593</v>
      </c>
      <c r="E2708">
        <v>1.7976214323141199E-3</v>
      </c>
      <c r="F2708">
        <v>2008.9933567922801</v>
      </c>
      <c r="G2708">
        <v>391096.65025562397</v>
      </c>
      <c r="H2708">
        <v>2500000000</v>
      </c>
      <c r="I2708">
        <v>14246105088</v>
      </c>
      <c r="J2708">
        <v>80224256</v>
      </c>
      <c r="K2708">
        <v>7399.82538207981</v>
      </c>
      <c r="L2708">
        <v>10.9509053145268</v>
      </c>
      <c r="M2708">
        <v>35.183889277661102</v>
      </c>
    </row>
    <row r="2709" spans="1:13" x14ac:dyDescent="0.3">
      <c r="A2709" s="48">
        <v>45483.441157314817</v>
      </c>
      <c r="B2709">
        <v>8.8735483146596401</v>
      </c>
      <c r="C2709">
        <v>3.7472129311543401</v>
      </c>
      <c r="D2709">
        <v>76594.787512588096</v>
      </c>
      <c r="E2709">
        <v>1.87542799091914E-3</v>
      </c>
      <c r="F2709">
        <v>1997.0755387609499</v>
      </c>
      <c r="G2709">
        <v>388128.51367008901</v>
      </c>
      <c r="H2709">
        <v>2500000000</v>
      </c>
      <c r="I2709">
        <v>14259961856</v>
      </c>
      <c r="J2709">
        <v>69808128</v>
      </c>
      <c r="K2709">
        <v>6823.8442125034398</v>
      </c>
      <c r="L2709">
        <v>14.0780752984155</v>
      </c>
      <c r="M2709">
        <v>45.2424702107337</v>
      </c>
    </row>
    <row r="2710" spans="1:13" x14ac:dyDescent="0.3">
      <c r="A2710" s="48">
        <v>45483.441168969905</v>
      </c>
      <c r="B2710">
        <v>9.2563312511222797</v>
      </c>
      <c r="C2710">
        <v>3.6240721819039901</v>
      </c>
      <c r="D2710">
        <v>75222.431683168295</v>
      </c>
      <c r="E2710">
        <v>1.80643572159885E-3</v>
      </c>
      <c r="F2710">
        <v>2007.17942135111</v>
      </c>
      <c r="G2710">
        <v>373536.09031344199</v>
      </c>
      <c r="H2710">
        <v>2500000000</v>
      </c>
      <c r="I2710">
        <v>14232580096</v>
      </c>
      <c r="J2710">
        <v>97255424</v>
      </c>
      <c r="K2710">
        <v>6914.8324718724798</v>
      </c>
      <c r="L2710">
        <v>15.898450862187</v>
      </c>
      <c r="M2710">
        <v>38.702876136780702</v>
      </c>
    </row>
    <row r="2711" spans="1:13" x14ac:dyDescent="0.3">
      <c r="A2711" s="48">
        <v>45483.441180393522</v>
      </c>
      <c r="B2711">
        <v>6.5647389634884998</v>
      </c>
      <c r="C2711">
        <v>3.5830507355040302</v>
      </c>
      <c r="D2711">
        <v>75581.251533742296</v>
      </c>
      <c r="E2711">
        <v>1.8081798655456699E-3</v>
      </c>
      <c r="F2711">
        <v>1981.55016687271</v>
      </c>
      <c r="G2711">
        <v>373343.90746298601</v>
      </c>
      <c r="H2711">
        <v>2500000000</v>
      </c>
      <c r="I2711">
        <v>14242447360</v>
      </c>
      <c r="J2711">
        <v>87543808</v>
      </c>
      <c r="K2711">
        <v>7861.3646702107599</v>
      </c>
      <c r="L2711">
        <v>25.3265614375346</v>
      </c>
      <c r="M2711">
        <v>38.265620279694303</v>
      </c>
    </row>
    <row r="2712" spans="1:13" x14ac:dyDescent="0.3">
      <c r="A2712" s="48">
        <v>45483.441191979167</v>
      </c>
      <c r="B2712">
        <v>12.035768906844501</v>
      </c>
      <c r="C2712">
        <v>3.6235155552075198</v>
      </c>
      <c r="D2712">
        <v>75720.979104477607</v>
      </c>
      <c r="E2712">
        <v>1.80487559787235E-3</v>
      </c>
      <c r="F2712">
        <v>2007.7117034852899</v>
      </c>
      <c r="G2712">
        <v>342447.69402959698</v>
      </c>
      <c r="H2712">
        <v>2500000000</v>
      </c>
      <c r="I2712">
        <v>14256226304</v>
      </c>
      <c r="J2712">
        <v>75907072</v>
      </c>
      <c r="K2712">
        <v>7948.9401673313196</v>
      </c>
      <c r="L2712">
        <v>19.977230880450598</v>
      </c>
      <c r="M2712">
        <v>31.591306439266202</v>
      </c>
    </row>
    <row r="2713" spans="1:13" x14ac:dyDescent="0.3">
      <c r="A2713" s="48">
        <v>45483.441203703704</v>
      </c>
      <c r="B2713">
        <v>17.744472093063202</v>
      </c>
      <c r="C2713">
        <v>3.59118079976983</v>
      </c>
      <c r="D2713">
        <v>77479.635287152094</v>
      </c>
      <c r="E2713">
        <v>2.1520426603045201E-3</v>
      </c>
      <c r="F2713">
        <v>1668.6674643221199</v>
      </c>
      <c r="G2713">
        <v>357576.96271874697</v>
      </c>
      <c r="H2713">
        <v>2500000000</v>
      </c>
      <c r="I2713">
        <v>14267002880</v>
      </c>
      <c r="J2713">
        <v>65810432</v>
      </c>
      <c r="K2713">
        <v>7095.54158008377</v>
      </c>
      <c r="L2713">
        <v>13.8314650683894</v>
      </c>
      <c r="M2713">
        <v>27.701077176399998</v>
      </c>
    </row>
    <row r="2714" spans="1:13" x14ac:dyDescent="0.3">
      <c r="A2714" s="48">
        <v>45483.441215173611</v>
      </c>
      <c r="B2714">
        <v>7.4350942501601498</v>
      </c>
      <c r="C2714">
        <v>3.6577233680875998</v>
      </c>
      <c r="D2714">
        <v>75990.109090908998</v>
      </c>
      <c r="E2714">
        <v>1.8311617160643801E-3</v>
      </c>
      <c r="F2714">
        <v>1997.5102309231299</v>
      </c>
      <c r="G2714">
        <v>374888.28122802899</v>
      </c>
      <c r="H2714">
        <v>2500000000</v>
      </c>
      <c r="I2714">
        <v>14241693696</v>
      </c>
      <c r="J2714">
        <v>93470720</v>
      </c>
      <c r="K2714">
        <v>8551.9667815835401</v>
      </c>
      <c r="L2714">
        <v>36.318367834965997</v>
      </c>
      <c r="M2714">
        <v>31.4309277726495</v>
      </c>
    </row>
    <row r="2715" spans="1:13" x14ac:dyDescent="0.3">
      <c r="A2715" s="48">
        <v>45483.441226863426</v>
      </c>
      <c r="B2715">
        <v>11.2603121730907</v>
      </c>
      <c r="C2715">
        <v>3.6305345994136502</v>
      </c>
      <c r="D2715">
        <v>75757.567999999897</v>
      </c>
      <c r="E2715">
        <v>1.8329498599307999E-3</v>
      </c>
      <c r="F2715">
        <v>1980.6957888728</v>
      </c>
      <c r="G2715">
        <v>381016.54542651703</v>
      </c>
      <c r="H2715">
        <v>2500000000</v>
      </c>
      <c r="I2715">
        <v>14249705472</v>
      </c>
      <c r="J2715">
        <v>82923520</v>
      </c>
      <c r="K2715">
        <v>7314.7095483072799</v>
      </c>
      <c r="L2715">
        <v>21.787653677600801</v>
      </c>
      <c r="M2715">
        <v>32.171137730255801</v>
      </c>
    </row>
    <row r="2716" spans="1:13" x14ac:dyDescent="0.3">
      <c r="A2716" s="48">
        <v>45483.441238321757</v>
      </c>
      <c r="B2716">
        <v>10.8611268661379</v>
      </c>
      <c r="C2716">
        <v>3.7168068165885702</v>
      </c>
      <c r="D2716">
        <v>76471.296000000002</v>
      </c>
      <c r="E2716">
        <v>1.8410999866074001E-3</v>
      </c>
      <c r="F2716">
        <v>2018.77571821588</v>
      </c>
      <c r="G2716">
        <v>388989.81804014498</v>
      </c>
      <c r="H2716">
        <v>2500000000</v>
      </c>
      <c r="I2716">
        <v>14258188288</v>
      </c>
      <c r="J2716">
        <v>71196672</v>
      </c>
      <c r="K2716">
        <v>8366.8159641457296</v>
      </c>
      <c r="L2716">
        <v>29.2722479141303</v>
      </c>
      <c r="M2716">
        <v>37.701192028861499</v>
      </c>
    </row>
    <row r="2717" spans="1:13" x14ac:dyDescent="0.3">
      <c r="A2717" s="48">
        <v>45483.441250046293</v>
      </c>
      <c r="B2717">
        <v>7.6830195491371001</v>
      </c>
      <c r="C2717">
        <v>3.70503248643349</v>
      </c>
      <c r="D2717">
        <v>76677.693153423199</v>
      </c>
      <c r="E2717">
        <v>1.8749625190960001E-3</v>
      </c>
      <c r="F2717">
        <v>1976.0600629058399</v>
      </c>
      <c r="G2717">
        <v>420745.75020560197</v>
      </c>
      <c r="H2717">
        <v>2500000000</v>
      </c>
      <c r="I2717">
        <v>14237773824</v>
      </c>
      <c r="J2717">
        <v>98099200</v>
      </c>
      <c r="K2717">
        <v>7166.5506629223801</v>
      </c>
      <c r="L2717">
        <v>18.7631890031039</v>
      </c>
      <c r="M2717">
        <v>38.536258371454601</v>
      </c>
    </row>
    <row r="2718" spans="1:13" x14ac:dyDescent="0.3">
      <c r="A2718" s="48">
        <v>45483.44126162037</v>
      </c>
      <c r="B2718">
        <v>12.991293932875699</v>
      </c>
      <c r="C2718">
        <v>3.5781563843758799</v>
      </c>
      <c r="D2718">
        <v>76153.231134878093</v>
      </c>
      <c r="E2718">
        <v>2.12584677926398E-3</v>
      </c>
      <c r="F2718">
        <v>1683.1276684009799</v>
      </c>
      <c r="G2718">
        <v>364227.62735094398</v>
      </c>
      <c r="H2718">
        <v>2500000000</v>
      </c>
      <c r="I2718">
        <v>14253359104</v>
      </c>
      <c r="J2718">
        <v>82317312</v>
      </c>
      <c r="K2718">
        <v>6791.5151492044597</v>
      </c>
      <c r="L2718">
        <v>10.000758576357599</v>
      </c>
      <c r="M2718">
        <v>32.805807458422798</v>
      </c>
    </row>
    <row r="2719" spans="1:13" x14ac:dyDescent="0.3">
      <c r="A2719" s="48">
        <v>45483.441273055556</v>
      </c>
      <c r="B2719">
        <v>10.1776001340286</v>
      </c>
      <c r="C2719">
        <v>3.6108223298570299</v>
      </c>
      <c r="D2719">
        <v>76949.7633074935</v>
      </c>
      <c r="E2719">
        <v>1.8444961636596899E-3</v>
      </c>
      <c r="F2719">
        <v>1957.6480146604699</v>
      </c>
      <c r="G2719">
        <v>346322.60350724298</v>
      </c>
      <c r="H2719">
        <v>2500000000</v>
      </c>
      <c r="I2719">
        <v>14255431680</v>
      </c>
      <c r="J2719">
        <v>76247040</v>
      </c>
      <c r="K2719">
        <v>8489.2116232641092</v>
      </c>
      <c r="L2719">
        <v>18.210679206143901</v>
      </c>
      <c r="M2719">
        <v>29.3924741604289</v>
      </c>
    </row>
    <row r="2720" spans="1:13" x14ac:dyDescent="0.3">
      <c r="A2720" s="48">
        <v>45483.441284768516</v>
      </c>
      <c r="B2720">
        <v>8.3063903038319307</v>
      </c>
      <c r="C2720">
        <v>3.65896492883796</v>
      </c>
      <c r="D2720">
        <v>75277.5815815815</v>
      </c>
      <c r="E2720">
        <v>1.85195184324072E-3</v>
      </c>
      <c r="F2720">
        <v>1975.8185255420001</v>
      </c>
      <c r="G2720">
        <v>410774.45147687203</v>
      </c>
      <c r="H2720">
        <v>2500000000</v>
      </c>
      <c r="I2720">
        <v>14268583936</v>
      </c>
      <c r="J2720">
        <v>66367488</v>
      </c>
      <c r="K2720">
        <v>7678.7942196364602</v>
      </c>
      <c r="L2720">
        <v>16.811268735842798</v>
      </c>
      <c r="M2720">
        <v>31.243607046034001</v>
      </c>
    </row>
    <row r="2721" spans="1:13" x14ac:dyDescent="0.3">
      <c r="A2721" s="48">
        <v>45483.441296249999</v>
      </c>
      <c r="B2721">
        <v>6.1458994206431798</v>
      </c>
      <c r="C2721">
        <v>3.6460296431841899</v>
      </c>
      <c r="D2721">
        <v>76244.549875930505</v>
      </c>
      <c r="E2721">
        <v>1.7959305443837901E-3</v>
      </c>
      <c r="F2721">
        <v>2030.1690279484901</v>
      </c>
      <c r="G2721">
        <v>421259.569535285</v>
      </c>
      <c r="H2721">
        <v>2500000000</v>
      </c>
      <c r="I2721">
        <v>14242103296</v>
      </c>
      <c r="J2721">
        <v>94367744</v>
      </c>
      <c r="K2721">
        <v>7935.2909499366297</v>
      </c>
      <c r="L2721">
        <v>15.1129208035867</v>
      </c>
      <c r="M2721">
        <v>43.851506203781597</v>
      </c>
    </row>
    <row r="2722" spans="1:13" x14ac:dyDescent="0.3">
      <c r="A2722" s="48">
        <v>45483.441307685185</v>
      </c>
      <c r="B2722">
        <v>8.7923686691783693</v>
      </c>
      <c r="C2722">
        <v>3.7052397357190001</v>
      </c>
      <c r="D2722">
        <v>75371.162790697606</v>
      </c>
      <c r="E2722">
        <v>1.8514155786940299E-3</v>
      </c>
      <c r="F2722">
        <v>2001.2384893455001</v>
      </c>
      <c r="G2722">
        <v>363363.39535768598</v>
      </c>
      <c r="H2722">
        <v>2500000000</v>
      </c>
      <c r="I2722">
        <v>14254952448</v>
      </c>
      <c r="J2722">
        <v>83927040</v>
      </c>
      <c r="K2722">
        <v>7623.5247812024299</v>
      </c>
      <c r="L2722">
        <v>21.2467180365296</v>
      </c>
      <c r="M2722">
        <v>45.195243702908499</v>
      </c>
    </row>
    <row r="2723" spans="1:13" x14ac:dyDescent="0.3">
      <c r="A2723" s="48">
        <v>45483.441319409721</v>
      </c>
      <c r="B2723">
        <v>10.2906374259817</v>
      </c>
      <c r="C2723">
        <v>3.6694714414565901</v>
      </c>
      <c r="D2723">
        <v>76031.747285291203</v>
      </c>
      <c r="E2723">
        <v>1.83395858103422E-3</v>
      </c>
      <c r="F2723">
        <v>2000.8538517031</v>
      </c>
      <c r="G2723">
        <v>378678.87422967999</v>
      </c>
      <c r="H2723">
        <v>2500000000</v>
      </c>
      <c r="I2723">
        <v>14260236288</v>
      </c>
      <c r="J2723">
        <v>74256384</v>
      </c>
      <c r="K2723">
        <v>7653.8091563173803</v>
      </c>
      <c r="L2723">
        <v>10.863471060579499</v>
      </c>
      <c r="M2723">
        <v>34.160985665299997</v>
      </c>
    </row>
    <row r="2724" spans="1:13" x14ac:dyDescent="0.3">
      <c r="A2724" s="48">
        <v>45483.441330925925</v>
      </c>
      <c r="B2724">
        <v>9.5544722465186407</v>
      </c>
      <c r="C2724">
        <v>3.7076576633598699</v>
      </c>
      <c r="D2724">
        <v>76828.981132075394</v>
      </c>
      <c r="E2724">
        <v>2.1759433241089802E-3</v>
      </c>
      <c r="F2724">
        <v>1703.9778169229301</v>
      </c>
      <c r="G2724">
        <v>363740.99108675902</v>
      </c>
      <c r="H2724">
        <v>2500000000</v>
      </c>
      <c r="I2724">
        <v>14228971520</v>
      </c>
      <c r="J2724">
        <v>97517568</v>
      </c>
      <c r="K2724">
        <v>8227.5202492817698</v>
      </c>
      <c r="L2724">
        <v>20.0940780297515</v>
      </c>
      <c r="M2724">
        <v>33.283210029402802</v>
      </c>
    </row>
    <row r="2725" spans="1:13" x14ac:dyDescent="0.3">
      <c r="A2725" s="48">
        <v>45483.441342534723</v>
      </c>
      <c r="B2725">
        <v>9.09251695824201</v>
      </c>
      <c r="C2725">
        <v>3.66562029609302</v>
      </c>
      <c r="D2725">
        <v>75374.612531328297</v>
      </c>
      <c r="E2725">
        <v>1.8429573542151499E-3</v>
      </c>
      <c r="F2725">
        <v>1988.9621959303299</v>
      </c>
      <c r="G2725">
        <v>384008.28313547402</v>
      </c>
      <c r="H2725">
        <v>2500000000</v>
      </c>
      <c r="I2725">
        <v>14242357248</v>
      </c>
      <c r="J2725">
        <v>91385856</v>
      </c>
      <c r="K2725">
        <v>6798.3625133077503</v>
      </c>
      <c r="L2725">
        <v>14.9546029769198</v>
      </c>
      <c r="M2725">
        <v>33.793864664664497</v>
      </c>
    </row>
    <row r="2726" spans="1:13" x14ac:dyDescent="0.3">
      <c r="A2726" s="48">
        <v>45483.441353993054</v>
      </c>
      <c r="B2726">
        <v>10.0765158258402</v>
      </c>
      <c r="C2726">
        <v>3.6623132142943402</v>
      </c>
      <c r="D2726">
        <v>75216.159045725595</v>
      </c>
      <c r="E2726">
        <v>1.80099406005449E-3</v>
      </c>
      <c r="F2726">
        <v>2033.47836006441</v>
      </c>
      <c r="G2726">
        <v>390231.77415729099</v>
      </c>
      <c r="H2726">
        <v>2500000000</v>
      </c>
      <c r="I2726">
        <v>14252855296</v>
      </c>
      <c r="J2726">
        <v>81014784</v>
      </c>
      <c r="K2726">
        <v>7019.13877268754</v>
      </c>
      <c r="L2726">
        <v>19.202827455876601</v>
      </c>
      <c r="M2726">
        <v>39.464264905031598</v>
      </c>
    </row>
    <row r="2727" spans="1:13" x14ac:dyDescent="0.3">
      <c r="A2727" s="48">
        <v>45483.441365648148</v>
      </c>
      <c r="B2727">
        <v>10.318522562358201</v>
      </c>
      <c r="C2727">
        <v>3.6438586269055602</v>
      </c>
      <c r="D2727">
        <v>76734.732351447397</v>
      </c>
      <c r="E2727">
        <v>1.8634332738383401E-3</v>
      </c>
      <c r="F2727">
        <v>1955.4560713533201</v>
      </c>
      <c r="G2727">
        <v>358997.50253787899</v>
      </c>
      <c r="H2727">
        <v>2500000000</v>
      </c>
      <c r="I2727">
        <v>14264877056</v>
      </c>
      <c r="J2727">
        <v>70184960</v>
      </c>
      <c r="K2727">
        <v>7740.3883291659804</v>
      </c>
      <c r="L2727">
        <v>19.862428353004798</v>
      </c>
      <c r="M2727">
        <v>35.602339037255</v>
      </c>
    </row>
    <row r="2728" spans="1:13" x14ac:dyDescent="0.3">
      <c r="A2728" s="48">
        <v>45483.441377372685</v>
      </c>
      <c r="B2728">
        <v>8.3593217441749399</v>
      </c>
      <c r="C2728">
        <v>3.76534643664418</v>
      </c>
      <c r="D2728">
        <v>76315.891050583596</v>
      </c>
      <c r="E2728">
        <v>1.85564198783685E-3</v>
      </c>
      <c r="F2728">
        <v>2029.0462393084399</v>
      </c>
      <c r="G2728">
        <v>380615.91498373798</v>
      </c>
      <c r="H2728">
        <v>2500000000</v>
      </c>
      <c r="I2728">
        <v>14234087424</v>
      </c>
      <c r="J2728">
        <v>97255424</v>
      </c>
      <c r="K2728">
        <v>7473.7194407990401</v>
      </c>
      <c r="L2728">
        <v>16.777133301674802</v>
      </c>
      <c r="M2728">
        <v>37.545651815398898</v>
      </c>
    </row>
    <row r="2729" spans="1:13" x14ac:dyDescent="0.3">
      <c r="A2729" s="48">
        <v>45483.44138877315</v>
      </c>
      <c r="B2729">
        <v>9.6884355522524999</v>
      </c>
      <c r="C2729">
        <v>3.5939627438014998</v>
      </c>
      <c r="D2729">
        <v>74706.669693529999</v>
      </c>
      <c r="E2729">
        <v>2.0084562803548002E-3</v>
      </c>
      <c r="F2729">
        <v>1789.4915497828899</v>
      </c>
      <c r="G2729">
        <v>374485.12947477098</v>
      </c>
      <c r="H2729">
        <v>2500000000</v>
      </c>
      <c r="I2729">
        <v>14249050112</v>
      </c>
      <c r="J2729">
        <v>84099072</v>
      </c>
      <c r="K2729">
        <v>6227.6743378369501</v>
      </c>
      <c r="L2729">
        <v>20.312049373245099</v>
      </c>
      <c r="M2729">
        <v>29.122421710788799</v>
      </c>
    </row>
    <row r="2730" spans="1:13" x14ac:dyDescent="0.3">
      <c r="A2730" s="48">
        <v>45483.441400509262</v>
      </c>
      <c r="B2730">
        <v>6.9604763253101796</v>
      </c>
      <c r="C2730">
        <v>3.6011098903439001</v>
      </c>
      <c r="D2730">
        <v>76467.1601866251</v>
      </c>
      <c r="E2730">
        <v>1.89351993858007E-3</v>
      </c>
      <c r="F2730">
        <v>1901.77224556755</v>
      </c>
      <c r="G2730">
        <v>339432.33279986703</v>
      </c>
      <c r="H2730">
        <v>2500000000</v>
      </c>
      <c r="I2730">
        <v>14256766976</v>
      </c>
      <c r="J2730">
        <v>77316096</v>
      </c>
      <c r="K2730">
        <v>6694.1594335944501</v>
      </c>
      <c r="L2730">
        <v>20.703585877096199</v>
      </c>
      <c r="M2730">
        <v>32.219157597014799</v>
      </c>
    </row>
    <row r="2731" spans="1:13" x14ac:dyDescent="0.3">
      <c r="A2731" s="48">
        <v>45483.441411967593</v>
      </c>
      <c r="B2731">
        <v>10.6215086964612</v>
      </c>
      <c r="C2731">
        <v>3.6409966407964198</v>
      </c>
      <c r="D2731">
        <v>75862.145217826706</v>
      </c>
      <c r="E2731">
        <v>1.8058088824496599E-3</v>
      </c>
      <c r="F2731">
        <v>2016.31360353378</v>
      </c>
      <c r="G2731">
        <v>392588.475630862</v>
      </c>
      <c r="H2731">
        <v>2500000000</v>
      </c>
      <c r="I2731">
        <v>14267518976</v>
      </c>
      <c r="J2731">
        <v>66670592</v>
      </c>
      <c r="K2731">
        <v>7016.2059243646599</v>
      </c>
      <c r="L2731">
        <v>28.2707966444395</v>
      </c>
      <c r="M2731">
        <v>38.211584289900102</v>
      </c>
    </row>
    <row r="2732" spans="1:13" x14ac:dyDescent="0.3">
      <c r="A2732" s="48">
        <v>45483.441423715281</v>
      </c>
      <c r="B2732">
        <v>6.7781267878171398</v>
      </c>
      <c r="C2732">
        <v>3.6291548907386599</v>
      </c>
      <c r="D2732">
        <v>75450.159102000893</v>
      </c>
      <c r="E2732">
        <v>1.79780381805277E-3</v>
      </c>
      <c r="F2732">
        <v>2018.6522185199599</v>
      </c>
      <c r="G2732">
        <v>371625.10524760903</v>
      </c>
      <c r="H2732">
        <v>2500000000</v>
      </c>
      <c r="I2732">
        <v>14240444416</v>
      </c>
      <c r="J2732">
        <v>95113216</v>
      </c>
      <c r="K2732">
        <v>6841.1522720364201</v>
      </c>
      <c r="L2732">
        <v>24.629724481697899</v>
      </c>
      <c r="M2732">
        <v>34.833591568798397</v>
      </c>
    </row>
    <row r="2733" spans="1:13" x14ac:dyDescent="0.3">
      <c r="A2733" s="48">
        <v>45483.441435289351</v>
      </c>
      <c r="B2733">
        <v>10.759440332948101</v>
      </c>
      <c r="C2733">
        <v>3.568631116942</v>
      </c>
      <c r="D2733">
        <v>75302.285144566195</v>
      </c>
      <c r="E2733">
        <v>1.77741768580675E-3</v>
      </c>
      <c r="F2733">
        <v>2007.81089741815</v>
      </c>
      <c r="G2733">
        <v>384765.02969276701</v>
      </c>
      <c r="H2733">
        <v>2500000000</v>
      </c>
      <c r="I2733">
        <v>14250840064</v>
      </c>
      <c r="J2733">
        <v>84848640</v>
      </c>
      <c r="K2733">
        <v>8028.24088145115</v>
      </c>
      <c r="L2733">
        <v>32.028887695603601</v>
      </c>
      <c r="M2733">
        <v>34.056731376109298</v>
      </c>
    </row>
    <row r="2734" spans="1:13" x14ac:dyDescent="0.3">
      <c r="A2734" s="48">
        <v>45483.441446770834</v>
      </c>
      <c r="B2734">
        <v>6.75271438961106</v>
      </c>
      <c r="C2734">
        <v>3.65402477903505</v>
      </c>
      <c r="D2734">
        <v>75894.014184397107</v>
      </c>
      <c r="E2734">
        <v>1.83662608988452E-3</v>
      </c>
      <c r="F2734">
        <v>1989.3711153163299</v>
      </c>
      <c r="G2734">
        <v>400407.79904295498</v>
      </c>
      <c r="H2734">
        <v>2500000000</v>
      </c>
      <c r="I2734">
        <v>14255767552</v>
      </c>
      <c r="J2734">
        <v>76075008</v>
      </c>
      <c r="K2734">
        <v>8274.9372988158102</v>
      </c>
      <c r="L2734">
        <v>15.116801788118</v>
      </c>
      <c r="M2734">
        <v>31.496484153898901</v>
      </c>
    </row>
    <row r="2735" spans="1:13" x14ac:dyDescent="0.3">
      <c r="A2735" s="48">
        <v>45483.441458310182</v>
      </c>
      <c r="B2735">
        <v>19.692670015222699</v>
      </c>
      <c r="C2735">
        <v>3.6391332257255198</v>
      </c>
      <c r="D2735">
        <v>75428.114019778906</v>
      </c>
      <c r="E2735">
        <v>2.1113437768211299E-3</v>
      </c>
      <c r="F2735">
        <v>1723.7505733333901</v>
      </c>
      <c r="G2735">
        <v>386938.38349813898</v>
      </c>
      <c r="H2735">
        <v>2500000000</v>
      </c>
      <c r="I2735">
        <v>14266851328</v>
      </c>
      <c r="J2735">
        <v>64925696</v>
      </c>
      <c r="K2735">
        <v>6458.8001412683898</v>
      </c>
      <c r="L2735">
        <v>11.030399247624899</v>
      </c>
      <c r="M2735">
        <v>32.893426759210101</v>
      </c>
    </row>
    <row r="2736" spans="1:13" x14ac:dyDescent="0.3">
      <c r="A2736" s="48">
        <v>45483.4414697338</v>
      </c>
      <c r="B2736">
        <v>7.28712720364652</v>
      </c>
      <c r="C2736">
        <v>3.6519757236299699</v>
      </c>
      <c r="D2736">
        <v>75852.355464759894</v>
      </c>
      <c r="E2736">
        <v>1.84029631713896E-3</v>
      </c>
      <c r="F2736">
        <v>1984.45390801863</v>
      </c>
      <c r="G2736">
        <v>338078.78396608401</v>
      </c>
      <c r="H2736">
        <v>2500000000</v>
      </c>
      <c r="I2736">
        <v>14239981568</v>
      </c>
      <c r="J2736">
        <v>92049408</v>
      </c>
      <c r="K2736">
        <v>6970.9264450215496</v>
      </c>
      <c r="L2736">
        <v>20.270213565052401</v>
      </c>
      <c r="M2736">
        <v>40.878665379375498</v>
      </c>
    </row>
    <row r="2737" spans="1:13" x14ac:dyDescent="0.3">
      <c r="A2737" s="48">
        <v>45483.441481493057</v>
      </c>
      <c r="B2737">
        <v>7.9985376351364197</v>
      </c>
      <c r="C2737">
        <v>3.6042610856484898</v>
      </c>
      <c r="D2737">
        <v>75982.011834319506</v>
      </c>
      <c r="E2737">
        <v>1.80645942747212E-3</v>
      </c>
      <c r="F2737">
        <v>1995.14133925548</v>
      </c>
      <c r="G2737">
        <v>419253.17694992101</v>
      </c>
      <c r="H2737">
        <v>2500000000</v>
      </c>
      <c r="I2737">
        <v>14249910272</v>
      </c>
      <c r="J2737">
        <v>83034112</v>
      </c>
      <c r="K2737">
        <v>6943.6427872116501</v>
      </c>
      <c r="L2737">
        <v>16.724557577585401</v>
      </c>
      <c r="M2737">
        <v>38.766836036274903</v>
      </c>
    </row>
    <row r="2738" spans="1:13" x14ac:dyDescent="0.3">
      <c r="A2738" s="48">
        <v>45483.441493020837</v>
      </c>
      <c r="B2738">
        <v>9.0270859773206205</v>
      </c>
      <c r="C2738">
        <v>3.6170599674643298</v>
      </c>
      <c r="D2738">
        <v>75091.292476332805</v>
      </c>
      <c r="E2738">
        <v>1.79481830427092E-3</v>
      </c>
      <c r="F2738">
        <v>2015.1953299444001</v>
      </c>
      <c r="G2738">
        <v>365809.66267862701</v>
      </c>
      <c r="H2738">
        <v>2500000000</v>
      </c>
      <c r="I2738">
        <v>14261207040</v>
      </c>
      <c r="J2738">
        <v>71831552</v>
      </c>
      <c r="K2738">
        <v>7153.0899504354502</v>
      </c>
      <c r="L2738">
        <v>16.0653339706579</v>
      </c>
      <c r="M2738">
        <v>33.842786319034403</v>
      </c>
    </row>
    <row r="2739" spans="1:13" x14ac:dyDescent="0.3">
      <c r="A2739" s="48">
        <v>45483.441504432871</v>
      </c>
      <c r="B2739">
        <v>7.0299646919262502</v>
      </c>
      <c r="C2739">
        <v>3.6503066302203999</v>
      </c>
      <c r="D2739">
        <v>75086.059868087206</v>
      </c>
      <c r="E2739">
        <v>1.82567216709444E-3</v>
      </c>
      <c r="F2739">
        <v>1999.54542299286</v>
      </c>
      <c r="G2739">
        <v>437804.07177791098</v>
      </c>
      <c r="H2739">
        <v>2500000000</v>
      </c>
      <c r="I2739">
        <v>14236418048</v>
      </c>
      <c r="J2739">
        <v>98738176</v>
      </c>
      <c r="K2739">
        <v>6923.8445012310003</v>
      </c>
      <c r="L2739">
        <v>11.159309818833799</v>
      </c>
      <c r="M2739">
        <v>30.5224633239742</v>
      </c>
    </row>
    <row r="2740" spans="1:13" x14ac:dyDescent="0.3">
      <c r="A2740" s="48">
        <v>45483.441516145831</v>
      </c>
      <c r="B2740">
        <v>10.2400001263953</v>
      </c>
      <c r="C2740">
        <v>3.7160239610078101</v>
      </c>
      <c r="D2740">
        <v>76150.242152466293</v>
      </c>
      <c r="E2740">
        <v>1.87503732259558E-3</v>
      </c>
      <c r="F2740">
        <v>1981.7973991189101</v>
      </c>
      <c r="G2740">
        <v>384976.24095131498</v>
      </c>
      <c r="H2740">
        <v>2500000000</v>
      </c>
      <c r="I2740">
        <v>14242619392</v>
      </c>
      <c r="J2740">
        <v>89165824</v>
      </c>
      <c r="K2740">
        <v>8542.3663676022697</v>
      </c>
      <c r="L2740">
        <v>15.799082404535399</v>
      </c>
      <c r="M2740">
        <v>38.540654824802601</v>
      </c>
    </row>
    <row r="2741" spans="1:13" x14ac:dyDescent="0.3">
      <c r="A2741" s="48">
        <v>45483.441527604169</v>
      </c>
      <c r="B2741">
        <v>10.9686112717088</v>
      </c>
      <c r="C2741">
        <v>3.54018247118869</v>
      </c>
      <c r="D2741">
        <v>76442.992145015101</v>
      </c>
      <c r="E2741">
        <v>2.1159516919234699E-3</v>
      </c>
      <c r="F2741">
        <v>1673.10757536182</v>
      </c>
      <c r="G2741">
        <v>324508.05997633998</v>
      </c>
      <c r="H2741">
        <v>2500000000</v>
      </c>
      <c r="I2741">
        <v>14252756992</v>
      </c>
      <c r="J2741">
        <v>78258176</v>
      </c>
      <c r="K2741">
        <v>7986.4349518781801</v>
      </c>
      <c r="L2741">
        <v>9.0984701983422305</v>
      </c>
      <c r="M2741">
        <v>34.973917451141403</v>
      </c>
    </row>
    <row r="2742" spans="1:13" x14ac:dyDescent="0.3">
      <c r="A2742" s="48">
        <v>45483.441539189815</v>
      </c>
      <c r="B2742">
        <v>9.9494963167384203</v>
      </c>
      <c r="C2742">
        <v>3.6672285068653001</v>
      </c>
      <c r="D2742">
        <v>76386.257523433596</v>
      </c>
      <c r="E2742">
        <v>1.8111001082619E-3</v>
      </c>
      <c r="F2742">
        <v>2024.4087557689099</v>
      </c>
      <c r="G2742">
        <v>409383.98828797397</v>
      </c>
      <c r="H2742">
        <v>2500000000</v>
      </c>
      <c r="I2742">
        <v>14264201216</v>
      </c>
      <c r="J2742">
        <v>68341760</v>
      </c>
      <c r="K2742">
        <v>7178.8111181386002</v>
      </c>
      <c r="L2742">
        <v>16.9782678086194</v>
      </c>
      <c r="M2742">
        <v>38.346337771214898</v>
      </c>
    </row>
    <row r="2743" spans="1:13" x14ac:dyDescent="0.3">
      <c r="A2743" s="48">
        <v>45483.441550937503</v>
      </c>
      <c r="B2743">
        <v>7.6727292390376203</v>
      </c>
      <c r="C2743">
        <v>3.6469595062111102</v>
      </c>
      <c r="D2743">
        <v>74879.812041116005</v>
      </c>
      <c r="E2743">
        <v>1.8123838127566199E-3</v>
      </c>
      <c r="F2743">
        <v>2012.7410846443499</v>
      </c>
      <c r="G2743">
        <v>405497.87273279898</v>
      </c>
      <c r="H2743">
        <v>2500000000</v>
      </c>
      <c r="I2743">
        <v>14237593600</v>
      </c>
      <c r="J2743">
        <v>96047104</v>
      </c>
      <c r="K2743">
        <v>6916.0266344607799</v>
      </c>
      <c r="L2743">
        <v>12.807456730482899</v>
      </c>
      <c r="M2743">
        <v>40.236343699266001</v>
      </c>
    </row>
    <row r="2744" spans="1:13" x14ac:dyDescent="0.3">
      <c r="A2744" s="48">
        <v>45483.441562430555</v>
      </c>
      <c r="B2744">
        <v>10.7116944420702</v>
      </c>
      <c r="C2744">
        <v>3.6775139687441998</v>
      </c>
      <c r="D2744">
        <v>75442.991869918595</v>
      </c>
      <c r="E2744">
        <v>1.85614827921305E-3</v>
      </c>
      <c r="F2744">
        <v>1981.2285459292</v>
      </c>
      <c r="G2744">
        <v>420819.78886375303</v>
      </c>
      <c r="H2744">
        <v>2500000000</v>
      </c>
      <c r="I2744">
        <v>14243717120</v>
      </c>
      <c r="J2744">
        <v>86343680</v>
      </c>
      <c r="K2744">
        <v>8123.2383826741498</v>
      </c>
      <c r="L2744">
        <v>18.1209927981329</v>
      </c>
      <c r="M2744">
        <v>39.700579951674499</v>
      </c>
    </row>
    <row r="2745" spans="1:13" x14ac:dyDescent="0.3">
      <c r="A2745" s="48">
        <v>45483.44157412037</v>
      </c>
      <c r="B2745">
        <v>7.70775979212429</v>
      </c>
      <c r="C2745">
        <v>3.6854584096018401</v>
      </c>
      <c r="D2745">
        <v>75948.0198216055</v>
      </c>
      <c r="E2745">
        <v>1.8434094571083001E-3</v>
      </c>
      <c r="F2745">
        <v>1999.29645089941</v>
      </c>
      <c r="G2745">
        <v>353944.82302404399</v>
      </c>
      <c r="H2745">
        <v>2500000000</v>
      </c>
      <c r="I2745">
        <v>14254940160</v>
      </c>
      <c r="J2745">
        <v>77611008</v>
      </c>
      <c r="K2745">
        <v>6932.1492898628403</v>
      </c>
      <c r="L2745">
        <v>24.768291017088899</v>
      </c>
      <c r="M2745">
        <v>37.564341961400899</v>
      </c>
    </row>
    <row r="2746" spans="1:13" x14ac:dyDescent="0.3">
      <c r="A2746" s="48">
        <v>45483.44158564815</v>
      </c>
      <c r="B2746">
        <v>7.9025561606148802</v>
      </c>
      <c r="C2746">
        <v>3.6103736563520701</v>
      </c>
      <c r="D2746">
        <v>76726.242496998806</v>
      </c>
      <c r="E2746">
        <v>2.1581633175937198E-3</v>
      </c>
      <c r="F2746">
        <v>1672.86527658605</v>
      </c>
      <c r="G2746">
        <v>352548.82613440399</v>
      </c>
      <c r="H2746">
        <v>2500000000</v>
      </c>
      <c r="I2746">
        <v>14266933248</v>
      </c>
      <c r="J2746">
        <v>66830336</v>
      </c>
      <c r="K2746">
        <v>6732.6300597295904</v>
      </c>
      <c r="L2746">
        <v>14.057691399882801</v>
      </c>
      <c r="M2746">
        <v>32.796049886718301</v>
      </c>
    </row>
    <row r="2747" spans="1:13" x14ac:dyDescent="0.3">
      <c r="A2747" s="48">
        <v>45483.44159707176</v>
      </c>
      <c r="B2747">
        <v>5.6533230344241696</v>
      </c>
      <c r="C2747">
        <v>3.5788168972759702</v>
      </c>
      <c r="D2747">
        <v>77654.223149113604</v>
      </c>
      <c r="E2747">
        <v>1.84170991540048E-3</v>
      </c>
      <c r="F2747">
        <v>1943.2248923407101</v>
      </c>
      <c r="G2747">
        <v>355670.94439821399</v>
      </c>
      <c r="H2747">
        <v>2500000000</v>
      </c>
      <c r="I2747">
        <v>14239248384</v>
      </c>
      <c r="J2747">
        <v>93757440</v>
      </c>
      <c r="K2747">
        <v>7376.7572685780497</v>
      </c>
      <c r="L2747">
        <v>29.381398267925199</v>
      </c>
      <c r="M2747">
        <v>32.4573181709453</v>
      </c>
    </row>
    <row r="2748" spans="1:13" x14ac:dyDescent="0.3">
      <c r="A2748" s="48">
        <v>45483.441608692126</v>
      </c>
      <c r="B2748">
        <v>8.9086176891105406</v>
      </c>
      <c r="C2748">
        <v>3.5540905386299499</v>
      </c>
      <c r="D2748">
        <v>74673.767396593597</v>
      </c>
      <c r="E2748">
        <v>1.73751830980868E-3</v>
      </c>
      <c r="F2748">
        <v>2045.5048134112501</v>
      </c>
      <c r="G2748">
        <v>368009.70735025802</v>
      </c>
      <c r="H2748">
        <v>2500000000</v>
      </c>
      <c r="I2748">
        <v>14249586688</v>
      </c>
      <c r="J2748">
        <v>83771392</v>
      </c>
      <c r="K2748">
        <v>7084.11569686028</v>
      </c>
      <c r="L2748">
        <v>24.884486781158699</v>
      </c>
      <c r="M2748">
        <v>38.307404444872603</v>
      </c>
    </row>
    <row r="2749" spans="1:13" x14ac:dyDescent="0.3">
      <c r="A2749" s="48">
        <v>45483.441620347221</v>
      </c>
      <c r="B2749">
        <v>10.084760674719099</v>
      </c>
      <c r="C2749">
        <v>3.6124308237580198</v>
      </c>
      <c r="D2749">
        <v>74294.314731020597</v>
      </c>
      <c r="E2749">
        <v>1.82795372291801E-3</v>
      </c>
      <c r="F2749">
        <v>1976.1504305045901</v>
      </c>
      <c r="G2749">
        <v>388215.69593532698</v>
      </c>
      <c r="H2749">
        <v>2500000000</v>
      </c>
      <c r="I2749">
        <v>14257999872</v>
      </c>
      <c r="J2749">
        <v>73850880</v>
      </c>
      <c r="K2749">
        <v>7625.4170709516102</v>
      </c>
      <c r="L2749">
        <v>12.9160158856509</v>
      </c>
      <c r="M2749">
        <v>32.468120481791203</v>
      </c>
    </row>
    <row r="2750" spans="1:13" x14ac:dyDescent="0.3">
      <c r="A2750" s="48">
        <v>45483.441631747686</v>
      </c>
      <c r="B2750">
        <v>12.2342353501377</v>
      </c>
      <c r="C2750">
        <v>3.68895192706974</v>
      </c>
      <c r="D2750">
        <v>76787.461224489802</v>
      </c>
      <c r="E2750">
        <v>1.8537754867019301E-3</v>
      </c>
      <c r="F2750">
        <v>1989.9844090250299</v>
      </c>
      <c r="G2750">
        <v>398874.09942204598</v>
      </c>
      <c r="H2750">
        <v>2500000000</v>
      </c>
      <c r="I2750">
        <v>14230020096</v>
      </c>
      <c r="J2750">
        <v>99729408</v>
      </c>
      <c r="K2750">
        <v>7850.2854339701898</v>
      </c>
      <c r="L2750">
        <v>12.183578014439</v>
      </c>
      <c r="M2750">
        <v>40.5103960541799</v>
      </c>
    </row>
    <row r="2751" spans="1:13" x14ac:dyDescent="0.3">
      <c r="A2751" s="48">
        <v>45483.441643402781</v>
      </c>
      <c r="B2751">
        <v>9.7425668237295504</v>
      </c>
      <c r="C2751">
        <v>3.6460637696185798</v>
      </c>
      <c r="D2751">
        <v>75389.2575984055</v>
      </c>
      <c r="E2751">
        <v>1.82924774081828E-3</v>
      </c>
      <c r="F2751">
        <v>1993.21188978636</v>
      </c>
      <c r="G2751">
        <v>388478.68564034399</v>
      </c>
      <c r="H2751">
        <v>2500000000</v>
      </c>
      <c r="I2751">
        <v>14239563776</v>
      </c>
      <c r="J2751">
        <v>90865664</v>
      </c>
      <c r="K2751">
        <v>6937.0129796500896</v>
      </c>
      <c r="L2751">
        <v>13.903819858998</v>
      </c>
      <c r="M2751">
        <v>37.670990241046503</v>
      </c>
    </row>
    <row r="2752" spans="1:13" x14ac:dyDescent="0.3">
      <c r="A2752" s="48">
        <v>45483.441654988426</v>
      </c>
      <c r="B2752">
        <v>8.3872597524360408</v>
      </c>
      <c r="C2752">
        <v>3.7154562219987799</v>
      </c>
      <c r="D2752">
        <v>74263.936854887594</v>
      </c>
      <c r="E2752">
        <v>2.2593198188640101E-3</v>
      </c>
      <c r="F2752">
        <v>1644.54803881463</v>
      </c>
      <c r="G2752">
        <v>321830.16295710101</v>
      </c>
      <c r="H2752">
        <v>2500000000</v>
      </c>
      <c r="I2752">
        <v>14253654016</v>
      </c>
      <c r="J2752">
        <v>78454784</v>
      </c>
      <c r="K2752">
        <v>5527.7583138298896</v>
      </c>
      <c r="L2752">
        <v>18.971713866106899</v>
      </c>
      <c r="M2752">
        <v>24.593712151242201</v>
      </c>
    </row>
    <row r="2753" spans="1:13" x14ac:dyDescent="0.3">
      <c r="A2753" s="48">
        <v>45483.441666689818</v>
      </c>
      <c r="B2753">
        <v>10.023882171392501</v>
      </c>
      <c r="C2753">
        <v>3.6837024836567598</v>
      </c>
      <c r="D2753">
        <v>75938.347490347398</v>
      </c>
      <c r="E2753">
        <v>1.7966699504647699E-3</v>
      </c>
      <c r="F2753">
        <v>2050.1743916416099</v>
      </c>
      <c r="G2753">
        <v>342980.71897853003</v>
      </c>
      <c r="H2753">
        <v>2500000000</v>
      </c>
      <c r="I2753">
        <v>14261030912</v>
      </c>
      <c r="J2753">
        <v>68620288</v>
      </c>
      <c r="K2753">
        <v>8572.7369349338296</v>
      </c>
      <c r="L2753">
        <v>14.841996078486501</v>
      </c>
      <c r="M2753">
        <v>39.700856878654101</v>
      </c>
    </row>
    <row r="2754" spans="1:13" x14ac:dyDescent="0.3">
      <c r="A2754" s="48">
        <v>45483.44167821759</v>
      </c>
      <c r="B2754">
        <v>7.4278305956758697</v>
      </c>
      <c r="C2754">
        <v>3.6208666632137199</v>
      </c>
      <c r="D2754">
        <v>75771.879275653904</v>
      </c>
      <c r="E2754">
        <v>1.8145373191842699E-3</v>
      </c>
      <c r="F2754">
        <v>1995.55571893966</v>
      </c>
      <c r="G2754">
        <v>386194.23685065203</v>
      </c>
      <c r="H2754">
        <v>2500000000</v>
      </c>
      <c r="I2754">
        <v>14235643904</v>
      </c>
      <c r="J2754">
        <v>95752192</v>
      </c>
      <c r="K2754">
        <v>6909.15996653005</v>
      </c>
      <c r="L2754">
        <v>25.095016586263402</v>
      </c>
      <c r="M2754">
        <v>33.344003311607899</v>
      </c>
    </row>
    <row r="2755" spans="1:13" x14ac:dyDescent="0.3">
      <c r="A2755" s="48">
        <v>45483.441689722225</v>
      </c>
      <c r="B2755">
        <v>7.7648786692446299</v>
      </c>
      <c r="C2755">
        <v>3.5324163065268301</v>
      </c>
      <c r="D2755">
        <v>73473.126650366699</v>
      </c>
      <c r="E2755">
        <v>1.7173593189289901E-3</v>
      </c>
      <c r="F2755">
        <v>2056.8556188979101</v>
      </c>
      <c r="G2755">
        <v>460198.56283826998</v>
      </c>
      <c r="H2755">
        <v>2500000000</v>
      </c>
      <c r="I2755">
        <v>14248075264</v>
      </c>
      <c r="J2755">
        <v>84787200</v>
      </c>
      <c r="K2755">
        <v>6861.5496489591897</v>
      </c>
      <c r="L2755">
        <v>19.110150004430398</v>
      </c>
      <c r="M2755">
        <v>33.731568345566799</v>
      </c>
    </row>
    <row r="2756" spans="1:13" x14ac:dyDescent="0.3">
      <c r="A2756" s="48">
        <v>45483.441701365744</v>
      </c>
      <c r="B2756">
        <v>9.7497659459857005</v>
      </c>
      <c r="C2756">
        <v>3.7295587858211898</v>
      </c>
      <c r="D2756">
        <v>74290.552529182794</v>
      </c>
      <c r="E2756">
        <v>1.8251945530287699E-3</v>
      </c>
      <c r="F2756">
        <v>2043.3367560080001</v>
      </c>
      <c r="G2756">
        <v>379655.14955695701</v>
      </c>
      <c r="H2756">
        <v>2500000000</v>
      </c>
      <c r="I2756">
        <v>14258294784</v>
      </c>
      <c r="J2756">
        <v>75812864</v>
      </c>
      <c r="K2756">
        <v>6984.7133858094503</v>
      </c>
      <c r="L2756">
        <v>24.846020865856001</v>
      </c>
      <c r="M2756">
        <v>38.401396174434304</v>
      </c>
    </row>
    <row r="2757" spans="1:13" x14ac:dyDescent="0.3">
      <c r="A2757" s="48">
        <v>45483.441712881948</v>
      </c>
      <c r="B2757">
        <v>8.1834056016517192</v>
      </c>
      <c r="C2757">
        <v>3.6594098759228801</v>
      </c>
      <c r="D2757">
        <v>74494.087513340404</v>
      </c>
      <c r="E2757">
        <v>1.942369398527E-3</v>
      </c>
      <c r="F2757">
        <v>1884.08567743801</v>
      </c>
      <c r="G2757">
        <v>380189.18637454201</v>
      </c>
      <c r="H2757">
        <v>2500000000</v>
      </c>
      <c r="I2757">
        <v>14270173184</v>
      </c>
      <c r="J2757">
        <v>64872448</v>
      </c>
      <c r="K2757">
        <v>6497.7832087950101</v>
      </c>
      <c r="L2757">
        <v>11.0592008814397</v>
      </c>
      <c r="M2757">
        <v>29.574365391472899</v>
      </c>
    </row>
    <row r="2758" spans="1:13" x14ac:dyDescent="0.3">
      <c r="A2758" s="48">
        <v>45483.441724502314</v>
      </c>
      <c r="B2758">
        <v>6.3468043341997902</v>
      </c>
      <c r="C2758">
        <v>3.6646069609398499</v>
      </c>
      <c r="D2758">
        <v>78514.361782071894</v>
      </c>
      <c r="E2758">
        <v>1.97423493035916E-3</v>
      </c>
      <c r="F2758">
        <v>1856.19121294971</v>
      </c>
      <c r="G2758">
        <v>326382.779140133</v>
      </c>
      <c r="H2758">
        <v>2500000000</v>
      </c>
      <c r="I2758">
        <v>14243758080</v>
      </c>
      <c r="J2758">
        <v>91340800</v>
      </c>
      <c r="K2758">
        <v>7256.3825034421798</v>
      </c>
      <c r="L2758">
        <v>15.9415241047748</v>
      </c>
      <c r="M2758">
        <v>28.646196744756899</v>
      </c>
    </row>
    <row r="2759" spans="1:13" x14ac:dyDescent="0.3">
      <c r="A2759" s="48">
        <v>45483.441735995373</v>
      </c>
      <c r="B2759">
        <v>10.980369896556001</v>
      </c>
      <c r="C2759">
        <v>3.6588484621393098</v>
      </c>
      <c r="D2759">
        <v>76385.934588701595</v>
      </c>
      <c r="E2759">
        <v>1.80148669586563E-3</v>
      </c>
      <c r="F2759">
        <v>2031.0113155572899</v>
      </c>
      <c r="G2759">
        <v>418833.18085687101</v>
      </c>
      <c r="H2759">
        <v>2500000000</v>
      </c>
      <c r="I2759">
        <v>14250295296</v>
      </c>
      <c r="J2759">
        <v>84901888</v>
      </c>
      <c r="K2759">
        <v>7325.9322923397003</v>
      </c>
      <c r="L2759">
        <v>20.128952582331902</v>
      </c>
      <c r="M2759">
        <v>34.213816083131903</v>
      </c>
    </row>
    <row r="2760" spans="1:13" x14ac:dyDescent="0.3">
      <c r="A2760" s="48">
        <v>45483.441747662037</v>
      </c>
      <c r="B2760">
        <v>11.7300201881388</v>
      </c>
      <c r="C2760">
        <v>3.6636961531785799</v>
      </c>
      <c r="D2760">
        <v>75708.752238805901</v>
      </c>
      <c r="E2760">
        <v>1.83671640647134E-3</v>
      </c>
      <c r="F2760">
        <v>1994.63548913318</v>
      </c>
      <c r="G2760">
        <v>398083.59525660501</v>
      </c>
      <c r="H2760">
        <v>2500000000</v>
      </c>
      <c r="I2760">
        <v>14261551104</v>
      </c>
      <c r="J2760">
        <v>74276864</v>
      </c>
      <c r="K2760">
        <v>6897.8663109277404</v>
      </c>
      <c r="L2760">
        <v>14.8853394711431</v>
      </c>
      <c r="M2760">
        <v>40.043252216571901</v>
      </c>
    </row>
    <row r="2761" spans="1:13" x14ac:dyDescent="0.3">
      <c r="A2761" s="48">
        <v>45483.441759155095</v>
      </c>
      <c r="B2761">
        <v>10.2561581277937</v>
      </c>
      <c r="C2761">
        <v>3.6910079486232901</v>
      </c>
      <c r="D2761">
        <v>76331.180722891499</v>
      </c>
      <c r="E2761">
        <v>1.8391566589518601E-3</v>
      </c>
      <c r="F2761">
        <v>2006.9024208612</v>
      </c>
      <c r="G2761">
        <v>393427.42809278402</v>
      </c>
      <c r="H2761">
        <v>2500000000</v>
      </c>
      <c r="I2761">
        <v>14231195648</v>
      </c>
      <c r="J2761">
        <v>101363712</v>
      </c>
      <c r="K2761">
        <v>8655.2704305314292</v>
      </c>
      <c r="L2761">
        <v>12.089773619645801</v>
      </c>
      <c r="M2761">
        <v>34.146417638818797</v>
      </c>
    </row>
    <row r="2762" spans="1:13" x14ac:dyDescent="0.3">
      <c r="A2762" s="48">
        <v>45483.441770833335</v>
      </c>
      <c r="B2762">
        <v>11.901179187859899</v>
      </c>
      <c r="C2762">
        <v>3.6990767519036098</v>
      </c>
      <c r="D2762">
        <v>76914.235175879294</v>
      </c>
      <c r="E2762">
        <v>1.87582906788755E-3</v>
      </c>
      <c r="F2762">
        <v>1972.02293444371</v>
      </c>
      <c r="G2762">
        <v>385933.80696732202</v>
      </c>
      <c r="H2762">
        <v>2500000000</v>
      </c>
      <c r="I2762">
        <v>14246678528</v>
      </c>
      <c r="J2762">
        <v>90628096</v>
      </c>
      <c r="K2762">
        <v>7022.9781589962704</v>
      </c>
      <c r="L2762">
        <v>12.8825618833006</v>
      </c>
      <c r="M2762">
        <v>37.808242770578602</v>
      </c>
    </row>
    <row r="2763" spans="1:13" x14ac:dyDescent="0.3">
      <c r="A2763" s="48">
        <v>45483.441782233793</v>
      </c>
      <c r="B2763">
        <v>6.6609060659937303</v>
      </c>
      <c r="C2763">
        <v>3.48793878464864</v>
      </c>
      <c r="D2763">
        <v>74893.477784540402</v>
      </c>
      <c r="E2763">
        <v>2.0907487652307702E-3</v>
      </c>
      <c r="F2763">
        <v>1668.28009677113</v>
      </c>
      <c r="G2763">
        <v>331109.42989427497</v>
      </c>
      <c r="H2763">
        <v>2500000000</v>
      </c>
      <c r="I2763">
        <v>14257983488</v>
      </c>
      <c r="J2763">
        <v>74792960</v>
      </c>
      <c r="K2763">
        <v>7868.2303529394703</v>
      </c>
      <c r="L2763">
        <v>27.415436769823899</v>
      </c>
      <c r="M2763">
        <v>30.72132738861</v>
      </c>
    </row>
    <row r="2764" spans="1:13" x14ac:dyDescent="0.3">
      <c r="A2764" s="48">
        <v>45483.441793993057</v>
      </c>
      <c r="B2764">
        <v>9.1619321816263</v>
      </c>
      <c r="C2764">
        <v>3.61546967154423</v>
      </c>
      <c r="D2764">
        <v>75769.657086223902</v>
      </c>
      <c r="E2764">
        <v>1.82056477850451E-3</v>
      </c>
      <c r="F2764">
        <v>1985.91543941552</v>
      </c>
      <c r="G2764">
        <v>374277.15737377002</v>
      </c>
      <c r="H2764">
        <v>2500000000</v>
      </c>
      <c r="I2764">
        <v>14263750656</v>
      </c>
      <c r="J2764">
        <v>69861376</v>
      </c>
      <c r="K2764">
        <v>7679.9227399399097</v>
      </c>
      <c r="L2764">
        <v>25.586621122301</v>
      </c>
      <c r="M2764">
        <v>37.468917333194703</v>
      </c>
    </row>
    <row r="2765" spans="1:13" x14ac:dyDescent="0.3">
      <c r="A2765" s="48">
        <v>45483.44180547454</v>
      </c>
      <c r="B2765">
        <v>8.2564595454652601</v>
      </c>
      <c r="C2765">
        <v>3.6110669220826099</v>
      </c>
      <c r="D2765">
        <v>75672.303797468296</v>
      </c>
      <c r="E2765">
        <v>1.81367090247851E-3</v>
      </c>
      <c r="F2765">
        <v>1991.0566739524199</v>
      </c>
      <c r="G2765">
        <v>366469.35482285498</v>
      </c>
      <c r="H2765">
        <v>2500000000</v>
      </c>
      <c r="I2765">
        <v>14238298112</v>
      </c>
      <c r="J2765">
        <v>95322112</v>
      </c>
      <c r="K2765">
        <v>7806.95842181647</v>
      </c>
      <c r="L2765">
        <v>22.1788591528877</v>
      </c>
      <c r="M2765">
        <v>33.842471590823102</v>
      </c>
    </row>
    <row r="2766" spans="1:13" x14ac:dyDescent="0.3">
      <c r="A2766" s="48">
        <v>45483.441817071762</v>
      </c>
      <c r="B2766">
        <v>6.2967308989765796</v>
      </c>
      <c r="C2766">
        <v>3.69162064780887</v>
      </c>
      <c r="D2766">
        <v>76191.506713077993</v>
      </c>
      <c r="E2766">
        <v>1.8395823856493299E-3</v>
      </c>
      <c r="F2766">
        <v>2006.70317609431</v>
      </c>
      <c r="G2766">
        <v>392343.89934831799</v>
      </c>
      <c r="H2766">
        <v>2500000000</v>
      </c>
      <c r="I2766">
        <v>14246477824</v>
      </c>
      <c r="J2766">
        <v>87224320</v>
      </c>
      <c r="K2766">
        <v>7646.6267719595999</v>
      </c>
      <c r="L2766">
        <v>10.9764967364681</v>
      </c>
      <c r="M2766">
        <v>35.292607887398802</v>
      </c>
    </row>
    <row r="2767" spans="1:13" x14ac:dyDescent="0.3">
      <c r="A2767" s="48">
        <v>45483.441828668983</v>
      </c>
      <c r="B2767">
        <v>11.1699443648928</v>
      </c>
      <c r="C2767">
        <v>3.7559561806775901</v>
      </c>
      <c r="D2767">
        <v>75155.457041179397</v>
      </c>
      <c r="E2767">
        <v>1.9129129426047799E-3</v>
      </c>
      <c r="F2767">
        <v>1963.54261219557</v>
      </c>
      <c r="G2767">
        <v>409956.15296962601</v>
      </c>
      <c r="H2767">
        <v>2500000000</v>
      </c>
      <c r="I2767">
        <v>14257033216</v>
      </c>
      <c r="J2767">
        <v>76779520</v>
      </c>
      <c r="K2767">
        <v>7164.38501663836</v>
      </c>
      <c r="L2767">
        <v>10.9806653452726</v>
      </c>
      <c r="M2767">
        <v>34.232665249544397</v>
      </c>
    </row>
    <row r="2768" spans="1:13" x14ac:dyDescent="0.3">
      <c r="A2768" s="48">
        <v>45483.441840127314</v>
      </c>
      <c r="B2768">
        <v>11.7671635585275</v>
      </c>
      <c r="C2768">
        <v>3.6387379868462002</v>
      </c>
      <c r="D2768">
        <v>75700.034085213003</v>
      </c>
      <c r="E2768">
        <v>1.8073184156638901E-3</v>
      </c>
      <c r="F2768">
        <v>2013.2824010081799</v>
      </c>
      <c r="G2768">
        <v>406826.34630738402</v>
      </c>
      <c r="H2768">
        <v>2500000000</v>
      </c>
      <c r="I2768">
        <v>14268149760</v>
      </c>
      <c r="J2768">
        <v>65708032</v>
      </c>
      <c r="K2768">
        <v>6786.62864500253</v>
      </c>
      <c r="L2768">
        <v>12.1099693293725</v>
      </c>
      <c r="M2768">
        <v>44.547070168020099</v>
      </c>
    </row>
    <row r="2769" spans="1:13" x14ac:dyDescent="0.3">
      <c r="A2769" s="48">
        <v>45483.441851747688</v>
      </c>
      <c r="B2769">
        <v>7.5199143267614899</v>
      </c>
      <c r="C2769">
        <v>3.5395390123195098</v>
      </c>
      <c r="D2769">
        <v>77715.890865954905</v>
      </c>
      <c r="E2769">
        <v>2.1077697356471801E-3</v>
      </c>
      <c r="F2769">
        <v>1679.3099581991</v>
      </c>
      <c r="G2769">
        <v>325200.46507246298</v>
      </c>
      <c r="H2769">
        <v>2500000000</v>
      </c>
      <c r="I2769">
        <v>14243934208</v>
      </c>
      <c r="J2769">
        <v>90238976</v>
      </c>
      <c r="K2769">
        <v>6157.4698467300404</v>
      </c>
      <c r="L2769">
        <v>20.916672077213001</v>
      </c>
      <c r="M2769">
        <v>30.486449811593701</v>
      </c>
    </row>
    <row r="2770" spans="1:13" x14ac:dyDescent="0.3">
      <c r="A2770" s="48">
        <v>45483.44186334491</v>
      </c>
      <c r="B2770">
        <v>9.1151277575507805</v>
      </c>
      <c r="C2770">
        <v>3.6583310670310301</v>
      </c>
      <c r="D2770">
        <v>76217.107692307603</v>
      </c>
      <c r="E2770">
        <v>1.8185112229734E-3</v>
      </c>
      <c r="F2770">
        <v>2011.74861557029</v>
      </c>
      <c r="G2770">
        <v>408843.22832282801</v>
      </c>
      <c r="H2770">
        <v>2500000000</v>
      </c>
      <c r="I2770">
        <v>14250041344</v>
      </c>
      <c r="J2770">
        <v>84189184</v>
      </c>
      <c r="K2770">
        <v>7011.6677554095304</v>
      </c>
      <c r="L2770">
        <v>10.9822505068353</v>
      </c>
      <c r="M2770">
        <v>42.801654819995598</v>
      </c>
    </row>
    <row r="2771" spans="1:13" x14ac:dyDescent="0.3">
      <c r="A2771" s="48">
        <v>45483.441875023149</v>
      </c>
      <c r="B2771">
        <v>9.2166136100246607</v>
      </c>
      <c r="C2771">
        <v>3.6618696009721599</v>
      </c>
      <c r="D2771">
        <v>75486.717497556194</v>
      </c>
      <c r="E2771">
        <v>1.8059628437300001E-3</v>
      </c>
      <c r="F2771">
        <v>2027.5265723216201</v>
      </c>
      <c r="G2771">
        <v>407546.714630006</v>
      </c>
      <c r="H2771">
        <v>2500000000</v>
      </c>
      <c r="I2771">
        <v>14260858880</v>
      </c>
      <c r="J2771">
        <v>73433088</v>
      </c>
      <c r="K2771">
        <v>7048.7763973234196</v>
      </c>
      <c r="L2771">
        <v>11.8916514505667</v>
      </c>
      <c r="M2771">
        <v>39.866967597359597</v>
      </c>
    </row>
    <row r="2772" spans="1:13" x14ac:dyDescent="0.3">
      <c r="A2772" s="48">
        <v>45483.441886597226</v>
      </c>
      <c r="B2772">
        <v>9.2635433053142808</v>
      </c>
      <c r="C2772">
        <v>3.7069178960952498</v>
      </c>
      <c r="D2772">
        <v>75896.530673316694</v>
      </c>
      <c r="E2772">
        <v>1.84812964241247E-3</v>
      </c>
      <c r="F2772">
        <v>2005.8304636667201</v>
      </c>
      <c r="G2772">
        <v>442299.122830162</v>
      </c>
      <c r="H2772">
        <v>2500000000</v>
      </c>
      <c r="I2772">
        <v>14233608192</v>
      </c>
      <c r="J2772">
        <v>100818944</v>
      </c>
      <c r="K2772">
        <v>6944.8753510096603</v>
      </c>
      <c r="L2772">
        <v>22.009112319534999</v>
      </c>
      <c r="M2772">
        <v>33.047300592476603</v>
      </c>
    </row>
    <row r="2773" spans="1:13" x14ac:dyDescent="0.3">
      <c r="A2773" s="48">
        <v>45483.441898124998</v>
      </c>
      <c r="B2773">
        <v>10.4353225232088</v>
      </c>
      <c r="C2773">
        <v>3.6014906858224398</v>
      </c>
      <c r="D2773">
        <v>75239.863590772293</v>
      </c>
      <c r="E2773">
        <v>1.80005014337828E-3</v>
      </c>
      <c r="F2773">
        <v>2000.80174055475</v>
      </c>
      <c r="G2773">
        <v>387222.36534128402</v>
      </c>
      <c r="H2773">
        <v>2500000000</v>
      </c>
      <c r="I2773">
        <v>14244184064</v>
      </c>
      <c r="J2773">
        <v>90398720</v>
      </c>
      <c r="K2773">
        <v>7033.9118361528599</v>
      </c>
      <c r="L2773">
        <v>26.088688693291601</v>
      </c>
      <c r="M2773">
        <v>35.719918351628401</v>
      </c>
    </row>
    <row r="2774" spans="1:13" x14ac:dyDescent="0.3">
      <c r="A2774" s="48">
        <v>45483.441909513887</v>
      </c>
      <c r="B2774">
        <v>6.5540987504534503</v>
      </c>
      <c r="C2774">
        <v>3.6208093143396498</v>
      </c>
      <c r="D2774">
        <v>76006.038510911399</v>
      </c>
      <c r="E2774">
        <v>2.2870989558123299E-3</v>
      </c>
      <c r="F2774">
        <v>1583.1038942479399</v>
      </c>
      <c r="G2774">
        <v>343616.86630939599</v>
      </c>
      <c r="H2774">
        <v>2500000000</v>
      </c>
      <c r="I2774">
        <v>14254850048</v>
      </c>
      <c r="J2774">
        <v>75853824</v>
      </c>
      <c r="K2774">
        <v>7192.0470882458003</v>
      </c>
      <c r="L2774">
        <v>18.2900321543408</v>
      </c>
      <c r="M2774">
        <v>26.7003720086127</v>
      </c>
    </row>
    <row r="2775" spans="1:13" x14ac:dyDescent="0.3">
      <c r="A2775" s="48">
        <v>45483.441921203703</v>
      </c>
      <c r="B2775">
        <v>9.2548938471602806</v>
      </c>
      <c r="C2775">
        <v>3.57918651663037</v>
      </c>
      <c r="D2775">
        <v>76878.293762575398</v>
      </c>
      <c r="E2775">
        <v>1.81695160833639E-3</v>
      </c>
      <c r="F2775">
        <v>1969.82507347518</v>
      </c>
      <c r="G2775">
        <v>345054.29775495501</v>
      </c>
      <c r="H2775">
        <v>2500000000</v>
      </c>
      <c r="I2775">
        <v>14260633600</v>
      </c>
      <c r="J2775">
        <v>69734400</v>
      </c>
      <c r="K2775">
        <v>7858.4922825612102</v>
      </c>
      <c r="L2775">
        <v>17.835438291022701</v>
      </c>
      <c r="M2775">
        <v>36.779275141652299</v>
      </c>
    </row>
    <row r="2776" spans="1:13" x14ac:dyDescent="0.3">
      <c r="A2776" s="48">
        <v>45483.441932824077</v>
      </c>
      <c r="B2776">
        <v>9.2774803796719194</v>
      </c>
      <c r="C2776">
        <v>3.6329498276449201</v>
      </c>
      <c r="D2776">
        <v>75235.711299153802</v>
      </c>
      <c r="E2776">
        <v>1.81662531440129E-3</v>
      </c>
      <c r="F2776">
        <v>1999.89273180177</v>
      </c>
      <c r="G2776">
        <v>372097.51319345401</v>
      </c>
      <c r="H2776">
        <v>2500000000</v>
      </c>
      <c r="I2776">
        <v>14236020736</v>
      </c>
      <c r="J2776">
        <v>97124352</v>
      </c>
      <c r="K2776">
        <v>6911.5257525633297</v>
      </c>
      <c r="L2776">
        <v>20.904802074582999</v>
      </c>
      <c r="M2776">
        <v>33.637486037740402</v>
      </c>
    </row>
    <row r="2777" spans="1:13" x14ac:dyDescent="0.3">
      <c r="A2777" s="48">
        <v>45483.441944386577</v>
      </c>
      <c r="B2777">
        <v>11.7993722092932</v>
      </c>
      <c r="C2777">
        <v>3.6466871309315598</v>
      </c>
      <c r="D2777">
        <v>75891.769884942405</v>
      </c>
      <c r="E2777">
        <v>1.8212605840105E-3</v>
      </c>
      <c r="F2777">
        <v>2002.3516908506899</v>
      </c>
      <c r="G2777">
        <v>360166.87512207997</v>
      </c>
      <c r="H2777">
        <v>2500000000</v>
      </c>
      <c r="I2777">
        <v>14246952960</v>
      </c>
      <c r="J2777">
        <v>87154688</v>
      </c>
      <c r="K2777">
        <v>7044.7921169349402</v>
      </c>
      <c r="L2777">
        <v>29.048623829249699</v>
      </c>
      <c r="M2777">
        <v>35.8321492225936</v>
      </c>
    </row>
    <row r="2778" spans="1:13" x14ac:dyDescent="0.3">
      <c r="A2778" s="48">
        <v>45483.441955972223</v>
      </c>
      <c r="B2778">
        <v>7.2427521778955697</v>
      </c>
      <c r="C2778">
        <v>3.6849125080531899</v>
      </c>
      <c r="D2778">
        <v>75938.715056400106</v>
      </c>
      <c r="E2778">
        <v>1.80902401949151E-3</v>
      </c>
      <c r="F2778">
        <v>2036.9254534741301</v>
      </c>
      <c r="G2778">
        <v>406388.10609327297</v>
      </c>
      <c r="H2778">
        <v>2500000000</v>
      </c>
      <c r="I2778">
        <v>14256390144</v>
      </c>
      <c r="J2778">
        <v>77799424</v>
      </c>
      <c r="K2778">
        <v>7270.5951203456198</v>
      </c>
      <c r="L2778">
        <v>20.9786339004201</v>
      </c>
      <c r="M2778">
        <v>35.741383597434002</v>
      </c>
    </row>
    <row r="2779" spans="1:13" x14ac:dyDescent="0.3">
      <c r="A2779" s="48">
        <v>45483.441967372688</v>
      </c>
      <c r="B2779">
        <v>6.9895848085178303</v>
      </c>
      <c r="C2779">
        <v>3.67384345196623</v>
      </c>
      <c r="D2779">
        <v>74970.549098196294</v>
      </c>
      <c r="E2779">
        <v>1.8143787073405799E-3</v>
      </c>
      <c r="F2779">
        <v>2024.2446719258901</v>
      </c>
      <c r="G2779">
        <v>367252.34196151298</v>
      </c>
      <c r="H2779">
        <v>2500000000</v>
      </c>
      <c r="I2779">
        <v>14267207680</v>
      </c>
      <c r="J2779">
        <v>67096576</v>
      </c>
      <c r="K2779">
        <v>6896.2243332144699</v>
      </c>
      <c r="L2779">
        <v>11.1556570096116</v>
      </c>
      <c r="M2779">
        <v>41.351905407483599</v>
      </c>
    </row>
    <row r="2780" spans="1:13" x14ac:dyDescent="0.3">
      <c r="A2780" s="48">
        <v>45483.441978958333</v>
      </c>
      <c r="B2780">
        <v>8.9537708616115701</v>
      </c>
      <c r="C2780">
        <v>3.4953682722929602</v>
      </c>
      <c r="D2780">
        <v>78012.531551596097</v>
      </c>
      <c r="E2780">
        <v>2.59673355448874E-3</v>
      </c>
      <c r="F2780">
        <v>1346.41010591709</v>
      </c>
      <c r="G2780">
        <v>315093.94989491999</v>
      </c>
      <c r="H2780">
        <v>2500000000</v>
      </c>
      <c r="I2780">
        <v>14247899136</v>
      </c>
      <c r="J2780">
        <v>85987328</v>
      </c>
      <c r="K2780">
        <v>5884.4218957193198</v>
      </c>
      <c r="L2780">
        <v>14.993431023575599</v>
      </c>
      <c r="M2780">
        <v>25.572609135824202</v>
      </c>
    </row>
    <row r="2781" spans="1:13" x14ac:dyDescent="0.3">
      <c r="A2781" s="48">
        <v>45483.441990601852</v>
      </c>
      <c r="B2781">
        <v>8.6798599211793093</v>
      </c>
      <c r="C2781">
        <v>3.7669398950025199</v>
      </c>
      <c r="D2781">
        <v>77607.873589164694</v>
      </c>
      <c r="E2781">
        <v>2.1380925315497498E-3</v>
      </c>
      <c r="F2781">
        <v>1761.8842571752</v>
      </c>
      <c r="G2781">
        <v>295706.222133709</v>
      </c>
      <c r="H2781">
        <v>2500000000</v>
      </c>
      <c r="I2781">
        <v>14241775616</v>
      </c>
      <c r="J2781">
        <v>84111360</v>
      </c>
      <c r="K2781">
        <v>8135.2917563247702</v>
      </c>
      <c r="L2781">
        <v>9.9429134152099401</v>
      </c>
      <c r="M2781">
        <v>34.492997749201898</v>
      </c>
    </row>
    <row r="2782" spans="1:13" x14ac:dyDescent="0.3">
      <c r="A2782" s="48">
        <v>45483.442002291667</v>
      </c>
      <c r="B2782">
        <v>8.3437646888117207</v>
      </c>
      <c r="C2782">
        <v>3.66541681756541</v>
      </c>
      <c r="D2782">
        <v>75393.613967022306</v>
      </c>
      <c r="E2782">
        <v>1.7959748925627001E-3</v>
      </c>
      <c r="F2782">
        <v>2040.9323291277201</v>
      </c>
      <c r="G2782">
        <v>444422.41760506202</v>
      </c>
      <c r="H2782">
        <v>2500000000</v>
      </c>
      <c r="I2782">
        <v>14255718400</v>
      </c>
      <c r="J2782">
        <v>75825152</v>
      </c>
      <c r="K2782">
        <v>7208.5888230054297</v>
      </c>
      <c r="L2782">
        <v>29.6934868447292</v>
      </c>
      <c r="M2782">
        <v>35.819573957279303</v>
      </c>
    </row>
    <row r="2783" spans="1:13" x14ac:dyDescent="0.3">
      <c r="A2783" s="48">
        <v>45483.442013796295</v>
      </c>
      <c r="B2783">
        <v>7.4676307894644403</v>
      </c>
      <c r="C2783">
        <v>3.6782610524709698</v>
      </c>
      <c r="D2783">
        <v>75773.936523929398</v>
      </c>
      <c r="E2783">
        <v>1.8412088997953101E-3</v>
      </c>
      <c r="F2783">
        <v>1997.74055844962</v>
      </c>
      <c r="G2783">
        <v>394197.99138326501</v>
      </c>
      <c r="H2783">
        <v>2500000000</v>
      </c>
      <c r="I2783">
        <v>14266580992</v>
      </c>
      <c r="J2783">
        <v>65253376</v>
      </c>
      <c r="K2783">
        <v>7086.1920765963696</v>
      </c>
      <c r="L2783">
        <v>12.077021008259599</v>
      </c>
      <c r="M2783">
        <v>41.030122429894497</v>
      </c>
    </row>
    <row r="2784" spans="1:13" x14ac:dyDescent="0.3">
      <c r="A2784" s="48">
        <v>45483.442025497687</v>
      </c>
      <c r="B2784">
        <v>8.7424033064481304</v>
      </c>
      <c r="C2784">
        <v>3.6362068413063899</v>
      </c>
      <c r="D2784">
        <v>75972.520214320495</v>
      </c>
      <c r="E2784">
        <v>1.7909402179142101E-3</v>
      </c>
      <c r="F2784">
        <v>2030.3118328133801</v>
      </c>
      <c r="G2784">
        <v>379210.42945378699</v>
      </c>
      <c r="H2784">
        <v>2500000000</v>
      </c>
      <c r="I2784">
        <v>14238441472</v>
      </c>
      <c r="J2784">
        <v>93495296</v>
      </c>
      <c r="K2784">
        <v>7071.9726821473396</v>
      </c>
      <c r="L2784">
        <v>22.745821799662799</v>
      </c>
      <c r="M2784">
        <v>37.159852273163303</v>
      </c>
    </row>
    <row r="2785" spans="1:13" x14ac:dyDescent="0.3">
      <c r="A2785" s="48">
        <v>45483.442037025467</v>
      </c>
      <c r="B2785">
        <v>8.1255647845053005</v>
      </c>
      <c r="C2785">
        <v>3.6083935778508902</v>
      </c>
      <c r="D2785">
        <v>76432.529348986107</v>
      </c>
      <c r="E2785">
        <v>1.91707574056417E-3</v>
      </c>
      <c r="F2785">
        <v>1882.21519870835</v>
      </c>
      <c r="G2785">
        <v>371617.98007539799</v>
      </c>
      <c r="H2785">
        <v>2500000000</v>
      </c>
      <c r="I2785">
        <v>14250422272</v>
      </c>
      <c r="J2785">
        <v>81604608</v>
      </c>
      <c r="K2785">
        <v>6628.9329303495997</v>
      </c>
      <c r="L2785">
        <v>23.100826878490999</v>
      </c>
      <c r="M2785">
        <v>29.639961145939601</v>
      </c>
    </row>
    <row r="2786" spans="1:13" x14ac:dyDescent="0.3">
      <c r="A2786" s="48">
        <v>45483.442048564815</v>
      </c>
      <c r="B2786">
        <v>8.4823305834941003</v>
      </c>
      <c r="C2786">
        <v>3.5160563699996601</v>
      </c>
      <c r="D2786">
        <v>75932.907947398504</v>
      </c>
      <c r="E2786">
        <v>2.0050314480768499E-3</v>
      </c>
      <c r="F2786">
        <v>1753.5625550816001</v>
      </c>
      <c r="G2786">
        <v>377432.03193852003</v>
      </c>
      <c r="H2786">
        <v>2500000000</v>
      </c>
      <c r="I2786">
        <v>14259589120</v>
      </c>
      <c r="J2786">
        <v>72531968</v>
      </c>
      <c r="K2786">
        <v>6298.3876335178102</v>
      </c>
      <c r="L2786">
        <v>22.0573906299573</v>
      </c>
      <c r="M2786">
        <v>35.507296508788997</v>
      </c>
    </row>
    <row r="2787" spans="1:13" x14ac:dyDescent="0.3">
      <c r="A2787" s="48">
        <v>45483.442060034722</v>
      </c>
      <c r="B2787">
        <v>7.4995788426282504</v>
      </c>
      <c r="C2787">
        <v>3.5544773747396201</v>
      </c>
      <c r="D2787">
        <v>75980.903486609401</v>
      </c>
      <c r="E2787">
        <v>1.77943398703669E-3</v>
      </c>
      <c r="F2787">
        <v>1997.5674211764299</v>
      </c>
      <c r="G2787">
        <v>382961.63452712598</v>
      </c>
      <c r="H2787">
        <v>2500000000</v>
      </c>
      <c r="I2787">
        <v>14230736896</v>
      </c>
      <c r="J2787">
        <v>99639296</v>
      </c>
      <c r="K2787">
        <v>7850.9749378020897</v>
      </c>
      <c r="L2787">
        <v>14.1313511351541</v>
      </c>
      <c r="M2787">
        <v>34.549015400178199</v>
      </c>
    </row>
    <row r="2788" spans="1:13" x14ac:dyDescent="0.3">
      <c r="A2788" s="48">
        <v>45483.442071712961</v>
      </c>
      <c r="B2788">
        <v>9.1652289642637292</v>
      </c>
      <c r="C2788">
        <v>3.6427078664020698</v>
      </c>
      <c r="D2788">
        <v>76302.570144782803</v>
      </c>
      <c r="E2788">
        <v>1.83544686454763E-3</v>
      </c>
      <c r="F2788">
        <v>1984.6825003885101</v>
      </c>
      <c r="G2788">
        <v>370401.40404155402</v>
      </c>
      <c r="H2788">
        <v>2500000000</v>
      </c>
      <c r="I2788">
        <v>14242017280</v>
      </c>
      <c r="J2788">
        <v>89448448</v>
      </c>
      <c r="K2788">
        <v>6955.8018735533497</v>
      </c>
      <c r="L2788">
        <v>18.826244387110201</v>
      </c>
      <c r="M2788">
        <v>32.912178676980801</v>
      </c>
    </row>
    <row r="2789" spans="1:13" x14ac:dyDescent="0.3">
      <c r="A2789" s="48">
        <v>45483.442083275462</v>
      </c>
      <c r="B2789">
        <v>10.766814316781</v>
      </c>
      <c r="C2789">
        <v>3.63299932527296</v>
      </c>
      <c r="D2789">
        <v>75278.774129353202</v>
      </c>
      <c r="E2789">
        <v>1.8063184582175699E-3</v>
      </c>
      <c r="F2789">
        <v>2011.22441404304</v>
      </c>
      <c r="G2789">
        <v>374463.97005662299</v>
      </c>
      <c r="H2789">
        <v>2500000000</v>
      </c>
      <c r="I2789">
        <v>14252609536</v>
      </c>
      <c r="J2789">
        <v>78958592</v>
      </c>
      <c r="K2789">
        <v>7038.2848399894301</v>
      </c>
      <c r="L2789">
        <v>18.010964901878001</v>
      </c>
      <c r="M2789">
        <v>40.066227915647801</v>
      </c>
    </row>
    <row r="2790" spans="1:13" x14ac:dyDescent="0.3">
      <c r="A2790" s="48">
        <v>45483.442094733793</v>
      </c>
      <c r="B2790">
        <v>7.61713876426571</v>
      </c>
      <c r="C2790">
        <v>3.7024951685721201</v>
      </c>
      <c r="D2790">
        <v>76133.541899441305</v>
      </c>
      <c r="E2790">
        <v>1.86135082218831E-3</v>
      </c>
      <c r="F2790">
        <v>1989.1448886380699</v>
      </c>
      <c r="G2790">
        <v>406373.51173883898</v>
      </c>
      <c r="H2790">
        <v>2500000000</v>
      </c>
      <c r="I2790">
        <v>14265708544</v>
      </c>
      <c r="J2790">
        <v>67039232</v>
      </c>
      <c r="K2790">
        <v>6711.9749314938299</v>
      </c>
      <c r="L2790">
        <v>25.255775630244699</v>
      </c>
      <c r="M2790">
        <v>33.703616524544003</v>
      </c>
    </row>
    <row r="2791" spans="1:13" x14ac:dyDescent="0.3">
      <c r="A2791" s="48">
        <v>45483.442106458337</v>
      </c>
      <c r="B2791">
        <v>19.193810588486699</v>
      </c>
      <c r="C2791">
        <v>3.5692194072726098</v>
      </c>
      <c r="D2791">
        <v>76380.465225014603</v>
      </c>
      <c r="E2791">
        <v>2.1127997321616098E-3</v>
      </c>
      <c r="F2791">
        <v>1689.39772532235</v>
      </c>
      <c r="G2791">
        <v>406227.58091617399</v>
      </c>
      <c r="H2791">
        <v>2500000000</v>
      </c>
      <c r="I2791">
        <v>14242189312</v>
      </c>
      <c r="J2791">
        <v>91291648</v>
      </c>
      <c r="K2791">
        <v>6629.232219646</v>
      </c>
      <c r="L2791">
        <v>9.8737447418022004</v>
      </c>
      <c r="M2791">
        <v>30.320829875600602</v>
      </c>
    </row>
    <row r="2792" spans="1:13" x14ac:dyDescent="0.3">
      <c r="A2792" s="48">
        <v>45483.442117986109</v>
      </c>
      <c r="B2792">
        <v>7.9832229807567101</v>
      </c>
      <c r="C2792">
        <v>3.67901057038973</v>
      </c>
      <c r="D2792">
        <v>77156.284718765499</v>
      </c>
      <c r="E2792">
        <v>1.82364361139317E-3</v>
      </c>
      <c r="F2792">
        <v>2017.3371346578899</v>
      </c>
      <c r="G2792">
        <v>333645.87243473</v>
      </c>
      <c r="H2792">
        <v>2500000000</v>
      </c>
      <c r="I2792">
        <v>14244913152</v>
      </c>
      <c r="J2792">
        <v>85798912</v>
      </c>
      <c r="K2792">
        <v>8180.80917673362</v>
      </c>
      <c r="L2792">
        <v>16.0663982849807</v>
      </c>
      <c r="M2792">
        <v>42.207400317159802</v>
      </c>
    </row>
    <row r="2793" spans="1:13" x14ac:dyDescent="0.3">
      <c r="A2793" s="48">
        <v>45483.442129571762</v>
      </c>
      <c r="B2793">
        <v>10.891979220379801</v>
      </c>
      <c r="C2793">
        <v>3.6715254611245598</v>
      </c>
      <c r="D2793">
        <v>76556.478581979303</v>
      </c>
      <c r="E2793">
        <v>1.81073356604236E-3</v>
      </c>
      <c r="F2793">
        <v>2027.6524196309199</v>
      </c>
      <c r="G2793">
        <v>403113.47432109999</v>
      </c>
      <c r="H2793">
        <v>2500000000</v>
      </c>
      <c r="I2793">
        <v>14256402432</v>
      </c>
      <c r="J2793">
        <v>76443648</v>
      </c>
      <c r="K2793">
        <v>7208.0996896776296</v>
      </c>
      <c r="L2793">
        <v>19.967035151461602</v>
      </c>
      <c r="M2793">
        <v>37.0832657368383</v>
      </c>
    </row>
    <row r="2794" spans="1:13" x14ac:dyDescent="0.3">
      <c r="A2794" s="48">
        <v>45483.442141041669</v>
      </c>
      <c r="B2794">
        <v>6.9232633962623602</v>
      </c>
      <c r="C2794">
        <v>3.67316464388287</v>
      </c>
      <c r="D2794">
        <v>75806.473063109195</v>
      </c>
      <c r="E2794">
        <v>1.86741921762475E-3</v>
      </c>
      <c r="F2794">
        <v>1966.95024936716</v>
      </c>
      <c r="G2794">
        <v>409490.985880822</v>
      </c>
      <c r="H2794">
        <v>2500000000</v>
      </c>
      <c r="I2794">
        <v>14268112896</v>
      </c>
      <c r="J2794">
        <v>64872448</v>
      </c>
      <c r="K2794">
        <v>6728.4029310060896</v>
      </c>
      <c r="L2794">
        <v>19.174989603887099</v>
      </c>
      <c r="M2794">
        <v>37.974897013933898</v>
      </c>
    </row>
    <row r="2795" spans="1:13" x14ac:dyDescent="0.3">
      <c r="A2795" s="48">
        <v>45483.442152685187</v>
      </c>
      <c r="B2795">
        <v>9.7541661773840307</v>
      </c>
      <c r="C2795">
        <v>3.62306123518368</v>
      </c>
      <c r="D2795">
        <v>75578.724925521296</v>
      </c>
      <c r="E2795">
        <v>1.80923533170031E-3</v>
      </c>
      <c r="F2795">
        <v>2002.5704113924</v>
      </c>
      <c r="G2795">
        <v>392051.38278922503</v>
      </c>
      <c r="H2795">
        <v>2500000000</v>
      </c>
      <c r="I2795">
        <v>14240452608</v>
      </c>
      <c r="J2795">
        <v>92594176</v>
      </c>
      <c r="K2795">
        <v>6984.1383165939596</v>
      </c>
      <c r="L2795">
        <v>12.9262241053134</v>
      </c>
      <c r="M2795">
        <v>40.962934069094999</v>
      </c>
    </row>
    <row r="2796" spans="1:13" x14ac:dyDescent="0.3">
      <c r="A2796" s="48">
        <v>45483.442164340275</v>
      </c>
      <c r="B2796">
        <v>6.1570753336042401</v>
      </c>
      <c r="C2796">
        <v>3.6050669154919501</v>
      </c>
      <c r="D2796">
        <v>74739.019015114507</v>
      </c>
      <c r="E2796">
        <v>1.7699658472313899E-3</v>
      </c>
      <c r="F2796">
        <v>2036.7969316175599</v>
      </c>
      <c r="G2796">
        <v>414726.01705912303</v>
      </c>
      <c r="H2796">
        <v>2500000000</v>
      </c>
      <c r="I2796">
        <v>14250487808</v>
      </c>
      <c r="J2796">
        <v>83005440</v>
      </c>
      <c r="K2796">
        <v>7541.4119447604799</v>
      </c>
      <c r="L2796">
        <v>17.8753509356977</v>
      </c>
      <c r="M2796">
        <v>33.794885575720301</v>
      </c>
    </row>
    <row r="2797" spans="1:13" x14ac:dyDescent="0.3">
      <c r="A2797" s="48">
        <v>45483.442175868055</v>
      </c>
      <c r="B2797">
        <v>6.9159479450952004</v>
      </c>
      <c r="C2797">
        <v>3.5187018173485001</v>
      </c>
      <c r="D2797">
        <v>76559.952522255102</v>
      </c>
      <c r="E2797">
        <v>2.0804153436347898E-3</v>
      </c>
      <c r="F2797">
        <v>1691.2800384638199</v>
      </c>
      <c r="G2797">
        <v>307431.55073061399</v>
      </c>
      <c r="H2797">
        <v>2500000000</v>
      </c>
      <c r="I2797">
        <v>14260748288</v>
      </c>
      <c r="J2797">
        <v>72806400</v>
      </c>
      <c r="K2797">
        <v>6135.7833086821101</v>
      </c>
      <c r="L2797">
        <v>12.044724309534599</v>
      </c>
      <c r="M2797">
        <v>27.331525149207302</v>
      </c>
    </row>
    <row r="2798" spans="1:13" x14ac:dyDescent="0.3">
      <c r="A2798" s="48">
        <v>45483.442187384258</v>
      </c>
      <c r="B2798">
        <v>8.3059092522097302</v>
      </c>
      <c r="C2798">
        <v>3.6446450465658802</v>
      </c>
      <c r="D2798">
        <v>75843.550224887498</v>
      </c>
      <c r="E2798">
        <v>1.8113443277373599E-3</v>
      </c>
      <c r="F2798">
        <v>2012.2551187064701</v>
      </c>
      <c r="G2798">
        <v>409609.060690296</v>
      </c>
      <c r="H2798">
        <v>2500000000</v>
      </c>
      <c r="I2798">
        <v>14232985600</v>
      </c>
      <c r="J2798">
        <v>100622336</v>
      </c>
      <c r="K2798">
        <v>7086.6375919662796</v>
      </c>
      <c r="L2798">
        <v>19.106870192615201</v>
      </c>
      <c r="M2798">
        <v>43.175493907474703</v>
      </c>
    </row>
    <row r="2799" spans="1:13" x14ac:dyDescent="0.3">
      <c r="A2799" s="48">
        <v>45483.442199097219</v>
      </c>
      <c r="B2799">
        <v>9.3755229891973002</v>
      </c>
      <c r="C2799">
        <v>3.6728537214898598</v>
      </c>
      <c r="D2799">
        <v>76019.524366471698</v>
      </c>
      <c r="E2799">
        <v>1.81174475348595E-3</v>
      </c>
      <c r="F2799">
        <v>2027.24299839081</v>
      </c>
      <c r="G2799">
        <v>397583.647675146</v>
      </c>
      <c r="H2799">
        <v>2500000000</v>
      </c>
      <c r="I2799">
        <v>14244171776</v>
      </c>
      <c r="J2799">
        <v>89812992</v>
      </c>
      <c r="K2799">
        <v>7466.8141237026002</v>
      </c>
      <c r="L2799">
        <v>25.6863147944254</v>
      </c>
      <c r="M2799">
        <v>34.9093498563835</v>
      </c>
    </row>
    <row r="2800" spans="1:13" x14ac:dyDescent="0.3">
      <c r="A2800" s="48">
        <v>45483.442210648151</v>
      </c>
      <c r="B2800">
        <v>7.3762779702246899</v>
      </c>
      <c r="C2800">
        <v>3.6800210704983698</v>
      </c>
      <c r="D2800">
        <v>76151.602385685794</v>
      </c>
      <c r="E2800">
        <v>1.82499996012074E-3</v>
      </c>
      <c r="F2800">
        <v>2016.42278864012</v>
      </c>
      <c r="G2800">
        <v>340013.78064431302</v>
      </c>
      <c r="H2800">
        <v>2500000000</v>
      </c>
      <c r="I2800">
        <v>14254018560</v>
      </c>
      <c r="J2800">
        <v>80056320</v>
      </c>
      <c r="K2800">
        <v>7478.4030063780401</v>
      </c>
      <c r="L2800">
        <v>17.0373694865219</v>
      </c>
      <c r="M2800">
        <v>33.9688725078503</v>
      </c>
    </row>
    <row r="2801" spans="1:13" x14ac:dyDescent="0.3">
      <c r="A2801" s="48">
        <v>45483.442222152778</v>
      </c>
      <c r="B2801">
        <v>8.7616402313596105</v>
      </c>
      <c r="C2801">
        <v>3.6750604387197701</v>
      </c>
      <c r="D2801">
        <v>75088.258064516107</v>
      </c>
      <c r="E2801">
        <v>1.84143143237753E-3</v>
      </c>
      <c r="F2801">
        <v>1995.7271932839799</v>
      </c>
      <c r="G2801">
        <v>448070.932218767</v>
      </c>
      <c r="H2801">
        <v>2500000000</v>
      </c>
      <c r="I2801">
        <v>14265147392</v>
      </c>
      <c r="J2801">
        <v>69013504</v>
      </c>
      <c r="K2801">
        <v>7010.1929485867504</v>
      </c>
      <c r="L2801">
        <v>18.106395906810299</v>
      </c>
      <c r="M2801">
        <v>36.0816013501979</v>
      </c>
    </row>
    <row r="2802" spans="1:13" x14ac:dyDescent="0.3">
      <c r="A2802" s="48">
        <v>45483.442233877315</v>
      </c>
      <c r="B2802">
        <v>9.1079920706196003</v>
      </c>
      <c r="C2802">
        <v>3.7069429049284501</v>
      </c>
      <c r="D2802">
        <v>75569.5764439411</v>
      </c>
      <c r="E2802">
        <v>2.1271800694266101E-3</v>
      </c>
      <c r="F2802">
        <v>1742.71015412012</v>
      </c>
      <c r="G2802">
        <v>373133.38815170003</v>
      </c>
      <c r="H2802">
        <v>2500000000</v>
      </c>
      <c r="I2802">
        <v>14236798976</v>
      </c>
      <c r="J2802">
        <v>93151232</v>
      </c>
      <c r="K2802">
        <v>7804.6968340521498</v>
      </c>
      <c r="L2802">
        <v>10.8549330098082</v>
      </c>
      <c r="M2802">
        <v>26.762319990108502</v>
      </c>
    </row>
    <row r="2803" spans="1:13" x14ac:dyDescent="0.3">
      <c r="A2803" s="48">
        <v>45483.442245347222</v>
      </c>
      <c r="B2803">
        <v>9.8154453909818997</v>
      </c>
      <c r="C2803">
        <v>3.5348731060835501</v>
      </c>
      <c r="D2803">
        <v>74894.745923198294</v>
      </c>
      <c r="E2803">
        <v>1.84139923767217E-3</v>
      </c>
      <c r="F2803">
        <v>1919.6156340083501</v>
      </c>
      <c r="G2803">
        <v>361943.98219892097</v>
      </c>
      <c r="H2803">
        <v>2500000000</v>
      </c>
      <c r="I2803">
        <v>14246281216</v>
      </c>
      <c r="J2803">
        <v>84877312</v>
      </c>
      <c r="K2803">
        <v>6764.6002799694497</v>
      </c>
      <c r="L2803">
        <v>30.293776444108602</v>
      </c>
      <c r="M2803">
        <v>35.571416453594701</v>
      </c>
    </row>
    <row r="2804" spans="1:13" x14ac:dyDescent="0.3">
      <c r="A2804" s="48">
        <v>45483.442256863425</v>
      </c>
      <c r="B2804">
        <v>9.5904303773417503</v>
      </c>
      <c r="C2804">
        <v>3.70029935197813</v>
      </c>
      <c r="D2804">
        <v>75963.017964071798</v>
      </c>
      <c r="E2804">
        <v>1.8386726171755101E-3</v>
      </c>
      <c r="F2804">
        <v>2012.5063958262999</v>
      </c>
      <c r="G2804">
        <v>379646.678089305</v>
      </c>
      <c r="H2804">
        <v>2500000000</v>
      </c>
      <c r="I2804">
        <v>14254694400</v>
      </c>
      <c r="J2804">
        <v>76537856</v>
      </c>
      <c r="K2804">
        <v>6977.4922346313297</v>
      </c>
      <c r="L2804">
        <v>15.0636706274424</v>
      </c>
      <c r="M2804">
        <v>40.373633125165703</v>
      </c>
    </row>
    <row r="2805" spans="1:13" x14ac:dyDescent="0.3">
      <c r="A2805" s="48">
        <v>45483.44226851852</v>
      </c>
      <c r="B2805">
        <v>6.9227982844570803</v>
      </c>
      <c r="C2805">
        <v>3.5704555628359098</v>
      </c>
      <c r="D2805">
        <v>73465.384690394902</v>
      </c>
      <c r="E2805">
        <v>1.75270601533489E-3</v>
      </c>
      <c r="F2805">
        <v>2037.15498624262</v>
      </c>
      <c r="G2805">
        <v>370267.56918160501</v>
      </c>
      <c r="H2805">
        <v>2500000000</v>
      </c>
      <c r="I2805">
        <v>14264905728</v>
      </c>
      <c r="J2805">
        <v>66514944</v>
      </c>
      <c r="K2805">
        <v>6976.5853843823597</v>
      </c>
      <c r="L2805">
        <v>13.9054947866391</v>
      </c>
      <c r="M2805">
        <v>37.923257850994503</v>
      </c>
    </row>
    <row r="2806" spans="1:13" x14ac:dyDescent="0.3">
      <c r="A2806" s="48">
        <v>45483.442279953706</v>
      </c>
      <c r="B2806">
        <v>11.401643760602299</v>
      </c>
      <c r="C2806">
        <v>3.5866574035905399</v>
      </c>
      <c r="D2806">
        <v>76173.528455284497</v>
      </c>
      <c r="E2806">
        <v>1.79984754433402E-3</v>
      </c>
      <c r="F2806">
        <v>1992.65102172656</v>
      </c>
      <c r="G2806">
        <v>374891.774084526</v>
      </c>
      <c r="H2806">
        <v>2500000000</v>
      </c>
      <c r="I2806">
        <v>14237310976</v>
      </c>
      <c r="J2806">
        <v>94162944</v>
      </c>
      <c r="K2806">
        <v>7095.7816871238601</v>
      </c>
      <c r="L2806">
        <v>11.137785182414699</v>
      </c>
      <c r="M2806">
        <v>28.011935070575198</v>
      </c>
    </row>
    <row r="2807" spans="1:13" x14ac:dyDescent="0.3">
      <c r="A2807" s="48">
        <v>45483.442291666666</v>
      </c>
      <c r="B2807">
        <v>12.265033437287901</v>
      </c>
      <c r="C2807">
        <v>3.66419109337189</v>
      </c>
      <c r="D2807">
        <v>75013.900931829296</v>
      </c>
      <c r="E2807">
        <v>1.8182933454429001E-3</v>
      </c>
      <c r="F2807">
        <v>2015.28235649671</v>
      </c>
      <c r="G2807">
        <v>408406.50729528099</v>
      </c>
      <c r="H2807">
        <v>2500000000</v>
      </c>
      <c r="I2807">
        <v>14248742912</v>
      </c>
      <c r="J2807">
        <v>84430848</v>
      </c>
      <c r="K2807">
        <v>6905.7272314088104</v>
      </c>
      <c r="L2807">
        <v>23.7208320529285</v>
      </c>
      <c r="M2807">
        <v>30.766218678331398</v>
      </c>
    </row>
    <row r="2808" spans="1:13" x14ac:dyDescent="0.3">
      <c r="A2808" s="48">
        <v>45483.442303113428</v>
      </c>
      <c r="B2808">
        <v>11.474273264013201</v>
      </c>
      <c r="C2808">
        <v>3.5349860195837</v>
      </c>
      <c r="D2808">
        <v>76130.295358649702</v>
      </c>
      <c r="E2808">
        <v>2.1077154011742501E-3</v>
      </c>
      <c r="F2808">
        <v>1677.1546890407501</v>
      </c>
      <c r="G2808">
        <v>330097.20173860301</v>
      </c>
      <c r="H2808">
        <v>2500000000</v>
      </c>
      <c r="I2808">
        <v>14258864128</v>
      </c>
      <c r="J2808">
        <v>74346496</v>
      </c>
      <c r="K2808">
        <v>6700.5312109476199</v>
      </c>
      <c r="L2808">
        <v>12.131317823079501</v>
      </c>
      <c r="M2808">
        <v>28.6543740637346</v>
      </c>
    </row>
    <row r="2809" spans="1:13" x14ac:dyDescent="0.3">
      <c r="A2809" s="48">
        <v>45483.442314826389</v>
      </c>
      <c r="B2809">
        <v>8.3901115272127598</v>
      </c>
      <c r="C2809">
        <v>3.6440161655411401</v>
      </c>
      <c r="D2809">
        <v>76318.262373858699</v>
      </c>
      <c r="E2809">
        <v>1.77193665199426E-3</v>
      </c>
      <c r="F2809">
        <v>2056.44371660859</v>
      </c>
      <c r="G2809">
        <v>345433.13440185803</v>
      </c>
      <c r="H2809">
        <v>2500000000</v>
      </c>
      <c r="I2809">
        <v>14231633920</v>
      </c>
      <c r="J2809">
        <v>100478976</v>
      </c>
      <c r="K2809">
        <v>7141.7197212543497</v>
      </c>
      <c r="L2809">
        <v>14.822996515679399</v>
      </c>
      <c r="M2809">
        <v>35.404452293223002</v>
      </c>
    </row>
    <row r="2810" spans="1:13" x14ac:dyDescent="0.3">
      <c r="A2810" s="48">
        <v>45483.442326249999</v>
      </c>
      <c r="B2810">
        <v>6.3912215609631797</v>
      </c>
      <c r="C2810">
        <v>3.99162679074482</v>
      </c>
      <c r="D2810">
        <v>75918.725663716803</v>
      </c>
      <c r="E2810">
        <v>2.1797012872063599E-3</v>
      </c>
      <c r="F2810">
        <v>1831.2673231194699</v>
      </c>
      <c r="G2810">
        <v>381254.055915598</v>
      </c>
      <c r="H2810">
        <v>2500000000</v>
      </c>
      <c r="I2810">
        <v>14243328000</v>
      </c>
      <c r="J2810">
        <v>89997312</v>
      </c>
      <c r="K2810">
        <v>6661.6400354849402</v>
      </c>
      <c r="L2810">
        <v>13.167298230394399</v>
      </c>
      <c r="M2810">
        <v>35.640439395975797</v>
      </c>
    </row>
    <row r="2811" spans="1:13" x14ac:dyDescent="0.3">
      <c r="A2811" s="48">
        <v>45483.442337962966</v>
      </c>
      <c r="B2811">
        <v>9.7911027231911891</v>
      </c>
      <c r="C2811">
        <v>3.6916705676290502</v>
      </c>
      <c r="D2811">
        <v>76575.145400593407</v>
      </c>
      <c r="E2811">
        <v>1.8479228704497499E-3</v>
      </c>
      <c r="F2811">
        <v>1997.7367134635799</v>
      </c>
      <c r="G2811">
        <v>386278.497953935</v>
      </c>
      <c r="H2811">
        <v>2500000000</v>
      </c>
      <c r="I2811">
        <v>14249775104</v>
      </c>
      <c r="J2811">
        <v>80752640</v>
      </c>
      <c r="K2811">
        <v>7453.4746619036996</v>
      </c>
      <c r="L2811">
        <v>30.628010938363499</v>
      </c>
      <c r="M2811">
        <v>39.7936102730107</v>
      </c>
    </row>
    <row r="2812" spans="1:13" x14ac:dyDescent="0.3">
      <c r="A2812" s="48">
        <v>45483.442349456018</v>
      </c>
      <c r="B2812">
        <v>8.5942315678921108</v>
      </c>
      <c r="C2812">
        <v>3.6939075260683198</v>
      </c>
      <c r="D2812">
        <v>75886.340382678696</v>
      </c>
      <c r="E2812">
        <v>1.8460724660375499E-3</v>
      </c>
      <c r="F2812">
        <v>2001.0359382046699</v>
      </c>
      <c r="G2812">
        <v>391947.12086278701</v>
      </c>
      <c r="H2812">
        <v>2500000000</v>
      </c>
      <c r="I2812">
        <v>14263758848</v>
      </c>
      <c r="J2812">
        <v>69775360</v>
      </c>
      <c r="K2812">
        <v>6720.4983423087597</v>
      </c>
      <c r="L2812">
        <v>14.105993522087299</v>
      </c>
      <c r="M2812">
        <v>38.3412548706522</v>
      </c>
    </row>
    <row r="2813" spans="1:13" x14ac:dyDescent="0.3">
      <c r="A2813" s="48">
        <v>45483.442361134257</v>
      </c>
      <c r="B2813">
        <v>11.783050863568899</v>
      </c>
      <c r="C2813">
        <v>3.6906693683849001</v>
      </c>
      <c r="D2813">
        <v>75486.322453016794</v>
      </c>
      <c r="E2813">
        <v>1.84337301579909E-3</v>
      </c>
      <c r="F2813">
        <v>2001.9719679320499</v>
      </c>
      <c r="G2813">
        <v>422020.047257812</v>
      </c>
      <c r="H2813">
        <v>2500000000</v>
      </c>
      <c r="I2813">
        <v>14235852800</v>
      </c>
      <c r="J2813">
        <v>97779712</v>
      </c>
      <c r="K2813">
        <v>7022.7434067962804</v>
      </c>
      <c r="L2813">
        <v>23.7622785511223</v>
      </c>
      <c r="M2813">
        <v>37.5985171971151</v>
      </c>
    </row>
    <row r="2814" spans="1:13" x14ac:dyDescent="0.3">
      <c r="A2814" s="48">
        <v>45483.442372662037</v>
      </c>
      <c r="B2814">
        <v>4.5314359577983598</v>
      </c>
      <c r="C2814">
        <v>3.6099769961804302</v>
      </c>
      <c r="D2814">
        <v>76657.605804111197</v>
      </c>
      <c r="E2814">
        <v>2.1722489660142498E-3</v>
      </c>
      <c r="F2814">
        <v>1661.94252907327</v>
      </c>
      <c r="G2814">
        <v>359244.854011191</v>
      </c>
      <c r="H2814">
        <v>2500000000</v>
      </c>
      <c r="I2814">
        <v>14247469056</v>
      </c>
      <c r="J2814">
        <v>86188032</v>
      </c>
      <c r="K2814">
        <v>6478.96337815264</v>
      </c>
      <c r="L2814">
        <v>10.0480201274079</v>
      </c>
      <c r="M2814">
        <v>30.661574578543799</v>
      </c>
    </row>
    <row r="2815" spans="1:13" x14ac:dyDescent="0.3">
      <c r="A2815" s="48">
        <v>45483.442384131944</v>
      </c>
      <c r="B2815">
        <v>9.5233127973450102</v>
      </c>
      <c r="C2815">
        <v>3.59212498702398</v>
      </c>
      <c r="D2815">
        <v>76396.846233230099</v>
      </c>
      <c r="E2815">
        <v>1.8373064374778299E-3</v>
      </c>
      <c r="F2815">
        <v>1955.11698354143</v>
      </c>
      <c r="G2815">
        <v>399989.89812712802</v>
      </c>
      <c r="H2815">
        <v>2500000000</v>
      </c>
      <c r="I2815">
        <v>14258270208</v>
      </c>
      <c r="J2815">
        <v>75587584</v>
      </c>
      <c r="K2815">
        <v>7073.9320374574299</v>
      </c>
      <c r="L2815">
        <v>13.114819807037399</v>
      </c>
      <c r="M2815">
        <v>39.312840522745098</v>
      </c>
    </row>
    <row r="2816" spans="1:13" x14ac:dyDescent="0.3">
      <c r="A2816" s="48">
        <v>45483.442395729166</v>
      </c>
      <c r="B2816">
        <v>9.3111068331248994</v>
      </c>
      <c r="C2816">
        <v>3.5379212040847898</v>
      </c>
      <c r="D2816">
        <v>75728.7779448621</v>
      </c>
      <c r="E2816">
        <v>1.7769925148872301E-3</v>
      </c>
      <c r="F2816">
        <v>1989.87917902499</v>
      </c>
      <c r="G2816">
        <v>384524.45204142301</v>
      </c>
      <c r="H2816">
        <v>2500000000</v>
      </c>
      <c r="I2816">
        <v>14268485632</v>
      </c>
      <c r="J2816">
        <v>65449984</v>
      </c>
      <c r="K2816">
        <v>6805.4865355827096</v>
      </c>
      <c r="L2816">
        <v>19.948663448872001</v>
      </c>
      <c r="M2816">
        <v>38.1463372670514</v>
      </c>
    </row>
    <row r="2817" spans="1:13" x14ac:dyDescent="0.3">
      <c r="A2817" s="48">
        <v>45483.442407372684</v>
      </c>
      <c r="B2817">
        <v>9.2170553904263102</v>
      </c>
      <c r="C2817">
        <v>3.7110827981906298</v>
      </c>
      <c r="D2817">
        <v>76202.197098549193</v>
      </c>
      <c r="E2817">
        <v>1.86713361271254E-3</v>
      </c>
      <c r="F2817">
        <v>1988.6366945182399</v>
      </c>
      <c r="G2817">
        <v>358473.89883746498</v>
      </c>
      <c r="H2817">
        <v>2500000000</v>
      </c>
      <c r="I2817">
        <v>14241038336</v>
      </c>
      <c r="J2817">
        <v>92987392</v>
      </c>
      <c r="K2817">
        <v>6943.8139708540903</v>
      </c>
      <c r="L2817">
        <v>21.8859466130071</v>
      </c>
      <c r="M2817">
        <v>40.705191240476402</v>
      </c>
    </row>
    <row r="2818" spans="1:13" x14ac:dyDescent="0.3">
      <c r="A2818" s="48">
        <v>45483.442418831015</v>
      </c>
      <c r="B2818">
        <v>9.4082864189265596</v>
      </c>
      <c r="C2818">
        <v>3.6115908069735498</v>
      </c>
      <c r="D2818">
        <v>75706.298298298207</v>
      </c>
      <c r="E2818">
        <v>1.7906407301524099E-3</v>
      </c>
      <c r="F2818">
        <v>2016.8952784308001</v>
      </c>
      <c r="G2818">
        <v>357521.43871491298</v>
      </c>
      <c r="H2818">
        <v>2500000000</v>
      </c>
      <c r="I2818">
        <v>14250582016</v>
      </c>
      <c r="J2818">
        <v>83546112</v>
      </c>
      <c r="K2818">
        <v>7276.1667502148503</v>
      </c>
      <c r="L2818">
        <v>19.1796848299226</v>
      </c>
      <c r="M2818">
        <v>39.011015468050601</v>
      </c>
    </row>
    <row r="2819" spans="1:13" x14ac:dyDescent="0.3">
      <c r="A2819" s="48">
        <v>45483.442430439813</v>
      </c>
      <c r="B2819">
        <v>9.2599753034063799</v>
      </c>
      <c r="C2819">
        <v>3.4783780075586499</v>
      </c>
      <c r="D2819">
        <v>75693.602332361494</v>
      </c>
      <c r="E2819">
        <v>2.0325945473763699E-3</v>
      </c>
      <c r="F2819">
        <v>1711.37408283174</v>
      </c>
      <c r="G2819">
        <v>384800.71622463298</v>
      </c>
      <c r="H2819">
        <v>2500000000</v>
      </c>
      <c r="I2819">
        <v>14262321152</v>
      </c>
      <c r="J2819">
        <v>68616192</v>
      </c>
      <c r="K2819">
        <v>7320.4899543170104</v>
      </c>
      <c r="L2819">
        <v>12.9725149135934</v>
      </c>
      <c r="M2819">
        <v>24.9019794693974</v>
      </c>
    </row>
    <row r="2820" spans="1:13" x14ac:dyDescent="0.3">
      <c r="A2820" s="48">
        <v>45483.442442071762</v>
      </c>
      <c r="B2820">
        <v>7.70592365786176</v>
      </c>
      <c r="C2820">
        <v>3.6083608973393901</v>
      </c>
      <c r="D2820">
        <v>75818.393297190705</v>
      </c>
      <c r="E2820">
        <v>1.7885658697528099E-3</v>
      </c>
      <c r="F2820">
        <v>2017.4258489864101</v>
      </c>
      <c r="G2820">
        <v>361285.27434007201</v>
      </c>
      <c r="H2820">
        <v>2500000000</v>
      </c>
      <c r="I2820">
        <v>14231834624</v>
      </c>
      <c r="J2820">
        <v>96890880</v>
      </c>
      <c r="K2820">
        <v>7502.9548824305002</v>
      </c>
      <c r="L2820">
        <v>31.817460407868499</v>
      </c>
      <c r="M2820">
        <v>36.042911753353103</v>
      </c>
    </row>
    <row r="2821" spans="1:13" x14ac:dyDescent="0.3">
      <c r="A2821" s="48">
        <v>45483.442453483796</v>
      </c>
      <c r="B2821">
        <v>10.607829653264901</v>
      </c>
      <c r="C2821">
        <v>3.6045324031165902</v>
      </c>
      <c r="D2821">
        <v>75844.231129619904</v>
      </c>
      <c r="E2821">
        <v>1.8502341870398999E-3</v>
      </c>
      <c r="F2821">
        <v>1948.1544944304101</v>
      </c>
      <c r="G2821">
        <v>358144.01666688698</v>
      </c>
      <c r="H2821">
        <v>2500000000</v>
      </c>
      <c r="I2821">
        <v>14246457344</v>
      </c>
      <c r="J2821">
        <v>84180992</v>
      </c>
      <c r="K2821">
        <v>6989.4225797055797</v>
      </c>
      <c r="L2821">
        <v>14.1978984497791</v>
      </c>
      <c r="M2821">
        <v>35.560304852392399</v>
      </c>
    </row>
    <row r="2822" spans="1:13" x14ac:dyDescent="0.3">
      <c r="A2822" s="48">
        <v>45483.442465138891</v>
      </c>
      <c r="B2822">
        <v>7.0924529049703597</v>
      </c>
      <c r="C2822">
        <v>3.6466532016017799</v>
      </c>
      <c r="D2822">
        <v>75631.293424926305</v>
      </c>
      <c r="E2822">
        <v>1.8013249825852601E-3</v>
      </c>
      <c r="F2822">
        <v>2024.3841368706801</v>
      </c>
      <c r="G2822">
        <v>379114.10560088902</v>
      </c>
      <c r="H2822">
        <v>2500000000</v>
      </c>
      <c r="I2822">
        <v>14257258496</v>
      </c>
      <c r="J2822">
        <v>74788864</v>
      </c>
      <c r="K2822">
        <v>6829.0681751648299</v>
      </c>
      <c r="L2822">
        <v>23.839656175120801</v>
      </c>
      <c r="M2822">
        <v>34.812013741081103</v>
      </c>
    </row>
    <row r="2823" spans="1:13" x14ac:dyDescent="0.3">
      <c r="A2823" s="48">
        <v>45483.442476863427</v>
      </c>
      <c r="B2823">
        <v>9.4028164595906993</v>
      </c>
      <c r="C2823">
        <v>3.6880374642974401</v>
      </c>
      <c r="D2823">
        <v>75672.3542579075</v>
      </c>
      <c r="E2823">
        <v>1.8170314829112301E-3</v>
      </c>
      <c r="F2823">
        <v>2029.68238344981</v>
      </c>
      <c r="G2823">
        <v>393650.72527014097</v>
      </c>
      <c r="H2823">
        <v>2500000000</v>
      </c>
      <c r="I2823">
        <v>14270365696</v>
      </c>
      <c r="J2823">
        <v>64286720</v>
      </c>
      <c r="K2823">
        <v>7021.4170627468202</v>
      </c>
      <c r="L2823">
        <v>11.852159903356499</v>
      </c>
      <c r="M2823">
        <v>34.411157508435302</v>
      </c>
    </row>
    <row r="2824" spans="1:13" x14ac:dyDescent="0.3">
      <c r="A2824" s="48">
        <v>45483.442488391207</v>
      </c>
      <c r="B2824">
        <v>6.1236968697769703</v>
      </c>
      <c r="C2824">
        <v>3.5986256014900802</v>
      </c>
      <c r="D2824">
        <v>75217.821586988604</v>
      </c>
      <c r="E2824">
        <v>1.7667325186670299E-3</v>
      </c>
      <c r="F2824">
        <v>2036.94903328387</v>
      </c>
      <c r="G2824">
        <v>383793.72480448103</v>
      </c>
      <c r="H2824">
        <v>2500000000</v>
      </c>
      <c r="I2824">
        <v>14242742272</v>
      </c>
      <c r="J2824">
        <v>92045312</v>
      </c>
      <c r="K2824">
        <v>7287.4386557948001</v>
      </c>
      <c r="L2824">
        <v>23.0901073265298</v>
      </c>
      <c r="M2824">
        <v>41.9629138878718</v>
      </c>
    </row>
    <row r="2825" spans="1:13" x14ac:dyDescent="0.3">
      <c r="A2825" s="48">
        <v>45483.4424999537</v>
      </c>
      <c r="B2825">
        <v>9.3980522511687994</v>
      </c>
      <c r="C2825">
        <v>3.4468532638764802</v>
      </c>
      <c r="D2825">
        <v>76306.962962962905</v>
      </c>
      <c r="E2825">
        <v>2.0910138613775401E-3</v>
      </c>
      <c r="F2825">
        <v>1648.40664088926</v>
      </c>
      <c r="G2825">
        <v>348643.50924542302</v>
      </c>
      <c r="H2825">
        <v>2500000000</v>
      </c>
      <c r="I2825">
        <v>14250250240</v>
      </c>
      <c r="J2825">
        <v>80146432</v>
      </c>
      <c r="K2825">
        <v>6913.8998635477001</v>
      </c>
      <c r="L2825">
        <v>10.0085406247071</v>
      </c>
      <c r="M2825">
        <v>35.621920861794301</v>
      </c>
    </row>
    <row r="2826" spans="1:13" x14ac:dyDescent="0.3">
      <c r="A2826" s="48">
        <v>45483.442511412039</v>
      </c>
      <c r="B2826">
        <v>12.040349311543499</v>
      </c>
      <c r="C2826">
        <v>3.6765489449795399</v>
      </c>
      <c r="D2826">
        <v>76320.114227434897</v>
      </c>
      <c r="E2826">
        <v>1.8560938074778999E-3</v>
      </c>
      <c r="F2826">
        <v>1980.8559118647499</v>
      </c>
      <c r="G2826">
        <v>391916.53418285598</v>
      </c>
      <c r="H2826">
        <v>2500000000</v>
      </c>
      <c r="I2826">
        <v>14261088256</v>
      </c>
      <c r="J2826">
        <v>70635520</v>
      </c>
      <c r="K2826">
        <v>6991.0779020989003</v>
      </c>
      <c r="L2826">
        <v>13.1316302163395</v>
      </c>
      <c r="M2826">
        <v>38.9733481009429</v>
      </c>
    </row>
    <row r="2827" spans="1:13" x14ac:dyDescent="0.3">
      <c r="A2827" s="48">
        <v>45483.442523090278</v>
      </c>
      <c r="B2827">
        <v>8.3726658716762596</v>
      </c>
      <c r="C2827">
        <v>3.6648496165170399</v>
      </c>
      <c r="D2827">
        <v>75599.968565815303</v>
      </c>
      <c r="E2827">
        <v>1.81665035750566E-3</v>
      </c>
      <c r="F2827">
        <v>2017.33491266383</v>
      </c>
      <c r="G2827">
        <v>397046.38811524998</v>
      </c>
      <c r="H2827">
        <v>2500000000</v>
      </c>
      <c r="I2827">
        <v>14233714688</v>
      </c>
      <c r="J2827">
        <v>98058240</v>
      </c>
      <c r="K2827">
        <v>6887.2765117516201</v>
      </c>
      <c r="L2827">
        <v>11.889989662065799</v>
      </c>
      <c r="M2827">
        <v>39.362161396263403</v>
      </c>
    </row>
    <row r="2828" spans="1:13" x14ac:dyDescent="0.3">
      <c r="A2828" s="48">
        <v>45483.442534571761</v>
      </c>
      <c r="B2828">
        <v>8.4807805948445694</v>
      </c>
      <c r="C2828">
        <v>3.5867348893868201</v>
      </c>
      <c r="D2828">
        <v>76224.707537688402</v>
      </c>
      <c r="E2828">
        <v>1.7873365954314401E-3</v>
      </c>
      <c r="F2828">
        <v>2006.77965757321</v>
      </c>
      <c r="G2828">
        <v>381871.00862839603</v>
      </c>
      <c r="H2828">
        <v>2500000000</v>
      </c>
      <c r="I2828">
        <v>14243139584</v>
      </c>
      <c r="J2828">
        <v>88780800</v>
      </c>
      <c r="K2828">
        <v>7070.1166729878296</v>
      </c>
      <c r="L2828">
        <v>15.1264798309538</v>
      </c>
      <c r="M2828">
        <v>35.135722742004702</v>
      </c>
    </row>
    <row r="2829" spans="1:13" x14ac:dyDescent="0.3">
      <c r="A2829" s="48">
        <v>45483.442546192127</v>
      </c>
      <c r="B2829">
        <v>8.32091748267562</v>
      </c>
      <c r="C2829">
        <v>3.6158168697444899</v>
      </c>
      <c r="D2829">
        <v>75512.172431077604</v>
      </c>
      <c r="E2829">
        <v>1.8209525062632299E-3</v>
      </c>
      <c r="F2829">
        <v>1985.6297848296199</v>
      </c>
      <c r="G2829">
        <v>390998.87077273597</v>
      </c>
      <c r="H2829">
        <v>2500000000</v>
      </c>
      <c r="I2829">
        <v>14255079424</v>
      </c>
      <c r="J2829">
        <v>77807616</v>
      </c>
      <c r="K2829">
        <v>6895.4602252128598</v>
      </c>
      <c r="L2829">
        <v>13.934244104067499</v>
      </c>
      <c r="M2829">
        <v>40.384179547085203</v>
      </c>
    </row>
    <row r="2830" spans="1:13" x14ac:dyDescent="0.3">
      <c r="A2830" s="48">
        <v>45483.44255777778</v>
      </c>
      <c r="B2830">
        <v>7.08709712501759</v>
      </c>
      <c r="C2830">
        <v>3.8130381795616501</v>
      </c>
      <c r="D2830">
        <v>75371.218823529402</v>
      </c>
      <c r="E2830">
        <v>2.2438822517588499E-3</v>
      </c>
      <c r="F2830">
        <v>1699.3595300218799</v>
      </c>
      <c r="G2830">
        <v>370228.46495008399</v>
      </c>
      <c r="H2830">
        <v>2500000000</v>
      </c>
      <c r="I2830">
        <v>14268502016</v>
      </c>
      <c r="J2830">
        <v>65298432</v>
      </c>
      <c r="K2830">
        <v>6145.6837591614803</v>
      </c>
      <c r="L2830">
        <v>23.990958070897101</v>
      </c>
      <c r="M2830">
        <v>27.113184439653502</v>
      </c>
    </row>
    <row r="2831" spans="1:13" x14ac:dyDescent="0.3">
      <c r="A2831" s="48">
        <v>45483.442569513893</v>
      </c>
      <c r="B2831">
        <v>8.6001466364451709</v>
      </c>
      <c r="C2831">
        <v>3.5765563947711798</v>
      </c>
      <c r="D2831">
        <v>75256.902970297</v>
      </c>
      <c r="E2831">
        <v>1.79524764726077E-3</v>
      </c>
      <c r="F2831">
        <v>1992.23657366928</v>
      </c>
      <c r="G2831">
        <v>384203.80948785198</v>
      </c>
      <c r="H2831">
        <v>2500000000</v>
      </c>
      <c r="I2831">
        <v>14239567872</v>
      </c>
      <c r="J2831">
        <v>93020160</v>
      </c>
      <c r="K2831">
        <v>7928.5098097660502</v>
      </c>
      <c r="L2831">
        <v>17.752603131706501</v>
      </c>
      <c r="M2831">
        <v>26.030848883785701</v>
      </c>
    </row>
    <row r="2832" spans="1:13" x14ac:dyDescent="0.3">
      <c r="A2832" s="48">
        <v>45483.442581041665</v>
      </c>
      <c r="B2832">
        <v>8.6145564316699996</v>
      </c>
      <c r="C2832">
        <v>3.64030271029206</v>
      </c>
      <c r="D2832">
        <v>76349.8872524123</v>
      </c>
      <c r="E2832">
        <v>1.84139146914454E-3</v>
      </c>
      <c r="F2832">
        <v>1976.92880559534</v>
      </c>
      <c r="G2832">
        <v>388405.76667696598</v>
      </c>
      <c r="H2832">
        <v>2500000000</v>
      </c>
      <c r="I2832">
        <v>14247120896</v>
      </c>
      <c r="J2832">
        <v>85573632</v>
      </c>
      <c r="K2832">
        <v>7531.2051654498</v>
      </c>
      <c r="L2832">
        <v>19.076509551199301</v>
      </c>
      <c r="M2832">
        <v>35.679484684864804</v>
      </c>
    </row>
    <row r="2833" spans="1:13" x14ac:dyDescent="0.3">
      <c r="A2833" s="48">
        <v>45483.442592569445</v>
      </c>
      <c r="B2833">
        <v>11.226097725088501</v>
      </c>
      <c r="C2833">
        <v>3.6251861016893598</v>
      </c>
      <c r="D2833">
        <v>74925.213930348196</v>
      </c>
      <c r="E2833">
        <v>1.7961691022025401E-3</v>
      </c>
      <c r="F2833">
        <v>2018.2548149546799</v>
      </c>
      <c r="G2833">
        <v>374997.76925981801</v>
      </c>
      <c r="H2833">
        <v>2500000000</v>
      </c>
      <c r="I2833">
        <v>14256672768</v>
      </c>
      <c r="J2833">
        <v>76111872</v>
      </c>
      <c r="K2833">
        <v>6957.4565237915403</v>
      </c>
      <c r="L2833">
        <v>20.0821374622356</v>
      </c>
      <c r="M2833">
        <v>34.104412950900198</v>
      </c>
    </row>
    <row r="2834" spans="1:13" x14ac:dyDescent="0.3">
      <c r="A2834" s="48">
        <v>45483.442604097225</v>
      </c>
      <c r="B2834">
        <v>10.0625301474607</v>
      </c>
      <c r="C2834">
        <v>3.64498350266742</v>
      </c>
      <c r="D2834">
        <v>76422.403300670398</v>
      </c>
      <c r="E2834">
        <v>1.87374938247665E-3</v>
      </c>
      <c r="F2834">
        <v>1945.2995067085401</v>
      </c>
      <c r="G2834">
        <v>391776.69920873601</v>
      </c>
      <c r="H2834">
        <v>2500000000</v>
      </c>
      <c r="I2834">
        <v>14268022784</v>
      </c>
      <c r="J2834">
        <v>64700416</v>
      </c>
      <c r="K2834">
        <v>7417.0186968005401</v>
      </c>
      <c r="L2834">
        <v>14.0454838029497</v>
      </c>
      <c r="M2834">
        <v>42.2612622084675</v>
      </c>
    </row>
    <row r="2835" spans="1:13" x14ac:dyDescent="0.3">
      <c r="A2835" s="48">
        <v>45483.442615810185</v>
      </c>
      <c r="B2835">
        <v>10.8415203942637</v>
      </c>
      <c r="C2835">
        <v>3.6263255043456502</v>
      </c>
      <c r="D2835">
        <v>75501.317554240595</v>
      </c>
      <c r="E2835">
        <v>1.8093195352570199E-3</v>
      </c>
      <c r="F2835">
        <v>2004.1966663959699</v>
      </c>
      <c r="G2835">
        <v>383347.08426774997</v>
      </c>
      <c r="H2835">
        <v>2500000000</v>
      </c>
      <c r="I2835">
        <v>14241095680</v>
      </c>
      <c r="J2835">
        <v>91697152</v>
      </c>
      <c r="K2835">
        <v>7019.6296456659702</v>
      </c>
      <c r="L2835">
        <v>10.870889216151699</v>
      </c>
      <c r="M2835">
        <v>34.114123753632803</v>
      </c>
    </row>
    <row r="2836" spans="1:13" x14ac:dyDescent="0.3">
      <c r="A2836" s="48">
        <v>45483.442627303244</v>
      </c>
      <c r="B2836">
        <v>8.8870805728720903</v>
      </c>
      <c r="C2836">
        <v>3.5137219244579998</v>
      </c>
      <c r="D2836">
        <v>77794.777645659895</v>
      </c>
      <c r="E2836">
        <v>2.0732462499846302E-3</v>
      </c>
      <c r="F2836">
        <v>1694.84972799194</v>
      </c>
      <c r="G2836">
        <v>330213.55788361502</v>
      </c>
      <c r="H2836">
        <v>2500000000</v>
      </c>
      <c r="I2836">
        <v>14251642880</v>
      </c>
      <c r="J2836">
        <v>77819904</v>
      </c>
      <c r="K2836">
        <v>7471.6472848158701</v>
      </c>
      <c r="L2836">
        <v>17.129872399442998</v>
      </c>
      <c r="M2836">
        <v>32.826306242146302</v>
      </c>
    </row>
    <row r="2837" spans="1:13" x14ac:dyDescent="0.3">
      <c r="A2837" s="48">
        <v>45483.442638854169</v>
      </c>
      <c r="B2837">
        <v>8.3062694900501608</v>
      </c>
      <c r="C2837">
        <v>3.6011535795161902</v>
      </c>
      <c r="D2837">
        <v>76749.859666834906</v>
      </c>
      <c r="E2837">
        <v>1.8142857081234599E-3</v>
      </c>
      <c r="F2837">
        <v>1984.82576542628</v>
      </c>
      <c r="G2837">
        <v>384951.99764484202</v>
      </c>
      <c r="H2837">
        <v>2500000000</v>
      </c>
      <c r="I2837">
        <v>14260895744</v>
      </c>
      <c r="J2837">
        <v>71217152</v>
      </c>
      <c r="K2837">
        <v>6981.4568064060204</v>
      </c>
      <c r="L2837">
        <v>34.065661799340504</v>
      </c>
      <c r="M2837">
        <v>34.768060199512703</v>
      </c>
    </row>
    <row r="2838" spans="1:13" x14ac:dyDescent="0.3">
      <c r="A2838" s="48">
        <v>45483.44265034722</v>
      </c>
      <c r="B2838">
        <v>10.431957556835499</v>
      </c>
      <c r="C2838">
        <v>3.7563102770288901</v>
      </c>
      <c r="D2838">
        <v>77067.549826474904</v>
      </c>
      <c r="E2838">
        <v>1.84947937208295E-3</v>
      </c>
      <c r="F2838">
        <v>2030.99087481482</v>
      </c>
      <c r="G2838">
        <v>412906.38577506901</v>
      </c>
      <c r="H2838">
        <v>2500000000</v>
      </c>
      <c r="I2838">
        <v>14234710016</v>
      </c>
      <c r="J2838">
        <v>99389440</v>
      </c>
      <c r="K2838">
        <v>7414.0732827275797</v>
      </c>
      <c r="L2838">
        <v>16.110983637598899</v>
      </c>
      <c r="M2838">
        <v>38.377016987778198</v>
      </c>
    </row>
    <row r="2839" spans="1:13" x14ac:dyDescent="0.3">
      <c r="A2839" s="48">
        <v>45483.442661932873</v>
      </c>
      <c r="B2839">
        <v>6.7148081103690602</v>
      </c>
      <c r="C2839">
        <v>3.6109080458989098</v>
      </c>
      <c r="D2839">
        <v>75034.821446138696</v>
      </c>
      <c r="E2839">
        <v>1.77752080570824E-3</v>
      </c>
      <c r="F2839">
        <v>2030.6975390658399</v>
      </c>
      <c r="G2839">
        <v>401245.057276315</v>
      </c>
      <c r="H2839">
        <v>2500000000</v>
      </c>
      <c r="I2839">
        <v>14245908480</v>
      </c>
      <c r="J2839">
        <v>88395776</v>
      </c>
      <c r="K2839">
        <v>6956.1129670705996</v>
      </c>
      <c r="L2839">
        <v>20.9762165865138</v>
      </c>
      <c r="M2839">
        <v>34.6859208460018</v>
      </c>
    </row>
    <row r="2840" spans="1:13" x14ac:dyDescent="0.3">
      <c r="A2840" s="48">
        <v>45483.442673587961</v>
      </c>
      <c r="B2840">
        <v>8.4046421408558398</v>
      </c>
      <c r="C2840">
        <v>3.6255066103949201</v>
      </c>
      <c r="D2840">
        <v>75523.298315163498</v>
      </c>
      <c r="E2840">
        <v>1.81055510845848E-3</v>
      </c>
      <c r="F2840">
        <v>2003.16097333333</v>
      </c>
      <c r="G2840">
        <v>342473.02646666602</v>
      </c>
      <c r="H2840">
        <v>2500000000</v>
      </c>
      <c r="I2840">
        <v>14254567424</v>
      </c>
      <c r="J2840">
        <v>79810560</v>
      </c>
      <c r="K2840">
        <v>7033.8942799999904</v>
      </c>
      <c r="L2840">
        <v>16.8749933333333</v>
      </c>
      <c r="M2840">
        <v>40.824750410904599</v>
      </c>
    </row>
    <row r="2841" spans="1:13" x14ac:dyDescent="0.3">
      <c r="A2841" s="48">
        <v>45483.442685057867</v>
      </c>
      <c r="B2841">
        <v>6.5589134725935203</v>
      </c>
      <c r="C2841">
        <v>3.7303063577667301</v>
      </c>
      <c r="D2841">
        <v>76417.4411463664</v>
      </c>
      <c r="E2841">
        <v>1.8919139612166001E-3</v>
      </c>
      <c r="F2841">
        <v>1971.7274433115299</v>
      </c>
      <c r="G2841">
        <v>414522.90010368702</v>
      </c>
      <c r="H2841">
        <v>2500000000</v>
      </c>
      <c r="I2841">
        <v>14265638912</v>
      </c>
      <c r="J2841">
        <v>68849664</v>
      </c>
      <c r="K2841">
        <v>7037.2708237741299</v>
      </c>
      <c r="L2841">
        <v>28.254026823297298</v>
      </c>
      <c r="M2841">
        <v>36.1451933557601</v>
      </c>
    </row>
    <row r="2842" spans="1:13" x14ac:dyDescent="0.3">
      <c r="A2842" s="48">
        <v>45483.442696666665</v>
      </c>
      <c r="B2842">
        <v>7.1523030565471801</v>
      </c>
      <c r="C2842">
        <v>3.6249308336383201</v>
      </c>
      <c r="D2842">
        <v>76899.596971461797</v>
      </c>
      <c r="E2842">
        <v>2.1164240549106099E-3</v>
      </c>
      <c r="F2842">
        <v>1712.8073841994601</v>
      </c>
      <c r="G2842">
        <v>342683.17893708003</v>
      </c>
      <c r="H2842">
        <v>2500000000</v>
      </c>
      <c r="I2842">
        <v>14241742848</v>
      </c>
      <c r="J2842">
        <v>92794880</v>
      </c>
      <c r="K2842">
        <v>6537.9962702639796</v>
      </c>
      <c r="L2842">
        <v>11.9706980840964</v>
      </c>
      <c r="M2842">
        <v>30.640366541067401</v>
      </c>
    </row>
    <row r="2843" spans="1:13" x14ac:dyDescent="0.3">
      <c r="A2843" s="48">
        <v>45483.442708287039</v>
      </c>
      <c r="B2843">
        <v>8.0655391773110203</v>
      </c>
      <c r="C2843">
        <v>3.61624921360993</v>
      </c>
      <c r="D2843">
        <v>75154.231641202496</v>
      </c>
      <c r="E2843">
        <v>1.7898965020438199E-3</v>
      </c>
      <c r="F2843">
        <v>2020.30977126724</v>
      </c>
      <c r="G2843">
        <v>378157.38106010802</v>
      </c>
      <c r="H2843">
        <v>2500000000</v>
      </c>
      <c r="I2843">
        <v>14248017920</v>
      </c>
      <c r="J2843">
        <v>86679552</v>
      </c>
      <c r="K2843">
        <v>6856.5071882435896</v>
      </c>
      <c r="L2843">
        <v>14.935754839333899</v>
      </c>
      <c r="M2843">
        <v>35.950746839055398</v>
      </c>
    </row>
    <row r="2844" spans="1:13" x14ac:dyDescent="0.3">
      <c r="A2844" s="48">
        <v>45483.442719710649</v>
      </c>
      <c r="B2844">
        <v>8.7754213620913095</v>
      </c>
      <c r="C2844">
        <v>3.7150634870322299</v>
      </c>
      <c r="D2844">
        <v>76578.608607594899</v>
      </c>
      <c r="E2844">
        <v>1.85630378070572E-3</v>
      </c>
      <c r="F2844">
        <v>2001.2877401921501</v>
      </c>
      <c r="G2844">
        <v>397951.25391352997</v>
      </c>
      <c r="H2844">
        <v>2500000000</v>
      </c>
      <c r="I2844">
        <v>14258106368</v>
      </c>
      <c r="J2844">
        <v>77361152</v>
      </c>
      <c r="K2844">
        <v>7216.7955876701299</v>
      </c>
      <c r="L2844">
        <v>20.266204963971099</v>
      </c>
      <c r="M2844">
        <v>37.458656213444101</v>
      </c>
    </row>
    <row r="2845" spans="1:13" x14ac:dyDescent="0.3">
      <c r="A2845" s="48">
        <v>45483.44273141204</v>
      </c>
      <c r="B2845">
        <v>7.9829965141904404</v>
      </c>
      <c r="C2845">
        <v>3.55871498882281</v>
      </c>
      <c r="D2845">
        <v>75239.773658536506</v>
      </c>
      <c r="E2845">
        <v>1.7548779953025901E-3</v>
      </c>
      <c r="F2845">
        <v>2027.95903093686</v>
      </c>
      <c r="G2845">
        <v>388461.98248995602</v>
      </c>
      <c r="H2845">
        <v>2500000000</v>
      </c>
      <c r="I2845">
        <v>14267752448</v>
      </c>
      <c r="J2845">
        <v>67788800</v>
      </c>
      <c r="K2845">
        <v>6890.1144636464496</v>
      </c>
      <c r="L2845">
        <v>12.860228001063</v>
      </c>
      <c r="M2845">
        <v>34.309682494366797</v>
      </c>
    </row>
    <row r="2846" spans="1:13" x14ac:dyDescent="0.3">
      <c r="A2846" s="48">
        <v>45483.44274298611</v>
      </c>
      <c r="B2846">
        <v>8.1757625022950506</v>
      </c>
      <c r="C2846">
        <v>3.6278197010489399</v>
      </c>
      <c r="D2846">
        <v>75476.143426294802</v>
      </c>
      <c r="E2846">
        <v>1.8076196212090301E-3</v>
      </c>
      <c r="F2846">
        <v>2006.89318558266</v>
      </c>
      <c r="G2846">
        <v>429509.12297380698</v>
      </c>
      <c r="H2846">
        <v>2500000000</v>
      </c>
      <c r="I2846">
        <v>14241419264</v>
      </c>
      <c r="J2846">
        <v>94445568</v>
      </c>
      <c r="K2846">
        <v>7016.1305591584996</v>
      </c>
      <c r="L2846">
        <v>13.9922831664129</v>
      </c>
      <c r="M2846">
        <v>31.5458897653346</v>
      </c>
    </row>
    <row r="2847" spans="1:13" x14ac:dyDescent="0.3">
      <c r="A2847" s="48">
        <v>45483.442754722222</v>
      </c>
      <c r="B2847">
        <v>7.8467501080532003</v>
      </c>
      <c r="C2847">
        <v>3.6084193358530401</v>
      </c>
      <c r="D2847">
        <v>77484.435233160606</v>
      </c>
      <c r="E2847">
        <v>2.1047207331271901E-3</v>
      </c>
      <c r="F2847">
        <v>1711.5237268322501</v>
      </c>
      <c r="G2847">
        <v>332851.45887524198</v>
      </c>
      <c r="H2847">
        <v>2500000000</v>
      </c>
      <c r="I2847">
        <v>14254702592</v>
      </c>
      <c r="J2847">
        <v>81244160</v>
      </c>
      <c r="K2847">
        <v>6851.0215732093502</v>
      </c>
      <c r="L2847">
        <v>10.8386649367615</v>
      </c>
      <c r="M2847">
        <v>31.114752748903999</v>
      </c>
    </row>
    <row r="2848" spans="1:13" x14ac:dyDescent="0.3">
      <c r="A2848" s="48">
        <v>45483.442766157408</v>
      </c>
      <c r="B2848">
        <v>11.423264951247701</v>
      </c>
      <c r="C2848">
        <v>3.69358978782373</v>
      </c>
      <c r="D2848">
        <v>75665.926614986995</v>
      </c>
      <c r="E2848">
        <v>1.8865634147829499E-3</v>
      </c>
      <c r="F2848">
        <v>1961.2264014575101</v>
      </c>
      <c r="G2848">
        <v>417018.55972531397</v>
      </c>
      <c r="H2848">
        <v>2500000000</v>
      </c>
      <c r="I2848">
        <v>14256631808</v>
      </c>
      <c r="J2848">
        <v>74190848</v>
      </c>
      <c r="K2848">
        <v>8196.6087382878104</v>
      </c>
      <c r="L2848">
        <v>13.1761980459678</v>
      </c>
      <c r="M2848">
        <v>38.870183447112296</v>
      </c>
    </row>
    <row r="2849" spans="1:13" x14ac:dyDescent="0.3">
      <c r="A2849" s="48">
        <v>45483.442777546297</v>
      </c>
      <c r="B2849">
        <v>7.2761425144295702</v>
      </c>
      <c r="C2849">
        <v>3.6438637170377199</v>
      </c>
      <c r="D2849">
        <v>75961.246231155703</v>
      </c>
      <c r="E2849">
        <v>1.8018591894186501E-3</v>
      </c>
      <c r="F2849">
        <v>2022.3106447027001</v>
      </c>
      <c r="G2849">
        <v>378174.12303241401</v>
      </c>
      <c r="H2849">
        <v>2500000000</v>
      </c>
      <c r="I2849">
        <v>14232379392</v>
      </c>
      <c r="J2849">
        <v>99282944</v>
      </c>
      <c r="K2849">
        <v>6915.4894156793298</v>
      </c>
      <c r="L2849">
        <v>14.2273110682602</v>
      </c>
      <c r="M2849">
        <v>37.809387219740202</v>
      </c>
    </row>
    <row r="2850" spans="1:13" x14ac:dyDescent="0.3">
      <c r="A2850" s="48">
        <v>45483.442789166664</v>
      </c>
      <c r="B2850">
        <v>8.5876785542254606</v>
      </c>
      <c r="C2850">
        <v>3.6276466263922398</v>
      </c>
      <c r="D2850">
        <v>76519.790744466707</v>
      </c>
      <c r="E2850">
        <v>1.8316398422733901E-3</v>
      </c>
      <c r="F2850">
        <v>1980.5901447582301</v>
      </c>
      <c r="G2850">
        <v>424426.12169468502</v>
      </c>
      <c r="H2850">
        <v>2500000000</v>
      </c>
      <c r="I2850">
        <v>14240890880</v>
      </c>
      <c r="J2850">
        <v>91299840</v>
      </c>
      <c r="K2850">
        <v>6825.4643268303098</v>
      </c>
      <c r="L2850">
        <v>10.958999794939899</v>
      </c>
      <c r="M2850">
        <v>38.512669864431203</v>
      </c>
    </row>
    <row r="2851" spans="1:13" x14ac:dyDescent="0.3">
      <c r="A2851" s="48">
        <v>45483.442800798613</v>
      </c>
      <c r="B2851">
        <v>8.6106540636917899</v>
      </c>
      <c r="C2851">
        <v>3.6759339576753498</v>
      </c>
      <c r="D2851">
        <v>75493.078870496494</v>
      </c>
      <c r="E2851">
        <v>1.79990271499155E-3</v>
      </c>
      <c r="F2851">
        <v>2042.2936689190401</v>
      </c>
      <c r="G2851">
        <v>358290.29690017598</v>
      </c>
      <c r="H2851">
        <v>2500000000</v>
      </c>
      <c r="I2851">
        <v>14250856448</v>
      </c>
      <c r="J2851">
        <v>82100224</v>
      </c>
      <c r="K2851">
        <v>6942.2075931804902</v>
      </c>
      <c r="L2851">
        <v>15.9088114424073</v>
      </c>
      <c r="M2851">
        <v>40.186529039381099</v>
      </c>
    </row>
    <row r="2852" spans="1:13" x14ac:dyDescent="0.3">
      <c r="A2852" s="48">
        <v>45483.442812488429</v>
      </c>
      <c r="B2852">
        <v>11.737128727875501</v>
      </c>
      <c r="C2852">
        <v>3.5984947157168299</v>
      </c>
      <c r="D2852">
        <v>75695.419519672898</v>
      </c>
      <c r="E2852">
        <v>1.85646382570443E-3</v>
      </c>
      <c r="F2852">
        <v>1938.3906763710299</v>
      </c>
      <c r="G2852">
        <v>430796.18480092299</v>
      </c>
      <c r="H2852">
        <v>2500000000</v>
      </c>
      <c r="I2852">
        <v>14261723136</v>
      </c>
      <c r="J2852">
        <v>71671808</v>
      </c>
      <c r="K2852">
        <v>6716.5187411711704</v>
      </c>
      <c r="L2852">
        <v>25.7527632016591</v>
      </c>
      <c r="M2852">
        <v>34.226269655233402</v>
      </c>
    </row>
    <row r="2853" spans="1:13" x14ac:dyDescent="0.3">
      <c r="A2853" s="48">
        <v>45483.442824016201</v>
      </c>
      <c r="B2853">
        <v>14.757022611071401</v>
      </c>
      <c r="C2853">
        <v>3.5608595172606399</v>
      </c>
      <c r="D2853">
        <v>74914.539682539602</v>
      </c>
      <c r="E2853">
        <v>2.1655068776074999E-3</v>
      </c>
      <c r="F2853">
        <v>1644.3637307536501</v>
      </c>
      <c r="G2853">
        <v>275032.38253181701</v>
      </c>
      <c r="H2853">
        <v>2500000000</v>
      </c>
      <c r="I2853">
        <v>14235095040</v>
      </c>
      <c r="J2853">
        <v>93962240</v>
      </c>
      <c r="K2853">
        <v>6853.5233149299202</v>
      </c>
      <c r="L2853">
        <v>12.046620738122</v>
      </c>
      <c r="M2853">
        <v>33.074734079958297</v>
      </c>
    </row>
    <row r="2854" spans="1:13" x14ac:dyDescent="0.3">
      <c r="A2854" s="48">
        <v>45483.44283547454</v>
      </c>
      <c r="B2854">
        <v>10.3712849315126</v>
      </c>
      <c r="C2854">
        <v>3.6734747874265201</v>
      </c>
      <c r="D2854">
        <v>75941.609241587095</v>
      </c>
      <c r="E2854">
        <v>1.8270215252785299E-3</v>
      </c>
      <c r="F2854">
        <v>2010.57235874137</v>
      </c>
      <c r="G2854">
        <v>402302.30020569602</v>
      </c>
      <c r="H2854">
        <v>2500000000</v>
      </c>
      <c r="I2854">
        <v>14242131968</v>
      </c>
      <c r="J2854">
        <v>89534464</v>
      </c>
      <c r="K2854">
        <v>7470.7254193715098</v>
      </c>
      <c r="L2854">
        <v>22.2162691573632</v>
      </c>
      <c r="M2854">
        <v>32.1498825378766</v>
      </c>
    </row>
    <row r="2855" spans="1:13" x14ac:dyDescent="0.3">
      <c r="A2855" s="48">
        <v>45483.4428471875</v>
      </c>
      <c r="B2855">
        <v>9.9835656670514403</v>
      </c>
      <c r="C2855">
        <v>3.6811680099669499</v>
      </c>
      <c r="D2855">
        <v>75068.286689419707</v>
      </c>
      <c r="E2855">
        <v>1.8157483381860901E-3</v>
      </c>
      <c r="F2855">
        <v>2027.4285556403399</v>
      </c>
      <c r="G2855">
        <v>371246.78237052797</v>
      </c>
      <c r="H2855">
        <v>2500000000</v>
      </c>
      <c r="I2855">
        <v>14253580288</v>
      </c>
      <c r="J2855">
        <v>78061568</v>
      </c>
      <c r="K2855">
        <v>7659.9433825728902</v>
      </c>
      <c r="L2855">
        <v>17.793132131412001</v>
      </c>
      <c r="M2855">
        <v>32.042560434674499</v>
      </c>
    </row>
    <row r="2856" spans="1:13" x14ac:dyDescent="0.3">
      <c r="A2856" s="48">
        <v>45483.442858657407</v>
      </c>
      <c r="B2856">
        <v>10.155150715660501</v>
      </c>
      <c r="C2856">
        <v>3.6549457451483098</v>
      </c>
      <c r="D2856">
        <v>74760.669322709102</v>
      </c>
      <c r="E2856">
        <v>1.80313759691117E-3</v>
      </c>
      <c r="F2856">
        <v>2026.9356907515601</v>
      </c>
      <c r="G2856">
        <v>355807.96813688899</v>
      </c>
      <c r="H2856">
        <v>2500000000</v>
      </c>
      <c r="I2856">
        <v>14263173120</v>
      </c>
      <c r="J2856">
        <v>68497408</v>
      </c>
      <c r="K2856">
        <v>6799.5213211665896</v>
      </c>
      <c r="L2856">
        <v>13.1225916233915</v>
      </c>
      <c r="M2856">
        <v>33.491414506501499</v>
      </c>
    </row>
    <row r="2857" spans="1:13" x14ac:dyDescent="0.3">
      <c r="A2857" s="48">
        <v>45483.442870370367</v>
      </c>
      <c r="B2857">
        <v>8.7194349490159908</v>
      </c>
      <c r="C2857">
        <v>3.6145662160111098</v>
      </c>
      <c r="D2857">
        <v>75420.629889668999</v>
      </c>
      <c r="E2857">
        <v>1.8357071531433899E-3</v>
      </c>
      <c r="F2857">
        <v>1969.07586542133</v>
      </c>
      <c r="G2857">
        <v>436943.26703933801</v>
      </c>
      <c r="H2857">
        <v>2500000000</v>
      </c>
      <c r="I2857">
        <v>14237863936</v>
      </c>
      <c r="J2857">
        <v>93872128</v>
      </c>
      <c r="K2857">
        <v>6877.9405228985097</v>
      </c>
      <c r="L2857">
        <v>25.675011284330399</v>
      </c>
      <c r="M2857">
        <v>34.682416553378197</v>
      </c>
    </row>
    <row r="2858" spans="1:13" x14ac:dyDescent="0.3">
      <c r="A2858" s="48">
        <v>45483.44288185185</v>
      </c>
      <c r="B2858">
        <v>8.6661459580752194</v>
      </c>
      <c r="C2858">
        <v>3.6534009729892598</v>
      </c>
      <c r="D2858">
        <v>73153.078847199504</v>
      </c>
      <c r="E2858">
        <v>1.9691680253062899E-3</v>
      </c>
      <c r="F2858">
        <v>1855.25072008551</v>
      </c>
      <c r="G2858">
        <v>338739.12168817403</v>
      </c>
      <c r="H2858">
        <v>2500000000</v>
      </c>
      <c r="I2858">
        <v>14250418176</v>
      </c>
      <c r="J2858">
        <v>81412096</v>
      </c>
      <c r="K2858">
        <v>6192.23976067693</v>
      </c>
      <c r="L2858">
        <v>10.088367156527999</v>
      </c>
      <c r="M2858">
        <v>31.166013292394901</v>
      </c>
    </row>
    <row r="2859" spans="1:13" x14ac:dyDescent="0.3">
      <c r="A2859" s="48">
        <v>45483.442893553241</v>
      </c>
      <c r="B2859">
        <v>8.8398340721615192</v>
      </c>
      <c r="C2859">
        <v>3.58804316528551</v>
      </c>
      <c r="D2859">
        <v>75744.264462809893</v>
      </c>
      <c r="E2859">
        <v>1.8743284621364901E-3</v>
      </c>
      <c r="F2859">
        <v>1914.2959403862801</v>
      </c>
      <c r="G2859">
        <v>351682.66380020202</v>
      </c>
      <c r="H2859">
        <v>2500000000</v>
      </c>
      <c r="I2859">
        <v>14257491968</v>
      </c>
      <c r="J2859">
        <v>74428416</v>
      </c>
      <c r="K2859">
        <v>6706.9573159298498</v>
      </c>
      <c r="L2859">
        <v>15.820627606498199</v>
      </c>
      <c r="M2859">
        <v>30.4752982999041</v>
      </c>
    </row>
    <row r="2860" spans="1:13" x14ac:dyDescent="0.3">
      <c r="A2860" s="48">
        <v>45483.442905023148</v>
      </c>
      <c r="B2860">
        <v>9.9240347413830801</v>
      </c>
      <c r="C2860">
        <v>3.6485955776322698</v>
      </c>
      <c r="D2860">
        <v>75660.328794755405</v>
      </c>
      <c r="E2860">
        <v>1.82435693372925E-3</v>
      </c>
      <c r="F2860">
        <v>1999.8536871936401</v>
      </c>
      <c r="G2860">
        <v>429951.398262173</v>
      </c>
      <c r="H2860">
        <v>2500000000</v>
      </c>
      <c r="I2860">
        <v>14269480960</v>
      </c>
      <c r="J2860">
        <v>63918080</v>
      </c>
      <c r="K2860">
        <v>6924.35472328367</v>
      </c>
      <c r="L2860">
        <v>19.161482630700501</v>
      </c>
      <c r="M2860">
        <v>38.804730698609603</v>
      </c>
    </row>
    <row r="2861" spans="1:13" x14ac:dyDescent="0.3">
      <c r="A2861" s="48">
        <v>45483.44291672454</v>
      </c>
      <c r="B2861">
        <v>7.7370189246295604</v>
      </c>
      <c r="C2861">
        <v>3.63125407380759</v>
      </c>
      <c r="D2861">
        <v>75925.828456104893</v>
      </c>
      <c r="E2861">
        <v>1.8517658771312099E-3</v>
      </c>
      <c r="F2861">
        <v>1961.1239483792001</v>
      </c>
      <c r="G2861">
        <v>362758.45709121297</v>
      </c>
      <c r="H2861">
        <v>2500000000</v>
      </c>
      <c r="I2861">
        <v>14243049472</v>
      </c>
      <c r="J2861">
        <v>91250688</v>
      </c>
      <c r="K2861">
        <v>6860.9654177908296</v>
      </c>
      <c r="L2861">
        <v>10.884138966786701</v>
      </c>
      <c r="M2861">
        <v>36.617292217508698</v>
      </c>
    </row>
    <row r="2862" spans="1:13" x14ac:dyDescent="0.3">
      <c r="A2862" s="48">
        <v>45483.442928263888</v>
      </c>
      <c r="B2862">
        <v>9.9572809583697293</v>
      </c>
      <c r="C2862">
        <v>3.61871455413542</v>
      </c>
      <c r="D2862">
        <v>75097.779559118193</v>
      </c>
      <c r="E2862">
        <v>1.80801615256196E-3</v>
      </c>
      <c r="F2862">
        <v>2001.37971078791</v>
      </c>
      <c r="G2862">
        <v>376149.08915108</v>
      </c>
      <c r="H2862">
        <v>2500000000</v>
      </c>
      <c r="I2862">
        <v>14253277184</v>
      </c>
      <c r="J2862">
        <v>82063360</v>
      </c>
      <c r="K2862">
        <v>7191.3303034924502</v>
      </c>
      <c r="L2862">
        <v>11.029647704743001</v>
      </c>
      <c r="M2862">
        <v>30.0165894517799</v>
      </c>
    </row>
    <row r="2863" spans="1:13" x14ac:dyDescent="0.3">
      <c r="A2863" s="48">
        <v>45483.442939791668</v>
      </c>
      <c r="B2863">
        <v>9.0102768384957503</v>
      </c>
      <c r="C2863">
        <v>3.6165664135250899</v>
      </c>
      <c r="D2863">
        <v>75833.793740379595</v>
      </c>
      <c r="E2863">
        <v>1.8473063312797299E-3</v>
      </c>
      <c r="F2863">
        <v>1957.7692628826901</v>
      </c>
      <c r="G2863">
        <v>388124.49174355698</v>
      </c>
      <c r="H2863">
        <v>2500000000</v>
      </c>
      <c r="I2863">
        <v>14263316480</v>
      </c>
      <c r="J2863">
        <v>72097792</v>
      </c>
      <c r="K2863">
        <v>6874.7936558076799</v>
      </c>
      <c r="L2863">
        <v>16.071989844085699</v>
      </c>
      <c r="M2863">
        <v>33.818743163816499</v>
      </c>
    </row>
    <row r="2864" spans="1:13" x14ac:dyDescent="0.3">
      <c r="A2864" s="48">
        <v>45483.442951261575</v>
      </c>
      <c r="B2864">
        <v>8.1420522774238293</v>
      </c>
      <c r="C2864">
        <v>3.6246762096496701</v>
      </c>
      <c r="D2864">
        <v>78388.544152744595</v>
      </c>
      <c r="E2864">
        <v>2.14355604881698E-3</v>
      </c>
      <c r="F2864">
        <v>1691.00106425637</v>
      </c>
      <c r="G2864">
        <v>354787.35932882398</v>
      </c>
      <c r="H2864">
        <v>2500000000</v>
      </c>
      <c r="I2864">
        <v>14233563136</v>
      </c>
      <c r="J2864">
        <v>95977472</v>
      </c>
      <c r="K2864">
        <v>8074.6309768757401</v>
      </c>
      <c r="L2864">
        <v>12.107406187993099</v>
      </c>
      <c r="M2864">
        <v>34.051818159621703</v>
      </c>
    </row>
    <row r="2865" spans="1:13" x14ac:dyDescent="0.3">
      <c r="A2865" s="48">
        <v>45483.442962962959</v>
      </c>
      <c r="B2865">
        <v>7.7667098040612403</v>
      </c>
      <c r="C2865">
        <v>3.7237663298783801</v>
      </c>
      <c r="D2865">
        <v>76748.800000000003</v>
      </c>
      <c r="E2865">
        <v>1.8359512462415E-3</v>
      </c>
      <c r="F2865">
        <v>2028.2975085729599</v>
      </c>
      <c r="G2865">
        <v>374314.88460649899</v>
      </c>
      <c r="H2865">
        <v>2500000000</v>
      </c>
      <c r="I2865">
        <v>14242086912</v>
      </c>
      <c r="J2865">
        <v>91238400</v>
      </c>
      <c r="K2865">
        <v>7188.0884876988202</v>
      </c>
      <c r="L2865">
        <v>16.820028119873299</v>
      </c>
      <c r="M2865">
        <v>46.408050071038097</v>
      </c>
    </row>
    <row r="2866" spans="1:13" x14ac:dyDescent="0.3">
      <c r="A2866" s="48">
        <v>45483.442974432874</v>
      </c>
      <c r="B2866">
        <v>9.5077815438820394</v>
      </c>
      <c r="C2866">
        <v>3.6213343313475899</v>
      </c>
      <c r="D2866">
        <v>75303.070324189495</v>
      </c>
      <c r="E2866">
        <v>1.7894762526572199E-3</v>
      </c>
      <c r="F2866">
        <v>2023.65480688141</v>
      </c>
      <c r="G2866">
        <v>372572.51276937203</v>
      </c>
      <c r="H2866">
        <v>2500000000</v>
      </c>
      <c r="I2866">
        <v>14250479616</v>
      </c>
      <c r="J2866">
        <v>79470592</v>
      </c>
      <c r="K2866">
        <v>8647.7178979351302</v>
      </c>
      <c r="L2866">
        <v>20.186082861659902</v>
      </c>
      <c r="M2866">
        <v>34.551994746698298</v>
      </c>
    </row>
    <row r="2867" spans="1:13" x14ac:dyDescent="0.3">
      <c r="A2867" s="48">
        <v>45483.442986180555</v>
      </c>
      <c r="B2867">
        <v>11.523530951711599</v>
      </c>
      <c r="C2867">
        <v>3.5184196255384199</v>
      </c>
      <c r="D2867">
        <v>74844.623115577793</v>
      </c>
      <c r="E2867">
        <v>1.7951256673094001E-3</v>
      </c>
      <c r="F2867">
        <v>1959.9562304235301</v>
      </c>
      <c r="G2867">
        <v>344560.305308457</v>
      </c>
      <c r="H2867">
        <v>2500000000</v>
      </c>
      <c r="I2867">
        <v>14260457472</v>
      </c>
      <c r="J2867">
        <v>69562368</v>
      </c>
      <c r="K2867">
        <v>8085.0656761541604</v>
      </c>
      <c r="L2867">
        <v>15.7584420536565</v>
      </c>
      <c r="M2867">
        <v>44.341926604366002</v>
      </c>
    </row>
    <row r="2868" spans="1:13" x14ac:dyDescent="0.3">
      <c r="A2868" s="48">
        <v>45483.442997569444</v>
      </c>
      <c r="B2868">
        <v>6.1555295091107398</v>
      </c>
      <c r="C2868">
        <v>3.5917413109266598</v>
      </c>
      <c r="D2868">
        <v>77401.431134564598</v>
      </c>
      <c r="E2868">
        <v>1.86596296395318E-3</v>
      </c>
      <c r="F2868">
        <v>1924.9188592988601</v>
      </c>
      <c r="G2868">
        <v>358463.570499047</v>
      </c>
      <c r="H2868">
        <v>2500000000</v>
      </c>
      <c r="I2868">
        <v>14234157056</v>
      </c>
      <c r="J2868">
        <v>96059392</v>
      </c>
      <c r="K2868">
        <v>6835.2395800644099</v>
      </c>
      <c r="L2868">
        <v>34.536802752591697</v>
      </c>
      <c r="M2868">
        <v>49.740843065790898</v>
      </c>
    </row>
    <row r="2869" spans="1:13" x14ac:dyDescent="0.3">
      <c r="A2869" s="48">
        <v>45483.443009212962</v>
      </c>
      <c r="B2869">
        <v>6.6336166030174297</v>
      </c>
      <c r="C2869">
        <v>3.57946769354123</v>
      </c>
      <c r="D2869">
        <v>75511.775100401603</v>
      </c>
      <c r="E2869">
        <v>1.8067770537160701E-3</v>
      </c>
      <c r="F2869">
        <v>1981.0820324854701</v>
      </c>
      <c r="G2869">
        <v>386790.35453730699</v>
      </c>
      <c r="H2869">
        <v>2500000000</v>
      </c>
      <c r="I2869">
        <v>14242820096</v>
      </c>
      <c r="J2869">
        <v>85151744</v>
      </c>
      <c r="K2869">
        <v>9526.4983881417502</v>
      </c>
      <c r="L2869">
        <v>17.901343667037398</v>
      </c>
      <c r="M2869">
        <v>36.804935967697901</v>
      </c>
    </row>
    <row r="2870" spans="1:13" x14ac:dyDescent="0.3">
      <c r="A2870" s="48">
        <v>45483.443020763887</v>
      </c>
      <c r="B2870">
        <v>6.4332821543358403</v>
      </c>
      <c r="C2870">
        <v>3.4579392613990798</v>
      </c>
      <c r="D2870">
        <v>76373.705040447996</v>
      </c>
      <c r="E2870">
        <v>2.14735555421583E-3</v>
      </c>
      <c r="F2870">
        <v>1610.34697829126</v>
      </c>
      <c r="G2870">
        <v>336884.187025433</v>
      </c>
      <c r="H2870">
        <v>2500000000</v>
      </c>
      <c r="I2870">
        <v>14248067072</v>
      </c>
      <c r="J2870">
        <v>76554240</v>
      </c>
      <c r="K2870">
        <v>6958.4626118572196</v>
      </c>
      <c r="L2870">
        <v>9.0187447446306095</v>
      </c>
      <c r="M2870">
        <v>27.9762998687089</v>
      </c>
    </row>
    <row r="2871" spans="1:13" x14ac:dyDescent="0.3">
      <c r="A2871" s="48">
        <v>45483.443032199073</v>
      </c>
      <c r="B2871">
        <v>8.2919041856803304</v>
      </c>
      <c r="C2871">
        <v>3.4888769015695198</v>
      </c>
      <c r="D2871">
        <v>74239.481518987304</v>
      </c>
      <c r="E2871">
        <v>1.7448101157805801E-3</v>
      </c>
      <c r="F2871">
        <v>1999.6179231434401</v>
      </c>
      <c r="G2871">
        <v>389971.05592767597</v>
      </c>
      <c r="H2871">
        <v>2500000000</v>
      </c>
      <c r="I2871">
        <v>14261751808</v>
      </c>
      <c r="J2871">
        <v>65826816</v>
      </c>
      <c r="K2871">
        <v>6915.1343873770702</v>
      </c>
      <c r="L2871">
        <v>19.2368306530255</v>
      </c>
      <c r="M2871">
        <v>30.9218977546454</v>
      </c>
    </row>
    <row r="2872" spans="1:13" x14ac:dyDescent="0.3">
      <c r="A2872" s="48">
        <v>45483.443043796295</v>
      </c>
      <c r="B2872">
        <v>8.2607516226440705</v>
      </c>
      <c r="C2872">
        <v>3.6896028563843299</v>
      </c>
      <c r="D2872">
        <v>75627.0361207323</v>
      </c>
      <c r="E2872">
        <v>1.8298861848272099E-3</v>
      </c>
      <c r="F2872">
        <v>2016.18822799128</v>
      </c>
      <c r="G2872">
        <v>438301.96219273302</v>
      </c>
      <c r="H2872">
        <v>2500000000</v>
      </c>
      <c r="I2872">
        <v>14235951104</v>
      </c>
      <c r="J2872">
        <v>93421568</v>
      </c>
      <c r="K2872">
        <v>6976.3504593483603</v>
      </c>
      <c r="L2872">
        <v>11.971429359671101</v>
      </c>
      <c r="M2872">
        <v>36.346229650291797</v>
      </c>
    </row>
    <row r="2873" spans="1:13" x14ac:dyDescent="0.3">
      <c r="A2873" s="48">
        <v>45483.443055405092</v>
      </c>
      <c r="B2873">
        <v>6.5677510864196398</v>
      </c>
      <c r="C2873">
        <v>3.6570115078161201</v>
      </c>
      <c r="D2873">
        <v>75901.200795228593</v>
      </c>
      <c r="E2873">
        <v>1.82375743944235E-3</v>
      </c>
      <c r="F2873">
        <v>2005.31758596738</v>
      </c>
      <c r="G2873">
        <v>401733.28529376001</v>
      </c>
      <c r="H2873">
        <v>2500000000</v>
      </c>
      <c r="I2873">
        <v>14246199296</v>
      </c>
      <c r="J2873">
        <v>85004288</v>
      </c>
      <c r="K2873">
        <v>7050.5052699469597</v>
      </c>
      <c r="L2873">
        <v>15.946859530555701</v>
      </c>
      <c r="M2873">
        <v>36.413326216110299</v>
      </c>
    </row>
    <row r="2874" spans="1:13" x14ac:dyDescent="0.3">
      <c r="A2874" s="48">
        <v>45483.443067152781</v>
      </c>
      <c r="B2874">
        <v>7.4485150951646304</v>
      </c>
      <c r="C2874">
        <v>3.6921382893677102</v>
      </c>
      <c r="D2874">
        <v>74898.285714285696</v>
      </c>
      <c r="E2874">
        <v>1.84600975440487E-3</v>
      </c>
      <c r="F2874">
        <v>2000.0130273964501</v>
      </c>
      <c r="G2874">
        <v>397060.71439564199</v>
      </c>
      <c r="H2874">
        <v>2500000000</v>
      </c>
      <c r="I2874">
        <v>14256910336</v>
      </c>
      <c r="J2874">
        <v>75280384</v>
      </c>
      <c r="K2874">
        <v>6789.2067841324897</v>
      </c>
      <c r="L2874">
        <v>11.822737107762199</v>
      </c>
      <c r="M2874">
        <v>36.882209221695099</v>
      </c>
    </row>
    <row r="2875" spans="1:13" x14ac:dyDescent="0.3">
      <c r="A2875" s="48">
        <v>45483.443078715274</v>
      </c>
      <c r="B2875">
        <v>9.0473781368706092</v>
      </c>
      <c r="C2875">
        <v>3.66458847189883</v>
      </c>
      <c r="D2875">
        <v>77271.076376554105</v>
      </c>
      <c r="E2875">
        <v>2.16791016067077E-3</v>
      </c>
      <c r="F2875">
        <v>1686.01928325006</v>
      </c>
      <c r="G2875">
        <v>329884.79603142902</v>
      </c>
      <c r="H2875">
        <v>2500000000</v>
      </c>
      <c r="I2875">
        <v>14268071936</v>
      </c>
      <c r="J2875">
        <v>64278528</v>
      </c>
      <c r="K2875">
        <v>6429.6330393213102</v>
      </c>
      <c r="L2875">
        <v>25.954115668739899</v>
      </c>
      <c r="M2875">
        <v>25.4600426647931</v>
      </c>
    </row>
    <row r="2876" spans="1:13" x14ac:dyDescent="0.3">
      <c r="A2876" s="48">
        <v>45483.443090266206</v>
      </c>
      <c r="B2876">
        <v>6.6875769585200704</v>
      </c>
      <c r="C2876">
        <v>3.5380991860908</v>
      </c>
      <c r="D2876">
        <v>76623.555330975199</v>
      </c>
      <c r="E2876">
        <v>1.7831226952232601E-3</v>
      </c>
      <c r="F2876">
        <v>1989.41688565704</v>
      </c>
      <c r="G2876">
        <v>374888.974987639</v>
      </c>
      <c r="H2876">
        <v>2500000000</v>
      </c>
      <c r="I2876">
        <v>14240768000</v>
      </c>
      <c r="J2876">
        <v>91680768</v>
      </c>
      <c r="K2876">
        <v>7034.8354551935099</v>
      </c>
      <c r="L2876">
        <v>24.1263290832587</v>
      </c>
      <c r="M2876">
        <v>41.251842216898602</v>
      </c>
    </row>
    <row r="2877" spans="1:13" x14ac:dyDescent="0.3">
      <c r="A2877" s="48">
        <v>45483.443101805555</v>
      </c>
      <c r="B2877">
        <v>5.7250063867409198</v>
      </c>
      <c r="C2877">
        <v>3.62660605980395</v>
      </c>
      <c r="D2877">
        <v>76386.412381427799</v>
      </c>
      <c r="E2877">
        <v>1.8058412858934E-3</v>
      </c>
      <c r="F2877">
        <v>2008.2577696779899</v>
      </c>
      <c r="G2877">
        <v>361528.50878983003</v>
      </c>
      <c r="H2877">
        <v>2500000000</v>
      </c>
      <c r="I2877">
        <v>14250229760</v>
      </c>
      <c r="J2877">
        <v>82288640</v>
      </c>
      <c r="K2877">
        <v>6952.2013853955104</v>
      </c>
      <c r="L2877">
        <v>12.0314993690144</v>
      </c>
      <c r="M2877">
        <v>40.991166044435602</v>
      </c>
    </row>
    <row r="2878" spans="1:13" x14ac:dyDescent="0.3">
      <c r="A2878" s="48">
        <v>45483.443113287038</v>
      </c>
      <c r="B2878">
        <v>9.5691772867056493</v>
      </c>
      <c r="C2878">
        <v>3.7526501781036599</v>
      </c>
      <c r="D2878">
        <v>76126.734101151698</v>
      </c>
      <c r="E2878">
        <v>1.8635953380143999E-3</v>
      </c>
      <c r="F2878">
        <v>2013.57556170062</v>
      </c>
      <c r="G2878">
        <v>425301.03751894098</v>
      </c>
      <c r="H2878">
        <v>2500000000</v>
      </c>
      <c r="I2878">
        <v>14261608448</v>
      </c>
      <c r="J2878">
        <v>71294976</v>
      </c>
      <c r="K2878">
        <v>6923.99768763055</v>
      </c>
      <c r="L2878">
        <v>17.141103930350798</v>
      </c>
      <c r="M2878">
        <v>44.8562294134124</v>
      </c>
    </row>
    <row r="2879" spans="1:13" x14ac:dyDescent="0.3">
      <c r="A2879" s="48">
        <v>45483.443124861114</v>
      </c>
      <c r="B2879">
        <v>8.4167418792185504</v>
      </c>
      <c r="C2879">
        <v>3.6680800861986298</v>
      </c>
      <c r="D2879">
        <v>76486.218236173299</v>
      </c>
      <c r="E2879">
        <v>1.8283507318459301E-3</v>
      </c>
      <c r="F2879">
        <v>2006.31438513431</v>
      </c>
      <c r="G2879">
        <v>367068.56219980598</v>
      </c>
      <c r="H2879">
        <v>2500000000</v>
      </c>
      <c r="I2879">
        <v>14234431488</v>
      </c>
      <c r="J2879">
        <v>99344384</v>
      </c>
      <c r="K2879">
        <v>7553.4187813028902</v>
      </c>
      <c r="L2879">
        <v>10.996242270292701</v>
      </c>
      <c r="M2879">
        <v>33.8797551467826</v>
      </c>
    </row>
    <row r="2880" spans="1:13" x14ac:dyDescent="0.3">
      <c r="A2880" s="48">
        <v>45483.443136516202</v>
      </c>
      <c r="B2880">
        <v>7.7563539535158998</v>
      </c>
      <c r="C2880">
        <v>3.7410255707425102</v>
      </c>
      <c r="D2880">
        <v>74525.726604605501</v>
      </c>
      <c r="E2880">
        <v>1.84561492212605E-3</v>
      </c>
      <c r="F2880">
        <v>2026.84868701356</v>
      </c>
      <c r="G2880">
        <v>396344.74922653497</v>
      </c>
      <c r="H2880">
        <v>2500000000</v>
      </c>
      <c r="I2880">
        <v>14240063488</v>
      </c>
      <c r="J2880">
        <v>89534464</v>
      </c>
      <c r="K2880">
        <v>7706.1958898702997</v>
      </c>
      <c r="L2880">
        <v>11.916797767840601</v>
      </c>
      <c r="M2880">
        <v>33.015382409105598</v>
      </c>
    </row>
    <row r="2881" spans="1:13" x14ac:dyDescent="0.3">
      <c r="A2881" s="48">
        <v>45483.443148043982</v>
      </c>
      <c r="B2881">
        <v>4.9493102287886401</v>
      </c>
      <c r="C2881">
        <v>3.6206262353197198</v>
      </c>
      <c r="D2881">
        <v>75718.168201350505</v>
      </c>
      <c r="E2881">
        <v>2.21393504617697E-3</v>
      </c>
      <c r="F2881">
        <v>1635.44875871981</v>
      </c>
      <c r="G2881">
        <v>371386.41849180602</v>
      </c>
      <c r="H2881">
        <v>2500000000</v>
      </c>
      <c r="I2881">
        <v>14255063040</v>
      </c>
      <c r="J2881">
        <v>75595776</v>
      </c>
      <c r="K2881">
        <v>5592.0500835293897</v>
      </c>
      <c r="L2881">
        <v>16.063339557714599</v>
      </c>
      <c r="M2881">
        <v>25.751973901373599</v>
      </c>
    </row>
    <row r="2882" spans="1:13" x14ac:dyDescent="0.3">
      <c r="A2882" s="48">
        <v>45483.443159641203</v>
      </c>
      <c r="B2882">
        <v>7.2510109217602903</v>
      </c>
      <c r="C2882">
        <v>3.60243406249272</v>
      </c>
      <c r="D2882">
        <v>75132.893511639399</v>
      </c>
      <c r="E2882">
        <v>1.7864784511388699E-3</v>
      </c>
      <c r="F2882">
        <v>2016.4205738676101</v>
      </c>
      <c r="G2882">
        <v>398929.68500528799</v>
      </c>
      <c r="H2882">
        <v>2500000000</v>
      </c>
      <c r="I2882">
        <v>14262390784</v>
      </c>
      <c r="J2882">
        <v>64782336</v>
      </c>
      <c r="K2882">
        <v>8461.1763753374908</v>
      </c>
      <c r="L2882">
        <v>21.9718933259472</v>
      </c>
      <c r="M2882">
        <v>33.675971897638497</v>
      </c>
    </row>
    <row r="2883" spans="1:13" x14ac:dyDescent="0.3">
      <c r="A2883" s="48">
        <v>45483.443171238425</v>
      </c>
      <c r="B2883">
        <v>9.6204041986876891</v>
      </c>
      <c r="C2883">
        <v>3.5923826757278001</v>
      </c>
      <c r="D2883">
        <v>75475.089926289904</v>
      </c>
      <c r="E2883">
        <v>1.76889434398276E-3</v>
      </c>
      <c r="F2883">
        <v>2030.8824719156901</v>
      </c>
      <c r="G2883">
        <v>393176.85060958902</v>
      </c>
      <c r="H2883">
        <v>2500000000</v>
      </c>
      <c r="I2883">
        <v>14238654464</v>
      </c>
      <c r="J2883">
        <v>92213248</v>
      </c>
      <c r="K2883">
        <v>6938.9316104323398</v>
      </c>
      <c r="L2883">
        <v>11.9757197361122</v>
      </c>
      <c r="M2883">
        <v>32.429304749156401</v>
      </c>
    </row>
    <row r="2884" spans="1:13" x14ac:dyDescent="0.3">
      <c r="A2884" s="48">
        <v>45483.443182893519</v>
      </c>
      <c r="B2884">
        <v>7.6148305526460698</v>
      </c>
      <c r="C2884">
        <v>3.5807574125461001</v>
      </c>
      <c r="D2884">
        <v>75191.862542955307</v>
      </c>
      <c r="E2884">
        <v>1.77059386179379E-3</v>
      </c>
      <c r="F2884">
        <v>2022.39560146034</v>
      </c>
      <c r="G2884">
        <v>352671.24239545502</v>
      </c>
      <c r="H2884">
        <v>2500000000</v>
      </c>
      <c r="I2884">
        <v>14248861696</v>
      </c>
      <c r="J2884">
        <v>83243008</v>
      </c>
      <c r="K2884">
        <v>6972.6481635031996</v>
      </c>
      <c r="L2884">
        <v>17.870947877411002</v>
      </c>
      <c r="M2884">
        <v>30.1932499044423</v>
      </c>
    </row>
    <row r="2885" spans="1:13" x14ac:dyDescent="0.3">
      <c r="A2885" s="48">
        <v>45483.443194386571</v>
      </c>
      <c r="B2885">
        <v>8.6286011446740503</v>
      </c>
      <c r="C2885">
        <v>3.6593524924524901</v>
      </c>
      <c r="D2885">
        <v>75565.400894187696</v>
      </c>
      <c r="E2885">
        <v>1.8055142579652399E-3</v>
      </c>
      <c r="F2885">
        <v>2026.8236433391601</v>
      </c>
      <c r="G2885">
        <v>428184.36654793</v>
      </c>
      <c r="H2885">
        <v>2500000000</v>
      </c>
      <c r="I2885">
        <v>14259453952</v>
      </c>
      <c r="J2885">
        <v>72757248</v>
      </c>
      <c r="K2885">
        <v>7327.9793721919496</v>
      </c>
      <c r="L2885">
        <v>23.1579452542477</v>
      </c>
      <c r="M2885">
        <v>30.517690897731899</v>
      </c>
    </row>
    <row r="2886" spans="1:13" x14ac:dyDescent="0.3">
      <c r="A2886" s="48">
        <v>45483.443205949072</v>
      </c>
      <c r="B2886">
        <v>11.0798921276916</v>
      </c>
      <c r="C2886">
        <v>3.5487683403742798</v>
      </c>
      <c r="D2886">
        <v>75295.062761506197</v>
      </c>
      <c r="E2886">
        <v>1.85439321155014E-3</v>
      </c>
      <c r="F2886">
        <v>1913.6208611346699</v>
      </c>
      <c r="G2886">
        <v>356131.648021731</v>
      </c>
      <c r="H2886">
        <v>2500000000</v>
      </c>
      <c r="I2886">
        <v>14233530368</v>
      </c>
      <c r="J2886">
        <v>98803712</v>
      </c>
      <c r="K2886">
        <v>6959.8951194197098</v>
      </c>
      <c r="L2886">
        <v>11.009325037908599</v>
      </c>
      <c r="M2886">
        <v>30.927922449162601</v>
      </c>
    </row>
    <row r="2887" spans="1:13" x14ac:dyDescent="0.3">
      <c r="A2887" s="48">
        <v>45483.443217638887</v>
      </c>
      <c r="B2887">
        <v>11.197207172984299</v>
      </c>
      <c r="C2887">
        <v>3.5578606027899098</v>
      </c>
      <c r="D2887">
        <v>76693.952876712297</v>
      </c>
      <c r="E2887">
        <v>1.9691507863920498E-3</v>
      </c>
      <c r="F2887">
        <v>1806.87803230495</v>
      </c>
      <c r="G2887">
        <v>335687.246227464</v>
      </c>
      <c r="H2887">
        <v>2500000000</v>
      </c>
      <c r="I2887">
        <v>14255407104</v>
      </c>
      <c r="J2887">
        <v>89513984</v>
      </c>
      <c r="K2887">
        <v>10393.7564839108</v>
      </c>
      <c r="L2887">
        <v>15.841122475002299</v>
      </c>
      <c r="M2887">
        <v>37.092020945410503</v>
      </c>
    </row>
    <row r="2888" spans="1:13" x14ac:dyDescent="0.3">
      <c r="A2888" s="48">
        <v>45483.443229062497</v>
      </c>
      <c r="B2888">
        <v>9.7935169756321798</v>
      </c>
      <c r="C2888">
        <v>3.6077856635077299</v>
      </c>
      <c r="D2888">
        <v>75171.199999999895</v>
      </c>
      <c r="E2888">
        <v>1.85343756349796E-3</v>
      </c>
      <c r="F2888">
        <v>1946.5156874807701</v>
      </c>
      <c r="G2888">
        <v>396572.15701659099</v>
      </c>
      <c r="H2888">
        <v>2500000000</v>
      </c>
      <c r="I2888">
        <v>14251634688</v>
      </c>
      <c r="J2888">
        <v>79953920</v>
      </c>
      <c r="K2888">
        <v>10486.8532663026</v>
      </c>
      <c r="L2888">
        <v>12.165723046754801</v>
      </c>
      <c r="M2888">
        <v>37.956224803997799</v>
      </c>
    </row>
    <row r="2889" spans="1:13" x14ac:dyDescent="0.3">
      <c r="A2889" s="48">
        <v>45483.443240694447</v>
      </c>
      <c r="B2889">
        <v>10.098003361092999</v>
      </c>
      <c r="C2889">
        <v>3.7321822471728501</v>
      </c>
      <c r="D2889">
        <v>75873.292768079802</v>
      </c>
      <c r="E2889">
        <v>1.87102234564695E-3</v>
      </c>
      <c r="F2889">
        <v>1994.6455691327001</v>
      </c>
      <c r="G2889">
        <v>385536.63569603499</v>
      </c>
      <c r="H2889">
        <v>2500000000</v>
      </c>
      <c r="I2889">
        <v>14263238656</v>
      </c>
      <c r="J2889">
        <v>71163904</v>
      </c>
      <c r="K2889">
        <v>6996.67944524205</v>
      </c>
      <c r="L2889">
        <v>11.9380283439364</v>
      </c>
      <c r="M2889">
        <v>30.824946187093399</v>
      </c>
    </row>
    <row r="2890" spans="1:13" x14ac:dyDescent="0.3">
      <c r="A2890" s="48">
        <v>45483.443252152778</v>
      </c>
      <c r="B2890">
        <v>8.0407938970778297</v>
      </c>
      <c r="C2890">
        <v>3.65250032324799</v>
      </c>
      <c r="D2890">
        <v>75657.409869083494</v>
      </c>
      <c r="E2890">
        <v>1.8206444848855401E-3</v>
      </c>
      <c r="F2890">
        <v>2006.17069206269</v>
      </c>
      <c r="G2890">
        <v>384631.20714630297</v>
      </c>
      <c r="H2890">
        <v>2500000000</v>
      </c>
      <c r="I2890">
        <v>14236082176</v>
      </c>
      <c r="J2890">
        <v>98291712</v>
      </c>
      <c r="K2890">
        <v>11138.995076221099</v>
      </c>
      <c r="L2890">
        <v>16.1625030579068</v>
      </c>
      <c r="M2890">
        <v>35.024213295190002</v>
      </c>
    </row>
    <row r="2891" spans="1:13" x14ac:dyDescent="0.3">
      <c r="A2891" s="48">
        <v>45483.443263865738</v>
      </c>
      <c r="B2891">
        <v>9.4368913081586694</v>
      </c>
      <c r="C2891">
        <v>3.6601304089444699</v>
      </c>
      <c r="D2891">
        <v>75398.683743842295</v>
      </c>
      <c r="E2891">
        <v>1.8246306788786001E-3</v>
      </c>
      <c r="F2891">
        <v>2004.8120267602901</v>
      </c>
      <c r="G2891">
        <v>422158.10767635901</v>
      </c>
      <c r="H2891">
        <v>2500000000</v>
      </c>
      <c r="I2891">
        <v>14246035456</v>
      </c>
      <c r="J2891">
        <v>88379392</v>
      </c>
      <c r="K2891">
        <v>7003.0158038213003</v>
      </c>
      <c r="L2891">
        <v>12.838697708317101</v>
      </c>
      <c r="M2891">
        <v>28.718940522683202</v>
      </c>
    </row>
    <row r="2892" spans="1:13" x14ac:dyDescent="0.3">
      <c r="A2892" s="48">
        <v>45483.443275277779</v>
      </c>
      <c r="B2892">
        <v>7.4418944183764104</v>
      </c>
      <c r="C2892">
        <v>3.60485771178982</v>
      </c>
      <c r="D2892">
        <v>75097.010173548697</v>
      </c>
      <c r="E2892">
        <v>2.1277676099621598E-3</v>
      </c>
      <c r="F2892">
        <v>1695.2203128231299</v>
      </c>
      <c r="G2892">
        <v>341290.15339202998</v>
      </c>
      <c r="H2892">
        <v>2500000000</v>
      </c>
      <c r="I2892">
        <v>14257250304</v>
      </c>
      <c r="J2892">
        <v>73842688</v>
      </c>
      <c r="K2892">
        <v>10738.424303550501</v>
      </c>
      <c r="L2892">
        <v>21.3043845417629</v>
      </c>
      <c r="M2892">
        <v>26.599165777829999</v>
      </c>
    </row>
    <row r="2893" spans="1:13" x14ac:dyDescent="0.3">
      <c r="A2893" s="48">
        <v>45483.443287002316</v>
      </c>
      <c r="B2893">
        <v>7.5537329610248101</v>
      </c>
      <c r="C2893">
        <v>3.6888877083781102</v>
      </c>
      <c r="D2893">
        <v>76212.083616917793</v>
      </c>
      <c r="E2893">
        <v>1.8161887895521501E-3</v>
      </c>
      <c r="F2893">
        <v>2031.1568539334601</v>
      </c>
      <c r="G2893">
        <v>373310.23830728402</v>
      </c>
      <c r="H2893">
        <v>2500000000</v>
      </c>
      <c r="I2893">
        <v>14269857792</v>
      </c>
      <c r="J2893">
        <v>64835584</v>
      </c>
      <c r="K2893">
        <v>7471.9318977707799</v>
      </c>
      <c r="L2893">
        <v>20.736166228780998</v>
      </c>
      <c r="M2893">
        <v>37.000790821533101</v>
      </c>
    </row>
    <row r="2894" spans="1:13" x14ac:dyDescent="0.3">
      <c r="A2894" s="48">
        <v>45483.443298483799</v>
      </c>
      <c r="B2894">
        <v>9.7518742387015003</v>
      </c>
      <c r="C2894">
        <v>3.6477852717886599</v>
      </c>
      <c r="D2894">
        <v>75393.292929292904</v>
      </c>
      <c r="E2894">
        <v>1.8287372731562101E-3</v>
      </c>
      <c r="F2894">
        <v>1994.6348137862501</v>
      </c>
      <c r="G2894">
        <v>379276.78766749502</v>
      </c>
      <c r="H2894">
        <v>2500000000</v>
      </c>
      <c r="I2894">
        <v>14239879168</v>
      </c>
      <c r="J2894">
        <v>92295168</v>
      </c>
      <c r="K2894">
        <v>8149.795779561</v>
      </c>
      <c r="L2894">
        <v>14.1034784813169</v>
      </c>
      <c r="M2894">
        <v>41.758240761887301</v>
      </c>
    </row>
    <row r="2895" spans="1:13" x14ac:dyDescent="0.3">
      <c r="A2895" s="48">
        <v>45483.443310173614</v>
      </c>
      <c r="B2895">
        <v>10.400281065119501</v>
      </c>
      <c r="C2895">
        <v>3.7107212337387798</v>
      </c>
      <c r="D2895">
        <v>75878.501992031801</v>
      </c>
      <c r="E2895">
        <v>1.86568722567506E-3</v>
      </c>
      <c r="F2895">
        <v>1987.53379209592</v>
      </c>
      <c r="G2895">
        <v>456259.76182119199</v>
      </c>
      <c r="H2895">
        <v>2500000000</v>
      </c>
      <c r="I2895">
        <v>14250033152</v>
      </c>
      <c r="J2895">
        <v>82444288</v>
      </c>
      <c r="K2895">
        <v>7899.6549774489904</v>
      </c>
      <c r="L2895">
        <v>15.8369226461826</v>
      </c>
      <c r="M2895">
        <v>41.188886834145499</v>
      </c>
    </row>
    <row r="2896" spans="1:13" x14ac:dyDescent="0.3">
      <c r="A2896" s="48">
        <v>45483.44332165509</v>
      </c>
      <c r="B2896">
        <v>9.4662000707091796</v>
      </c>
      <c r="C2896">
        <v>3.6487715160729302</v>
      </c>
      <c r="D2896">
        <v>74782.777381558801</v>
      </c>
      <c r="E2896">
        <v>1.8438105684849E-3</v>
      </c>
      <c r="F2896">
        <v>1980.39619826752</v>
      </c>
      <c r="G2896">
        <v>352682.02983960998</v>
      </c>
      <c r="H2896">
        <v>2500000000</v>
      </c>
      <c r="I2896">
        <v>14260346880</v>
      </c>
      <c r="J2896">
        <v>71204864</v>
      </c>
      <c r="K2896">
        <v>7212.3547740267604</v>
      </c>
      <c r="L2896">
        <v>18.159516846059802</v>
      </c>
      <c r="M2896">
        <v>32.7923384871197</v>
      </c>
    </row>
    <row r="2897" spans="1:13" x14ac:dyDescent="0.3">
      <c r="A2897" s="48">
        <v>45483.443333298608</v>
      </c>
      <c r="B2897">
        <v>8.1734798222437099</v>
      </c>
      <c r="C2897">
        <v>3.65996892088986</v>
      </c>
      <c r="D2897">
        <v>75816.400606980198</v>
      </c>
      <c r="E2897">
        <v>1.86181076069612E-3</v>
      </c>
      <c r="F2897">
        <v>1965.77266699296</v>
      </c>
      <c r="G2897">
        <v>363456.15301531198</v>
      </c>
      <c r="H2897">
        <v>2500000000</v>
      </c>
      <c r="I2897">
        <v>14233522176</v>
      </c>
      <c r="J2897">
        <v>98123776</v>
      </c>
      <c r="K2897">
        <v>6789.2239606616004</v>
      </c>
      <c r="L2897">
        <v>22.8693835816076</v>
      </c>
      <c r="M2897">
        <v>27.237047619767299</v>
      </c>
    </row>
    <row r="2898" spans="1:13" x14ac:dyDescent="0.3">
      <c r="A2898" s="48">
        <v>45483.443344722225</v>
      </c>
      <c r="B2898">
        <v>7.7561412488501196</v>
      </c>
      <c r="C2898">
        <v>3.5185137370273201</v>
      </c>
      <c r="D2898">
        <v>77095.134743202405</v>
      </c>
      <c r="E2898">
        <v>2.0996374264055599E-3</v>
      </c>
      <c r="F2898">
        <v>1675.67343261253</v>
      </c>
      <c r="G2898">
        <v>341683.48154494702</v>
      </c>
      <c r="H2898">
        <v>2500000000</v>
      </c>
      <c r="I2898">
        <v>14243667968</v>
      </c>
      <c r="J2898">
        <v>85848064</v>
      </c>
      <c r="K2898">
        <v>7965.2706310349504</v>
      </c>
      <c r="L2898">
        <v>22.2748130014959</v>
      </c>
      <c r="M2898">
        <v>40.143468362082103</v>
      </c>
    </row>
    <row r="2899" spans="1:13" x14ac:dyDescent="0.3">
      <c r="A2899" s="48">
        <v>45483.443356365744</v>
      </c>
      <c r="B2899">
        <v>8.8254551569479904</v>
      </c>
      <c r="C2899">
        <v>3.6477554124489</v>
      </c>
      <c r="D2899">
        <v>76420.815841584103</v>
      </c>
      <c r="E2899">
        <v>1.8169801579855599E-3</v>
      </c>
      <c r="F2899">
        <v>2007.78946244133</v>
      </c>
      <c r="G2899">
        <v>391274.432201922</v>
      </c>
      <c r="H2899">
        <v>2500000000</v>
      </c>
      <c r="I2899">
        <v>14253731840</v>
      </c>
      <c r="J2899">
        <v>79560704</v>
      </c>
      <c r="K2899">
        <v>7112.7432639753497</v>
      </c>
      <c r="L2899">
        <v>12.9214173325432</v>
      </c>
      <c r="M2899">
        <v>40.9897072135374</v>
      </c>
    </row>
    <row r="2900" spans="1:13" x14ac:dyDescent="0.3">
      <c r="A2900" s="48">
        <v>45483.443367997686</v>
      </c>
      <c r="B2900">
        <v>8.7461694464361308</v>
      </c>
      <c r="C2900">
        <v>3.6706051294542501</v>
      </c>
      <c r="D2900">
        <v>74831.775551102197</v>
      </c>
      <c r="E2900">
        <v>1.8481964796754301E-3</v>
      </c>
      <c r="F2900">
        <v>1985.96991627074</v>
      </c>
      <c r="G2900">
        <v>439414.74849815201</v>
      </c>
      <c r="H2900">
        <v>2500000000</v>
      </c>
      <c r="I2900">
        <v>14264950784</v>
      </c>
      <c r="J2900">
        <v>69750784</v>
      </c>
      <c r="K2900">
        <v>6903.13591136592</v>
      </c>
      <c r="L2900">
        <v>11.9396988954152</v>
      </c>
      <c r="M2900">
        <v>33.4066459345635</v>
      </c>
    </row>
    <row r="2901" spans="1:13" x14ac:dyDescent="0.3">
      <c r="A2901" s="48">
        <v>45483.443379537035</v>
      </c>
      <c r="B2901">
        <v>8.4960165017315994</v>
      </c>
      <c r="C2901">
        <v>3.63252351350304</v>
      </c>
      <c r="D2901">
        <v>74978.269270297998</v>
      </c>
      <c r="E2901">
        <v>1.8609455031834701E-3</v>
      </c>
      <c r="F2901">
        <v>1952.00659174308</v>
      </c>
      <c r="G2901">
        <v>346728.93243324599</v>
      </c>
      <c r="H2901">
        <v>2500000000</v>
      </c>
      <c r="I2901">
        <v>14238662656</v>
      </c>
      <c r="J2901">
        <v>96100352</v>
      </c>
      <c r="K2901">
        <v>7616.4368196840796</v>
      </c>
      <c r="L2901">
        <v>16.049386160272</v>
      </c>
      <c r="M2901">
        <v>39.920183586177501</v>
      </c>
    </row>
    <row r="2902" spans="1:13" x14ac:dyDescent="0.3">
      <c r="A2902" s="48">
        <v>45483.443391134257</v>
      </c>
      <c r="B2902">
        <v>7.5598690195269302</v>
      </c>
      <c r="C2902">
        <v>3.6721789130386302</v>
      </c>
      <c r="D2902">
        <v>75882.895609756102</v>
      </c>
      <c r="E2902">
        <v>1.7937073752918001E-3</v>
      </c>
      <c r="F2902">
        <v>2047.3009990586199</v>
      </c>
      <c r="G2902">
        <v>459550.16513308202</v>
      </c>
      <c r="H2902">
        <v>2500000000</v>
      </c>
      <c r="I2902">
        <v>14248312832</v>
      </c>
      <c r="J2902">
        <v>86728704</v>
      </c>
      <c r="K2902">
        <v>7131.5982606232301</v>
      </c>
      <c r="L2902">
        <v>14.980251212623999</v>
      </c>
      <c r="M2902">
        <v>40.704461950540001</v>
      </c>
    </row>
    <row r="2903" spans="1:13" x14ac:dyDescent="0.3">
      <c r="A2903" s="48">
        <v>45483.443402731478</v>
      </c>
      <c r="B2903">
        <v>8.3936391186299595</v>
      </c>
      <c r="C2903">
        <v>3.8134667905318902</v>
      </c>
      <c r="D2903">
        <v>75356.171893147504</v>
      </c>
      <c r="E2903">
        <v>2.218873333253E-3</v>
      </c>
      <c r="F2903">
        <v>1718.6059005270699</v>
      </c>
      <c r="G2903">
        <v>372540.26488103601</v>
      </c>
      <c r="H2903">
        <v>2500000000</v>
      </c>
      <c r="I2903">
        <v>14259269632</v>
      </c>
      <c r="J2903">
        <v>71413760</v>
      </c>
      <c r="K2903">
        <v>6977.2205868668898</v>
      </c>
      <c r="L2903">
        <v>20.958608543013099</v>
      </c>
      <c r="M2903">
        <v>30.0841998775985</v>
      </c>
    </row>
    <row r="2904" spans="1:13" x14ac:dyDescent="0.3">
      <c r="A2904" s="48">
        <v>45483.443414143519</v>
      </c>
      <c r="B2904">
        <v>14.088288567880801</v>
      </c>
      <c r="C2904">
        <v>3.5563299947467901</v>
      </c>
      <c r="D2904">
        <v>75776</v>
      </c>
      <c r="E2904">
        <v>1.83131534499346E-3</v>
      </c>
      <c r="F2904">
        <v>1941.8639114166499</v>
      </c>
      <c r="G2904">
        <v>382360.70674965502</v>
      </c>
      <c r="H2904">
        <v>2500000000</v>
      </c>
      <c r="I2904">
        <v>14266032128</v>
      </c>
      <c r="J2904">
        <v>64765952</v>
      </c>
      <c r="K2904">
        <v>7274.89517544298</v>
      </c>
      <c r="L2904">
        <v>19.2564792885785</v>
      </c>
      <c r="M2904">
        <v>34.805765576351298</v>
      </c>
    </row>
    <row r="2905" spans="1:13" x14ac:dyDescent="0.3">
      <c r="A2905" s="48">
        <v>45483.443425833335</v>
      </c>
      <c r="B2905">
        <v>9.92458307341556</v>
      </c>
      <c r="C2905">
        <v>3.6254442538545901</v>
      </c>
      <c r="D2905">
        <v>75976.172888015702</v>
      </c>
      <c r="E2905">
        <v>1.79778964521084E-3</v>
      </c>
      <c r="F2905">
        <v>2016.68601611197</v>
      </c>
      <c r="G2905">
        <v>356462.130026675</v>
      </c>
      <c r="H2905">
        <v>2500000000</v>
      </c>
      <c r="I2905">
        <v>14239408128</v>
      </c>
      <c r="J2905">
        <v>91906048</v>
      </c>
      <c r="K2905">
        <v>7070.2872215163297</v>
      </c>
      <c r="L2905">
        <v>12.876678884801301</v>
      </c>
      <c r="M2905">
        <v>28.2935699596935</v>
      </c>
    </row>
    <row r="2906" spans="1:13" x14ac:dyDescent="0.3">
      <c r="A2906" s="48">
        <v>45483.443437465277</v>
      </c>
      <c r="B2906">
        <v>11.3423479794552</v>
      </c>
      <c r="C2906">
        <v>3.6920337615931902</v>
      </c>
      <c r="D2906">
        <v>74877.741535526904</v>
      </c>
      <c r="E2906">
        <v>1.76957562388128E-3</v>
      </c>
      <c r="F2906">
        <v>2086.46648268022</v>
      </c>
      <c r="G2906">
        <v>372674.55407094501</v>
      </c>
      <c r="H2906">
        <v>2500000000</v>
      </c>
      <c r="I2906">
        <v>14250676224</v>
      </c>
      <c r="J2906">
        <v>83341312</v>
      </c>
      <c r="K2906">
        <v>7896.1363884359698</v>
      </c>
      <c r="L2906">
        <v>17.909583542319499</v>
      </c>
      <c r="M2906">
        <v>29.783981002960001</v>
      </c>
    </row>
    <row r="2907" spans="1:13" x14ac:dyDescent="0.3">
      <c r="A2907" s="48">
        <v>45483.443449016202</v>
      </c>
      <c r="B2907">
        <v>7.41315315764761</v>
      </c>
      <c r="C2907">
        <v>3.6799292985544199</v>
      </c>
      <c r="D2907">
        <v>74718.886820186104</v>
      </c>
      <c r="E2907">
        <v>1.7998040028114901E-3</v>
      </c>
      <c r="F2907">
        <v>2044.4795541328399</v>
      </c>
      <c r="G2907">
        <v>401132.69840886601</v>
      </c>
      <c r="H2907">
        <v>2500000000</v>
      </c>
      <c r="I2907">
        <v>14262530048</v>
      </c>
      <c r="J2907">
        <v>71557120</v>
      </c>
      <c r="K2907">
        <v>6942.8161634956996</v>
      </c>
      <c r="L2907">
        <v>15.025572421358399</v>
      </c>
      <c r="M2907">
        <v>38.432430661722996</v>
      </c>
    </row>
    <row r="2908" spans="1:13" x14ac:dyDescent="0.3">
      <c r="A2908" s="48">
        <v>45483.443460486109</v>
      </c>
      <c r="B2908">
        <v>9.7951324345282096</v>
      </c>
      <c r="C2908">
        <v>3.58233514948471</v>
      </c>
      <c r="D2908">
        <v>75330.782608695605</v>
      </c>
      <c r="E2908">
        <v>1.8164706996205099E-3</v>
      </c>
      <c r="F2908">
        <v>1972.2561278895701</v>
      </c>
      <c r="G2908">
        <v>395948.32434711698</v>
      </c>
      <c r="H2908">
        <v>2500000000</v>
      </c>
      <c r="I2908">
        <v>14237310976</v>
      </c>
      <c r="J2908">
        <v>97230848</v>
      </c>
      <c r="K2908">
        <v>6811.5976345321897</v>
      </c>
      <c r="L2908">
        <v>20.176533277642701</v>
      </c>
      <c r="M2908">
        <v>35.375831968386798</v>
      </c>
    </row>
    <row r="2909" spans="1:13" x14ac:dyDescent="0.3">
      <c r="A2909" s="48">
        <v>45483.443472141204</v>
      </c>
      <c r="B2909">
        <v>8.6692562552705592</v>
      </c>
      <c r="C2909">
        <v>3.67544687880955</v>
      </c>
      <c r="D2909">
        <v>75347.658198614299</v>
      </c>
      <c r="E2909">
        <v>2.13695131895182E-3</v>
      </c>
      <c r="F2909">
        <v>1719.8393297836401</v>
      </c>
      <c r="G2909">
        <v>284691.00185120699</v>
      </c>
      <c r="H2909">
        <v>2500000000</v>
      </c>
      <c r="I2909">
        <v>14249910272</v>
      </c>
      <c r="J2909">
        <v>85581824</v>
      </c>
      <c r="K2909">
        <v>6866.4485943729396</v>
      </c>
      <c r="L2909">
        <v>9.9297882781965807</v>
      </c>
      <c r="M2909">
        <v>36.900455885699998</v>
      </c>
    </row>
    <row r="2910" spans="1:13" x14ac:dyDescent="0.3">
      <c r="A2910" s="48">
        <v>45483.443483796298</v>
      </c>
      <c r="B2910">
        <v>8.4537050870840904</v>
      </c>
      <c r="C2910">
        <v>3.6030068567395901</v>
      </c>
      <c r="D2910">
        <v>74855.018108651901</v>
      </c>
      <c r="E2910">
        <v>1.8244468543608E-3</v>
      </c>
      <c r="F2910">
        <v>1974.93363882831</v>
      </c>
      <c r="G2910">
        <v>439643.275518485</v>
      </c>
      <c r="H2910">
        <v>2500000000</v>
      </c>
      <c r="I2910">
        <v>14266503168</v>
      </c>
      <c r="J2910">
        <v>78966784</v>
      </c>
      <c r="K2910">
        <v>9874.66819414159</v>
      </c>
      <c r="L2910">
        <v>11.921128604597399</v>
      </c>
      <c r="M2910">
        <v>33.515652566429601</v>
      </c>
    </row>
    <row r="2911" spans="1:13" x14ac:dyDescent="0.3">
      <c r="A2911" s="48">
        <v>45483.443495219908</v>
      </c>
      <c r="B2911">
        <v>11.6499523618252</v>
      </c>
      <c r="C2911">
        <v>3.60804089842406</v>
      </c>
      <c r="D2911">
        <v>75852.004012036094</v>
      </c>
      <c r="E2911">
        <v>1.7861583885681301E-3</v>
      </c>
      <c r="F2911">
        <v>2019.92527736746</v>
      </c>
      <c r="G2911">
        <v>375047.650521998</v>
      </c>
      <c r="H2911">
        <v>2500000000</v>
      </c>
      <c r="I2911">
        <v>14270869504</v>
      </c>
      <c r="J2911">
        <v>69812224</v>
      </c>
      <c r="K2911">
        <v>8323.8345055809605</v>
      </c>
      <c r="L2911">
        <v>18.234029585062299</v>
      </c>
      <c r="M2911">
        <v>38.004099770191999</v>
      </c>
    </row>
    <row r="2912" spans="1:13" x14ac:dyDescent="0.3">
      <c r="A2912" s="48">
        <v>45483.4435069213</v>
      </c>
      <c r="B2912">
        <v>7.7744468767890602</v>
      </c>
      <c r="C2912">
        <v>3.6130406554115799</v>
      </c>
      <c r="D2912">
        <v>74736.881889763696</v>
      </c>
      <c r="E2912">
        <v>1.7976377277728901E-3</v>
      </c>
      <c r="F2912">
        <v>2010.01194948375</v>
      </c>
      <c r="G2912">
        <v>437547.55199948099</v>
      </c>
      <c r="H2912">
        <v>2500000000</v>
      </c>
      <c r="I2912">
        <v>14238580736</v>
      </c>
      <c r="J2912">
        <v>98103296</v>
      </c>
      <c r="K2912">
        <v>7983.6645887221202</v>
      </c>
      <c r="L2912">
        <v>12.859328416972801</v>
      </c>
      <c r="M2912">
        <v>40.498527998493302</v>
      </c>
    </row>
    <row r="2913" spans="1:13" x14ac:dyDescent="0.3">
      <c r="A2913" s="48">
        <v>45483.443518368054</v>
      </c>
      <c r="B2913">
        <v>7.2939135579184198</v>
      </c>
      <c r="C2913">
        <v>3.68226296247812</v>
      </c>
      <c r="D2913">
        <v>75681.476923076902</v>
      </c>
      <c r="E2913">
        <v>1.80640213507833E-3</v>
      </c>
      <c r="F2913">
        <v>2038.4417878296099</v>
      </c>
      <c r="G2913">
        <v>387688.360471436</v>
      </c>
      <c r="H2913">
        <v>2500000000</v>
      </c>
      <c r="I2913">
        <v>14249213952</v>
      </c>
      <c r="J2913">
        <v>87564288</v>
      </c>
      <c r="K2913">
        <v>7204.85479549505</v>
      </c>
      <c r="L2913">
        <v>21.244306473658501</v>
      </c>
      <c r="M2913">
        <v>32.0305385336138</v>
      </c>
    </row>
    <row r="2914" spans="1:13" x14ac:dyDescent="0.3">
      <c r="A2914" s="48">
        <v>45483.443530023149</v>
      </c>
      <c r="B2914">
        <v>7.53217698373129</v>
      </c>
      <c r="C2914">
        <v>3.69225529455476</v>
      </c>
      <c r="D2914">
        <v>75087.855566700106</v>
      </c>
      <c r="E2914">
        <v>1.86589768725435E-3</v>
      </c>
      <c r="F2914">
        <v>1978.76012096862</v>
      </c>
      <c r="G2914">
        <v>366423.90151814499</v>
      </c>
      <c r="H2914">
        <v>2500000000</v>
      </c>
      <c r="I2914">
        <v>14260666368</v>
      </c>
      <c r="J2914">
        <v>76173312</v>
      </c>
      <c r="K2914">
        <v>6709.3265686403602</v>
      </c>
      <c r="L2914">
        <v>12.9006427144393</v>
      </c>
      <c r="M2914">
        <v>32.807493434402701</v>
      </c>
    </row>
    <row r="2915" spans="1:13" x14ac:dyDescent="0.3">
      <c r="A2915" s="48">
        <v>45483.443541701388</v>
      </c>
      <c r="B2915">
        <v>6.9222476875428303</v>
      </c>
      <c r="C2915">
        <v>3.5102142822432398</v>
      </c>
      <c r="D2915">
        <v>77145.234285714207</v>
      </c>
      <c r="E2915">
        <v>2.0225712399575902E-3</v>
      </c>
      <c r="F2915">
        <v>1735.5227350017401</v>
      </c>
      <c r="G2915">
        <v>354933.24212612299</v>
      </c>
      <c r="H2915">
        <v>2500000000</v>
      </c>
      <c r="I2915">
        <v>14269616128</v>
      </c>
      <c r="J2915">
        <v>66949120</v>
      </c>
      <c r="K2915">
        <v>6444.2438468807704</v>
      </c>
      <c r="L2915">
        <v>19.834545542877098</v>
      </c>
      <c r="M2915">
        <v>34.143193337981202</v>
      </c>
    </row>
    <row r="2916" spans="1:13" x14ac:dyDescent="0.3">
      <c r="A2916" s="48">
        <v>45483.443553217592</v>
      </c>
      <c r="B2916">
        <v>6.7191145954535498</v>
      </c>
      <c r="C2916">
        <v>3.6575485235072001</v>
      </c>
      <c r="D2916">
        <v>76329.540566959899</v>
      </c>
      <c r="E2916">
        <v>1.77991212322994E-3</v>
      </c>
      <c r="F2916">
        <v>2054.8974558076402</v>
      </c>
      <c r="G2916">
        <v>376932.06997292698</v>
      </c>
      <c r="H2916">
        <v>2500000000</v>
      </c>
      <c r="I2916">
        <v>14237843456</v>
      </c>
      <c r="J2916">
        <v>95739904</v>
      </c>
      <c r="K2916">
        <v>7770.6459509206998</v>
      </c>
      <c r="L2916">
        <v>24.104368983080899</v>
      </c>
      <c r="M2916">
        <v>35.135606094769201</v>
      </c>
    </row>
    <row r="2917" spans="1:13" x14ac:dyDescent="0.3">
      <c r="A2917" s="48">
        <v>45483.443564664354</v>
      </c>
      <c r="B2917">
        <v>12.4588740858857</v>
      </c>
      <c r="C2917">
        <v>3.5752519028604199</v>
      </c>
      <c r="D2917">
        <v>75502.103343465002</v>
      </c>
      <c r="E2917">
        <v>1.7909828332070201E-3</v>
      </c>
      <c r="F2917">
        <v>1996.24996444318</v>
      </c>
      <c r="G2917">
        <v>381348.464585407</v>
      </c>
      <c r="H2917">
        <v>2500000000</v>
      </c>
      <c r="I2917">
        <v>14250762240</v>
      </c>
      <c r="J2917">
        <v>83685376</v>
      </c>
      <c r="K2917">
        <v>7380.2594936708801</v>
      </c>
      <c r="L2917">
        <v>21.2367017493955</v>
      </c>
      <c r="M2917">
        <v>41.009112169710903</v>
      </c>
    </row>
    <row r="2918" spans="1:13" x14ac:dyDescent="0.3">
      <c r="A2918" s="48">
        <v>45483.443576400467</v>
      </c>
      <c r="B2918">
        <v>7.8656441395079</v>
      </c>
      <c r="C2918">
        <v>3.6864902281954599</v>
      </c>
      <c r="D2918">
        <v>76465.317096931307</v>
      </c>
      <c r="E2918">
        <v>1.8194835833907201E-3</v>
      </c>
      <c r="F2918">
        <v>2026.15192549877</v>
      </c>
      <c r="G2918">
        <v>390554.847285742</v>
      </c>
      <c r="H2918">
        <v>2500000000</v>
      </c>
      <c r="I2918">
        <v>14258810880</v>
      </c>
      <c r="J2918">
        <v>75718656</v>
      </c>
      <c r="K2918">
        <v>6926.2222178033999</v>
      </c>
      <c r="L2918">
        <v>17.764605289321899</v>
      </c>
      <c r="M2918">
        <v>34.206245479351701</v>
      </c>
    </row>
    <row r="2919" spans="1:13" x14ac:dyDescent="0.3">
      <c r="A2919" s="48">
        <v>45483.443587881942</v>
      </c>
      <c r="B2919">
        <v>8.0519979687600607</v>
      </c>
      <c r="C2919">
        <v>3.7012988910715801</v>
      </c>
      <c r="D2919">
        <v>76131.497975708393</v>
      </c>
      <c r="E2919">
        <v>1.85870458795426E-3</v>
      </c>
      <c r="F2919">
        <v>1990.51256251009</v>
      </c>
      <c r="G2919">
        <v>386920.98950411298</v>
      </c>
      <c r="H2919">
        <v>2500000000</v>
      </c>
      <c r="I2919">
        <v>14270410752</v>
      </c>
      <c r="J2919">
        <v>64974848</v>
      </c>
      <c r="K2919">
        <v>7113.8662532623002</v>
      </c>
      <c r="L2919">
        <v>20.1468882845151</v>
      </c>
      <c r="M2919">
        <v>37.015034662390001</v>
      </c>
    </row>
    <row r="2920" spans="1:13" x14ac:dyDescent="0.3">
      <c r="A2920" s="48">
        <v>45483.44359959491</v>
      </c>
      <c r="B2920">
        <v>9.0793158760186294</v>
      </c>
      <c r="C2920">
        <v>3.63686372174099</v>
      </c>
      <c r="D2920">
        <v>76543.853463079504</v>
      </c>
      <c r="E2920">
        <v>2.1071549379068802E-3</v>
      </c>
      <c r="F2920">
        <v>1726.6964294987899</v>
      </c>
      <c r="G2920">
        <v>343935.78908814501</v>
      </c>
      <c r="H2920">
        <v>2500000000</v>
      </c>
      <c r="I2920">
        <v>14241751040</v>
      </c>
      <c r="J2920">
        <v>89255936</v>
      </c>
      <c r="K2920">
        <v>7846.7332305615</v>
      </c>
      <c r="L2920">
        <v>14.82567054521</v>
      </c>
      <c r="M2920">
        <v>32.592580371210602</v>
      </c>
    </row>
    <row r="2921" spans="1:13" x14ac:dyDescent="0.3">
      <c r="A2921" s="48">
        <v>45483.443611053241</v>
      </c>
      <c r="B2921">
        <v>7.67900932696514</v>
      </c>
      <c r="C2921">
        <v>3.6554105188282202</v>
      </c>
      <c r="D2921">
        <v>75833.690140845007</v>
      </c>
      <c r="E2921">
        <v>1.88721968977765E-3</v>
      </c>
      <c r="F2921">
        <v>1936.7952991524601</v>
      </c>
      <c r="G2921">
        <v>361133.012686309</v>
      </c>
      <c r="H2921">
        <v>2500000000</v>
      </c>
      <c r="I2921">
        <v>14251401216</v>
      </c>
      <c r="J2921">
        <v>81940480</v>
      </c>
      <c r="K2921">
        <v>6681.2870700548901</v>
      </c>
      <c r="L2921">
        <v>13.134240422004099</v>
      </c>
      <c r="M2921">
        <v>42.638982490848299</v>
      </c>
    </row>
    <row r="2922" spans="1:13" x14ac:dyDescent="0.3">
      <c r="A2922" s="48">
        <v>45483.443622766201</v>
      </c>
      <c r="B2922">
        <v>10.2427734862499</v>
      </c>
      <c r="C2922">
        <v>3.6333695534397599</v>
      </c>
      <c r="D2922">
        <v>75456.755905511804</v>
      </c>
      <c r="E2922">
        <v>1.8102853462622301E-3</v>
      </c>
      <c r="F2922">
        <v>2007.16623916564</v>
      </c>
      <c r="G2922">
        <v>371920.39699957101</v>
      </c>
      <c r="H2922">
        <v>2500000000</v>
      </c>
      <c r="I2922">
        <v>14260314112</v>
      </c>
      <c r="J2922">
        <v>73064448</v>
      </c>
      <c r="K2922">
        <v>7464.6433412277602</v>
      </c>
      <c r="L2922">
        <v>13.828901254093999</v>
      </c>
      <c r="M2922">
        <v>36.466239196318597</v>
      </c>
    </row>
    <row r="2923" spans="1:13" x14ac:dyDescent="0.3">
      <c r="A2923" s="48">
        <v>45483.443634328702</v>
      </c>
      <c r="B2923">
        <v>7.9003652792463699</v>
      </c>
      <c r="C2923">
        <v>3.5924132461789799</v>
      </c>
      <c r="D2923">
        <v>74968.675483214596</v>
      </c>
      <c r="E2923">
        <v>1.8248728307549201E-3</v>
      </c>
      <c r="F2923">
        <v>1968.5072473571199</v>
      </c>
      <c r="G2923">
        <v>397179.87987697899</v>
      </c>
      <c r="H2923">
        <v>2500000000</v>
      </c>
      <c r="I2923">
        <v>14233337856</v>
      </c>
      <c r="J2923">
        <v>100110336</v>
      </c>
      <c r="K2923">
        <v>6867.7473090653702</v>
      </c>
      <c r="L2923">
        <v>16.020404861502499</v>
      </c>
      <c r="M2923">
        <v>32.2027199685987</v>
      </c>
    </row>
    <row r="2924" spans="1:13" x14ac:dyDescent="0.3">
      <c r="A2924" s="48">
        <v>45483.443645879626</v>
      </c>
      <c r="B2924">
        <v>10.1802056722182</v>
      </c>
      <c r="C2924">
        <v>3.65084619953684</v>
      </c>
      <c r="D2924">
        <v>75291.592814371194</v>
      </c>
      <c r="E2924">
        <v>1.8181637009635099E-3</v>
      </c>
      <c r="F2924">
        <v>2008.0808184932901</v>
      </c>
      <c r="G2924">
        <v>378593.37682954501</v>
      </c>
      <c r="H2924">
        <v>2500000000</v>
      </c>
      <c r="I2924">
        <v>14243008512</v>
      </c>
      <c r="J2924">
        <v>90963968</v>
      </c>
      <c r="K2924">
        <v>6971.16679354183</v>
      </c>
      <c r="L2924">
        <v>18.036654058322899</v>
      </c>
      <c r="M2924">
        <v>32.417943133531402</v>
      </c>
    </row>
    <row r="2925" spans="1:13" x14ac:dyDescent="0.3">
      <c r="A2925" s="48">
        <v>45483.443657291667</v>
      </c>
      <c r="B2925">
        <v>8.0109167500461105</v>
      </c>
      <c r="C2925">
        <v>3.6148501304511802</v>
      </c>
      <c r="D2925">
        <v>75559.926605504501</v>
      </c>
      <c r="E2925">
        <v>1.8169216223909001E-3</v>
      </c>
      <c r="F2925">
        <v>1989.4933350532301</v>
      </c>
      <c r="G2925">
        <v>363706.15158862999</v>
      </c>
      <c r="H2925">
        <v>2500000000</v>
      </c>
      <c r="I2925">
        <v>14255251456</v>
      </c>
      <c r="J2925">
        <v>79843328</v>
      </c>
      <c r="K2925">
        <v>6869.93748470216</v>
      </c>
      <c r="L2925">
        <v>18.252232431681001</v>
      </c>
      <c r="M2925">
        <v>33.189542447870402</v>
      </c>
    </row>
    <row r="2926" spans="1:13" x14ac:dyDescent="0.3">
      <c r="A2926" s="48">
        <v>45483.443669004628</v>
      </c>
      <c r="B2926">
        <v>7.5915020646809799</v>
      </c>
      <c r="C2926">
        <v>3.6161447920862502</v>
      </c>
      <c r="D2926">
        <v>77217.274004683801</v>
      </c>
      <c r="E2926">
        <v>2.1418617765749902E-3</v>
      </c>
      <c r="F2926">
        <v>1688.3428457621201</v>
      </c>
      <c r="G2926">
        <v>358539.57081836299</v>
      </c>
      <c r="H2926">
        <v>2500000000</v>
      </c>
      <c r="I2926">
        <v>14260502528</v>
      </c>
      <c r="J2926">
        <v>70275072</v>
      </c>
      <c r="K2926">
        <v>7633.1284865194102</v>
      </c>
      <c r="L2926">
        <v>15.8158580399262</v>
      </c>
      <c r="M2926">
        <v>34.873798691750899</v>
      </c>
    </row>
    <row r="2927" spans="1:13" x14ac:dyDescent="0.3">
      <c r="A2927" s="48">
        <v>45483.443680532408</v>
      </c>
      <c r="B2927">
        <v>9.0822966468762907</v>
      </c>
      <c r="C2927">
        <v>3.6330190156195399</v>
      </c>
      <c r="D2927">
        <v>76909.875551200297</v>
      </c>
      <c r="E2927">
        <v>1.7736892702269701E-3</v>
      </c>
      <c r="F2927">
        <v>2048.1829044248798</v>
      </c>
      <c r="G2927">
        <v>379777.86744144</v>
      </c>
      <c r="H2927">
        <v>2500000000</v>
      </c>
      <c r="I2927">
        <v>14234435584</v>
      </c>
      <c r="J2927">
        <v>97939456</v>
      </c>
      <c r="K2927">
        <v>7312.6451859598801</v>
      </c>
      <c r="L2927">
        <v>11.0387123707367</v>
      </c>
      <c r="M2927">
        <v>38.322334220488003</v>
      </c>
    </row>
    <row r="2928" spans="1:13" x14ac:dyDescent="0.3">
      <c r="A2928" s="48">
        <v>45483.443692060187</v>
      </c>
      <c r="B2928">
        <v>7.0584901839293899</v>
      </c>
      <c r="C2928">
        <v>3.6126818678230901</v>
      </c>
      <c r="D2928">
        <v>75927.664964249198</v>
      </c>
      <c r="E2928">
        <v>1.8376404440106401E-3</v>
      </c>
      <c r="F2928">
        <v>1965.9414357023099</v>
      </c>
      <c r="G2928">
        <v>354234.93477095</v>
      </c>
      <c r="H2928">
        <v>2500000000</v>
      </c>
      <c r="I2928">
        <v>14232293376</v>
      </c>
      <c r="J2928">
        <v>87388160</v>
      </c>
      <c r="K2928">
        <v>13642.1073988188</v>
      </c>
      <c r="L2928">
        <v>46.186571012413999</v>
      </c>
      <c r="M2928">
        <v>36.200827399633098</v>
      </c>
    </row>
    <row r="2929" spans="1:13" x14ac:dyDescent="0.3">
      <c r="A2929" s="48">
        <v>45483.443703773148</v>
      </c>
      <c r="B2929">
        <v>9.5280539414366601</v>
      </c>
      <c r="C2929">
        <v>3.6033637193252699</v>
      </c>
      <c r="D2929">
        <v>75553.782237832405</v>
      </c>
      <c r="E2929">
        <v>1.82925248655731E-3</v>
      </c>
      <c r="F2929">
        <v>1969.9912711314701</v>
      </c>
      <c r="G2929">
        <v>430717.38906823698</v>
      </c>
      <c r="H2929">
        <v>2500000000</v>
      </c>
      <c r="I2929">
        <v>14241353728</v>
      </c>
      <c r="J2929">
        <v>76124160</v>
      </c>
      <c r="K2929">
        <v>8337.6198554912007</v>
      </c>
      <c r="L2929">
        <v>21.746015035068901</v>
      </c>
      <c r="M2929">
        <v>31.0187970515614</v>
      </c>
    </row>
    <row r="2930" spans="1:13" x14ac:dyDescent="0.3">
      <c r="A2930" s="48">
        <v>45483.443715289352</v>
      </c>
      <c r="B2930">
        <v>9.25879105120252</v>
      </c>
      <c r="C2930">
        <v>3.74312514658495</v>
      </c>
      <c r="D2930">
        <v>76582.725911133195</v>
      </c>
      <c r="E2930">
        <v>1.85891152868717E-3</v>
      </c>
      <c r="F2930">
        <v>2013.5552097316099</v>
      </c>
      <c r="G2930">
        <v>371489.37559392798</v>
      </c>
      <c r="H2930">
        <v>2500000000</v>
      </c>
      <c r="I2930">
        <v>14247657472</v>
      </c>
      <c r="J2930">
        <v>66031616</v>
      </c>
      <c r="K2930">
        <v>8705.6356047307709</v>
      </c>
      <c r="L2930">
        <v>27.142281908513901</v>
      </c>
      <c r="M2930">
        <v>34.0273438941188</v>
      </c>
    </row>
    <row r="2931" spans="1:13" x14ac:dyDescent="0.3">
      <c r="A2931" s="48">
        <v>45483.4437268287</v>
      </c>
      <c r="B2931">
        <v>9.2019503323227205</v>
      </c>
      <c r="C2931">
        <v>3.5091707759689901</v>
      </c>
      <c r="D2931">
        <v>75046.460093896705</v>
      </c>
      <c r="E2931">
        <v>2.0544602100041002E-3</v>
      </c>
      <c r="F2931">
        <v>1708.0020401391</v>
      </c>
      <c r="G2931">
        <v>329774.69906681002</v>
      </c>
      <c r="H2931">
        <v>2500000000</v>
      </c>
      <c r="I2931">
        <v>14226489344</v>
      </c>
      <c r="J2931">
        <v>89300992</v>
      </c>
      <c r="K2931">
        <v>5950.9437278790201</v>
      </c>
      <c r="L2931">
        <v>9.0211375359459591</v>
      </c>
      <c r="M2931">
        <v>32.1297723589851</v>
      </c>
    </row>
    <row r="2932" spans="1:13" x14ac:dyDescent="0.3">
      <c r="A2932" s="48">
        <v>45483.443738298614</v>
      </c>
      <c r="B2932">
        <v>9.0610364735979694</v>
      </c>
      <c r="C2932">
        <v>3.52563112944306</v>
      </c>
      <c r="D2932">
        <v>76661.250901597101</v>
      </c>
      <c r="E2932">
        <v>1.8001545328626401E-3</v>
      </c>
      <c r="F2932">
        <v>1958.63995364471</v>
      </c>
      <c r="G2932">
        <v>371061.866952207</v>
      </c>
      <c r="H2932">
        <v>2500000000</v>
      </c>
      <c r="I2932">
        <v>14232367104</v>
      </c>
      <c r="J2932">
        <v>83496960</v>
      </c>
      <c r="K2932">
        <v>7388.5428854129896</v>
      </c>
      <c r="L2932">
        <v>15.1363211255387</v>
      </c>
      <c r="M2932">
        <v>33.782793031195098</v>
      </c>
    </row>
    <row r="2933" spans="1:13" x14ac:dyDescent="0.3">
      <c r="A2933" s="48">
        <v>45483.443750046295</v>
      </c>
      <c r="B2933">
        <v>8.2815016492018891</v>
      </c>
      <c r="C2933">
        <v>3.69877496872747</v>
      </c>
      <c r="D2933">
        <v>76706.356895699399</v>
      </c>
      <c r="E2933">
        <v>1.8545230104074801E-3</v>
      </c>
      <c r="F2933">
        <v>1994.35999429817</v>
      </c>
      <c r="G2933">
        <v>353540.97500505298</v>
      </c>
      <c r="H2933">
        <v>2500000000</v>
      </c>
      <c r="I2933">
        <v>14255730688</v>
      </c>
      <c r="J2933">
        <v>73302016</v>
      </c>
      <c r="K2933">
        <v>7019.2007708368701</v>
      </c>
      <c r="L2933">
        <v>12.8159564636066</v>
      </c>
      <c r="M2933">
        <v>38.381684157723903</v>
      </c>
    </row>
    <row r="2934" spans="1:13" x14ac:dyDescent="0.3">
      <c r="A2934" s="48">
        <v>45483.443761481481</v>
      </c>
      <c r="B2934">
        <v>6.7385819736861396</v>
      </c>
      <c r="C2934">
        <v>3.68719826253859</v>
      </c>
      <c r="D2934">
        <v>75762.793650793596</v>
      </c>
      <c r="E2934">
        <v>1.8076389661375899E-3</v>
      </c>
      <c r="F2934">
        <v>2037.9222146787899</v>
      </c>
      <c r="G2934">
        <v>387441.76533174602</v>
      </c>
      <c r="H2934">
        <v>2500000000</v>
      </c>
      <c r="I2934">
        <v>14224388096</v>
      </c>
      <c r="J2934">
        <v>101314560</v>
      </c>
      <c r="K2934">
        <v>9740.7829665897207</v>
      </c>
      <c r="L2934">
        <v>12.130489373088</v>
      </c>
      <c r="M2934">
        <v>41.241872091393702</v>
      </c>
    </row>
    <row r="2935" spans="1:13" x14ac:dyDescent="0.3">
      <c r="A2935" s="48">
        <v>45483.443773136576</v>
      </c>
      <c r="B2935">
        <v>8.1530881832456696</v>
      </c>
      <c r="C2935">
        <v>3.64158031278463</v>
      </c>
      <c r="D2935">
        <v>74531.952191235003</v>
      </c>
      <c r="E2935">
        <v>1.82619520279375E-3</v>
      </c>
      <c r="F2935">
        <v>1995.9239163044699</v>
      </c>
      <c r="G2935">
        <v>408063.06633880001</v>
      </c>
      <c r="H2935">
        <v>2500000000</v>
      </c>
      <c r="I2935">
        <v>14235582464</v>
      </c>
      <c r="J2935">
        <v>90390528</v>
      </c>
      <c r="K2935">
        <v>6784.94853221831</v>
      </c>
      <c r="L2935">
        <v>14.9097902114378</v>
      </c>
      <c r="M2935">
        <v>35.088528038877399</v>
      </c>
    </row>
    <row r="2936" spans="1:13" x14ac:dyDescent="0.3">
      <c r="A2936" s="48">
        <v>45483.443784664349</v>
      </c>
      <c r="B2936">
        <v>10.686770651757399</v>
      </c>
      <c r="C2936">
        <v>3.71395412020708</v>
      </c>
      <c r="D2936">
        <v>75607.6292974588</v>
      </c>
      <c r="E2936">
        <v>1.8424015103089401E-3</v>
      </c>
      <c r="F2936">
        <v>2012.45160933801</v>
      </c>
      <c r="G2936">
        <v>429720.08564596903</v>
      </c>
      <c r="H2936">
        <v>2500000000</v>
      </c>
      <c r="I2936">
        <v>14248194048</v>
      </c>
      <c r="J2936">
        <v>80117760</v>
      </c>
      <c r="K2936">
        <v>7049.0955723199804</v>
      </c>
      <c r="L2936">
        <v>18.048893357291501</v>
      </c>
      <c r="M2936">
        <v>41.148687229660602</v>
      </c>
    </row>
    <row r="2937" spans="1:13" x14ac:dyDescent="0.3">
      <c r="A2937" s="48">
        <v>45483.443796307867</v>
      </c>
      <c r="B2937">
        <v>6.3703825906686298</v>
      </c>
      <c r="C2937">
        <v>3.4752871889717798</v>
      </c>
      <c r="D2937">
        <v>76250.951364175504</v>
      </c>
      <c r="E2937">
        <v>2.0740807514374299E-3</v>
      </c>
      <c r="F2937">
        <v>1678.3708277045901</v>
      </c>
      <c r="G2937">
        <v>320092.99104789802</v>
      </c>
      <c r="H2937">
        <v>2500000000</v>
      </c>
      <c r="I2937">
        <v>14253920256</v>
      </c>
      <c r="J2937">
        <v>69931008</v>
      </c>
      <c r="K2937">
        <v>7921.9899447646303</v>
      </c>
      <c r="L2937">
        <v>10.9502248545376</v>
      </c>
      <c r="M2937">
        <v>31.4161032538642</v>
      </c>
    </row>
    <row r="2938" spans="1:13" x14ac:dyDescent="0.3">
      <c r="A2938" s="48">
        <v>45483.443807870368</v>
      </c>
      <c r="B2938">
        <v>7.0059115881981198</v>
      </c>
      <c r="C2938">
        <v>3.6215558688421199</v>
      </c>
      <c r="D2938">
        <v>76332.678034102297</v>
      </c>
      <c r="E2938">
        <v>1.8146939818962601E-3</v>
      </c>
      <c r="F2938">
        <v>1995.74324545538</v>
      </c>
      <c r="G2938">
        <v>394116.25338488299</v>
      </c>
      <c r="H2938">
        <v>2500000000</v>
      </c>
      <c r="I2938">
        <v>14227136512</v>
      </c>
      <c r="J2938">
        <v>97570816</v>
      </c>
      <c r="K2938">
        <v>7955.9493771940097</v>
      </c>
      <c r="L2938">
        <v>18.015736418353502</v>
      </c>
      <c r="M2938">
        <v>36.404668259076999</v>
      </c>
    </row>
    <row r="2939" spans="1:13" x14ac:dyDescent="0.3">
      <c r="A2939" s="48">
        <v>45483.443819328706</v>
      </c>
      <c r="B2939">
        <v>10.267152934644001</v>
      </c>
      <c r="C2939">
        <v>3.6427697083654</v>
      </c>
      <c r="D2939">
        <v>76158.042813455599</v>
      </c>
      <c r="E2939">
        <v>1.8390928094637799E-3</v>
      </c>
      <c r="F2939">
        <v>1980.6606673603401</v>
      </c>
      <c r="G2939">
        <v>369606.22129288397</v>
      </c>
      <c r="H2939">
        <v>2500000000</v>
      </c>
      <c r="I2939">
        <v>14241304576</v>
      </c>
      <c r="J2939">
        <v>87957504</v>
      </c>
      <c r="K2939">
        <v>8227.5150045804403</v>
      </c>
      <c r="L2939">
        <v>24.228265044163201</v>
      </c>
      <c r="M2939">
        <v>36.1142309099857</v>
      </c>
    </row>
    <row r="2940" spans="1:13" x14ac:dyDescent="0.3">
      <c r="A2940" s="48">
        <v>45483.443830949072</v>
      </c>
      <c r="B2940">
        <v>9.2944459558849495</v>
      </c>
      <c r="C2940">
        <v>3.69088127187071</v>
      </c>
      <c r="D2940">
        <v>75538.4237544036</v>
      </c>
      <c r="E2940">
        <v>1.86462012066087E-3</v>
      </c>
      <c r="F2940">
        <v>1979.4590887766899</v>
      </c>
      <c r="G2940">
        <v>371281.572496587</v>
      </c>
      <c r="H2940">
        <v>2500000000</v>
      </c>
      <c r="I2940">
        <v>14245462016</v>
      </c>
      <c r="J2940">
        <v>77901824</v>
      </c>
      <c r="K2940">
        <v>13512.5229391882</v>
      </c>
      <c r="L2940">
        <v>13.946868265160401</v>
      </c>
      <c r="M2940">
        <v>36.9598973048397</v>
      </c>
    </row>
    <row r="2941" spans="1:13" x14ac:dyDescent="0.3">
      <c r="A2941" s="48">
        <v>45483.443842534725</v>
      </c>
      <c r="B2941">
        <v>8.9542298942561391</v>
      </c>
      <c r="C2941">
        <v>3.70001570987655</v>
      </c>
      <c r="D2941">
        <v>75658.645030425905</v>
      </c>
      <c r="E2941">
        <v>1.8774847273983601E-3</v>
      </c>
      <c r="F2941">
        <v>1970.77218411371</v>
      </c>
      <c r="G2941">
        <v>382405.756398584</v>
      </c>
      <c r="H2941">
        <v>2500000000</v>
      </c>
      <c r="I2941">
        <v>14257422336</v>
      </c>
      <c r="J2941">
        <v>67301376</v>
      </c>
      <c r="K2941">
        <v>7227.49717825069</v>
      </c>
      <c r="L2941">
        <v>25.983811758091498</v>
      </c>
      <c r="M2941">
        <v>41.964488083878699</v>
      </c>
    </row>
    <row r="2942" spans="1:13" x14ac:dyDescent="0.3">
      <c r="A2942" s="48">
        <v>45483.443854120371</v>
      </c>
      <c r="B2942">
        <v>9.1161234369043402</v>
      </c>
      <c r="C2942">
        <v>3.6194904116953102</v>
      </c>
      <c r="D2942">
        <v>75736.615384615303</v>
      </c>
      <c r="E2942">
        <v>1.8345140450841701E-3</v>
      </c>
      <c r="F2942">
        <v>1972.94617041007</v>
      </c>
      <c r="G2942">
        <v>352264.74614492798</v>
      </c>
      <c r="H2942">
        <v>2500000000</v>
      </c>
      <c r="I2942">
        <v>14231531520</v>
      </c>
      <c r="J2942">
        <v>94392320</v>
      </c>
      <c r="K2942">
        <v>6956.2327779589996</v>
      </c>
      <c r="L2942">
        <v>10.9829999364933</v>
      </c>
      <c r="M2942">
        <v>33.694679958167598</v>
      </c>
    </row>
    <row r="2943" spans="1:13" x14ac:dyDescent="0.3">
      <c r="A2943" s="48">
        <v>45483.443865613423</v>
      </c>
      <c r="B2943">
        <v>7.2638586060201904</v>
      </c>
      <c r="C2943">
        <v>3.52171208643608</v>
      </c>
      <c r="D2943">
        <v>76374.530811470395</v>
      </c>
      <c r="E2943">
        <v>2.13276387935431E-3</v>
      </c>
      <c r="F2943">
        <v>1651.1892879899899</v>
      </c>
      <c r="G2943">
        <v>310026.65595330298</v>
      </c>
      <c r="H2943">
        <v>2500000000</v>
      </c>
      <c r="I2943">
        <v>14241771520</v>
      </c>
      <c r="J2943">
        <v>84516864</v>
      </c>
      <c r="K2943">
        <v>6592.66790763057</v>
      </c>
      <c r="L2943">
        <v>30.223110823489701</v>
      </c>
      <c r="M2943">
        <v>35.983674553343199</v>
      </c>
    </row>
    <row r="2944" spans="1:13" x14ac:dyDescent="0.3">
      <c r="A2944" s="48">
        <v>45483.443877268517</v>
      </c>
      <c r="B2944">
        <v>9.8225905081199194</v>
      </c>
      <c r="C2944">
        <v>3.68342178134119</v>
      </c>
      <c r="D2944">
        <v>77259.807061163607</v>
      </c>
      <c r="E2944">
        <v>1.84420702603833E-3</v>
      </c>
      <c r="F2944">
        <v>1997.3560309039599</v>
      </c>
      <c r="G2944">
        <v>437878.84303562</v>
      </c>
      <c r="H2944">
        <v>2500000000</v>
      </c>
      <c r="I2944">
        <v>14246756352</v>
      </c>
      <c r="J2944">
        <v>75640832</v>
      </c>
      <c r="K2944">
        <v>7988.4309082847403</v>
      </c>
      <c r="L2944">
        <v>13.9050146358307</v>
      </c>
      <c r="M2944">
        <v>36.891425216168898</v>
      </c>
    </row>
    <row r="2945" spans="1:13" x14ac:dyDescent="0.3">
      <c r="A2945" s="48">
        <v>45483.443888738424</v>
      </c>
      <c r="B2945">
        <v>5.7535180744246803</v>
      </c>
      <c r="C2945">
        <v>3.5639511609085299</v>
      </c>
      <c r="D2945">
        <v>75652.413793103406</v>
      </c>
      <c r="E2945">
        <v>1.7904665376105001E-3</v>
      </c>
      <c r="F2945">
        <v>1989.5338423661599</v>
      </c>
      <c r="G2945">
        <v>382696.72171485901</v>
      </c>
      <c r="H2945">
        <v>2500000000</v>
      </c>
      <c r="I2945">
        <v>14227435520</v>
      </c>
      <c r="J2945">
        <v>94674944</v>
      </c>
      <c r="K2945">
        <v>8067.09564075042</v>
      </c>
      <c r="L2945">
        <v>23.204502218266502</v>
      </c>
      <c r="M2945">
        <v>40.067520058076198</v>
      </c>
    </row>
    <row r="2946" spans="1:13" x14ac:dyDescent="0.3">
      <c r="A2946" s="48">
        <v>45483.44390046296</v>
      </c>
      <c r="B2946">
        <v>8.6963980822122497</v>
      </c>
      <c r="C2946">
        <v>3.6649247218657899</v>
      </c>
      <c r="D2946">
        <v>75542.875502007999</v>
      </c>
      <c r="E2946">
        <v>1.8638553647280199E-3</v>
      </c>
      <c r="F2946">
        <v>1967.1806787258799</v>
      </c>
      <c r="G2946">
        <v>362555.74426738598</v>
      </c>
      <c r="H2946">
        <v>2500000000</v>
      </c>
      <c r="I2946">
        <v>14231339008</v>
      </c>
      <c r="J2946">
        <v>92631040</v>
      </c>
      <c r="K2946">
        <v>7491.4822433807904</v>
      </c>
      <c r="L2946">
        <v>20.738350528736699</v>
      </c>
      <c r="M2946">
        <v>41.647682163134697</v>
      </c>
    </row>
    <row r="2947" spans="1:13" x14ac:dyDescent="0.3">
      <c r="A2947" s="48">
        <v>45483.443911979164</v>
      </c>
      <c r="B2947">
        <v>6.4499276643626402</v>
      </c>
      <c r="C2947">
        <v>3.7711983603922201</v>
      </c>
      <c r="D2947">
        <v>75634.301642608203</v>
      </c>
      <c r="E2947">
        <v>1.86844193793604E-3</v>
      </c>
      <c r="F2947">
        <v>2018.4020694133401</v>
      </c>
      <c r="G2947">
        <v>411410.42160893301</v>
      </c>
      <c r="H2947">
        <v>2500000000</v>
      </c>
      <c r="I2947">
        <v>14240874496</v>
      </c>
      <c r="J2947">
        <v>83259392</v>
      </c>
      <c r="K2947">
        <v>7060.8908630348196</v>
      </c>
      <c r="L2947">
        <v>29.135719269779401</v>
      </c>
      <c r="M2947">
        <v>42.964525397846003</v>
      </c>
    </row>
    <row r="2948" spans="1:13" x14ac:dyDescent="0.3">
      <c r="A2948" s="48">
        <v>45483.443923622683</v>
      </c>
      <c r="B2948">
        <v>9.2420229416822295</v>
      </c>
      <c r="C2948">
        <v>3.7145975864208598</v>
      </c>
      <c r="D2948">
        <v>76065.012165450098</v>
      </c>
      <c r="E2948">
        <v>2.2736618876933999E-3</v>
      </c>
      <c r="F2948">
        <v>1633.7941478433299</v>
      </c>
      <c r="G2948">
        <v>350550.21150258998</v>
      </c>
      <c r="H2948">
        <v>2500000000</v>
      </c>
      <c r="I2948">
        <v>14253223936</v>
      </c>
      <c r="J2948">
        <v>69206016</v>
      </c>
      <c r="K2948">
        <v>7037.0415820429798</v>
      </c>
      <c r="L2948">
        <v>9.9379206073195707</v>
      </c>
      <c r="M2948">
        <v>25.467556921917399</v>
      </c>
    </row>
    <row r="2949" spans="1:13" x14ac:dyDescent="0.3">
      <c r="A2949" s="48">
        <v>45483.443935173615</v>
      </c>
      <c r="B2949">
        <v>7.9273966719966902</v>
      </c>
      <c r="C2949">
        <v>3.52232975264217</v>
      </c>
      <c r="D2949">
        <v>77206.316633266499</v>
      </c>
      <c r="E2949">
        <v>1.760821695658E-3</v>
      </c>
      <c r="F2949">
        <v>2000.38999340379</v>
      </c>
      <c r="G2949">
        <v>362890.38791159901</v>
      </c>
      <c r="H2949">
        <v>2500000000</v>
      </c>
      <c r="I2949">
        <v>14229078016</v>
      </c>
      <c r="J2949">
        <v>96788480</v>
      </c>
      <c r="K2949">
        <v>7261.9368197414196</v>
      </c>
      <c r="L2949">
        <v>17.037389723379</v>
      </c>
      <c r="M2949">
        <v>37.362542098635402</v>
      </c>
    </row>
    <row r="2950" spans="1:13" x14ac:dyDescent="0.3">
      <c r="A2950" s="48">
        <v>45483.443946678242</v>
      </c>
      <c r="B2950">
        <v>10.269110024210301</v>
      </c>
      <c r="C2950">
        <v>3.6326096644897601</v>
      </c>
      <c r="D2950">
        <v>76125.303553299396</v>
      </c>
      <c r="E2950">
        <v>1.8333502511399299E-3</v>
      </c>
      <c r="F2950">
        <v>1981.4326261481499</v>
      </c>
      <c r="G2950">
        <v>430101.63431140798</v>
      </c>
      <c r="H2950">
        <v>2500000000</v>
      </c>
      <c r="I2950">
        <v>14237335552</v>
      </c>
      <c r="J2950">
        <v>88571904</v>
      </c>
      <c r="K2950">
        <v>8052.4617283970201</v>
      </c>
      <c r="L2950">
        <v>16.092853816431699</v>
      </c>
      <c r="M2950">
        <v>36.614305604489999</v>
      </c>
    </row>
    <row r="2951" spans="1:13" x14ac:dyDescent="0.3">
      <c r="A2951" s="48">
        <v>45483.443958379627</v>
      </c>
      <c r="B2951">
        <v>10.963754599111899</v>
      </c>
      <c r="C2951">
        <v>3.7040273096440299</v>
      </c>
      <c r="D2951">
        <v>76246.439119804403</v>
      </c>
      <c r="E2951">
        <v>1.83046447393881E-3</v>
      </c>
      <c r="F2951">
        <v>2023.56083910233</v>
      </c>
      <c r="G2951">
        <v>371608.889428619</v>
      </c>
      <c r="H2951">
        <v>2500000000</v>
      </c>
      <c r="I2951">
        <v>14247690240</v>
      </c>
      <c r="J2951">
        <v>79589376</v>
      </c>
      <c r="K2951">
        <v>7135.4020590547398</v>
      </c>
      <c r="L2951">
        <v>11.874195632874301</v>
      </c>
      <c r="M2951">
        <v>37.640350654119501</v>
      </c>
    </row>
    <row r="2952" spans="1:13" x14ac:dyDescent="0.3">
      <c r="A2952" s="48">
        <v>45483.44396986111</v>
      </c>
      <c r="B2952">
        <v>9.5995040525133195</v>
      </c>
      <c r="C2952">
        <v>3.7551001146596201</v>
      </c>
      <c r="D2952">
        <v>76631.231547017102</v>
      </c>
      <c r="E2952">
        <v>1.88270975276184E-3</v>
      </c>
      <c r="F2952">
        <v>1994.4647314541</v>
      </c>
      <c r="G2952">
        <v>386918.09131066402</v>
      </c>
      <c r="H2952">
        <v>2500000000</v>
      </c>
      <c r="I2952">
        <v>14258294784</v>
      </c>
      <c r="J2952">
        <v>69050368</v>
      </c>
      <c r="K2952">
        <v>6973.5682925867304</v>
      </c>
      <c r="L2952">
        <v>12.099887147345401</v>
      </c>
      <c r="M2952">
        <v>32.7765789041419</v>
      </c>
    </row>
    <row r="2953" spans="1:13" x14ac:dyDescent="0.3">
      <c r="A2953" s="48">
        <v>45483.443981400465</v>
      </c>
      <c r="B2953">
        <v>8.6963647690703905</v>
      </c>
      <c r="C2953">
        <v>3.6975097402796</v>
      </c>
      <c r="D2953">
        <v>76207.041554236304</v>
      </c>
      <c r="E2953">
        <v>1.98936876444344E-3</v>
      </c>
      <c r="F2953">
        <v>1858.5641301897101</v>
      </c>
      <c r="G2953">
        <v>358380.91323789803</v>
      </c>
      <c r="H2953">
        <v>2500000000</v>
      </c>
      <c r="I2953">
        <v>14228385792</v>
      </c>
      <c r="J2953">
        <v>94834688</v>
      </c>
      <c r="K2953">
        <v>8042.0761985219096</v>
      </c>
      <c r="L2953">
        <v>14.0420387602028</v>
      </c>
      <c r="M2953">
        <v>33.653025878556001</v>
      </c>
    </row>
    <row r="2954" spans="1:13" x14ac:dyDescent="0.3">
      <c r="A2954" s="48">
        <v>45483.443993043984</v>
      </c>
      <c r="B2954">
        <v>8.0264020947319992</v>
      </c>
      <c r="C2954">
        <v>3.4829419584838299</v>
      </c>
      <c r="D2954">
        <v>74633.324503311203</v>
      </c>
      <c r="E2954">
        <v>1.9349889093178299E-3</v>
      </c>
      <c r="F2954">
        <v>1798.6708224722499</v>
      </c>
      <c r="G2954">
        <v>363885.40145889699</v>
      </c>
      <c r="H2954">
        <v>2500000000</v>
      </c>
      <c r="I2954">
        <v>14236672000</v>
      </c>
      <c r="J2954">
        <v>86327296</v>
      </c>
      <c r="K2954">
        <v>7659.2406546334896</v>
      </c>
      <c r="L2954">
        <v>13.8970151846642</v>
      </c>
      <c r="M2954">
        <v>34.292942021065898</v>
      </c>
    </row>
    <row r="2955" spans="1:13" x14ac:dyDescent="0.3">
      <c r="A2955" s="48">
        <v>45483.444004513891</v>
      </c>
      <c r="B2955">
        <v>10.1675443704265</v>
      </c>
      <c r="C2955">
        <v>3.6754612728129801</v>
      </c>
      <c r="D2955">
        <v>77194.345483359706</v>
      </c>
      <c r="E2955">
        <v>1.9229792705183601E-3</v>
      </c>
      <c r="F2955">
        <v>1912.87654269731</v>
      </c>
      <c r="G2955">
        <v>379430.63246926898</v>
      </c>
      <c r="H2955">
        <v>2500000000</v>
      </c>
      <c r="I2955">
        <v>14246584320</v>
      </c>
      <c r="J2955">
        <v>76611584</v>
      </c>
      <c r="K2955">
        <v>7281.6631625339696</v>
      </c>
      <c r="L2955">
        <v>23.2415005187734</v>
      </c>
      <c r="M2955">
        <v>35.8428253132073</v>
      </c>
    </row>
    <row r="2956" spans="1:13" x14ac:dyDescent="0.3">
      <c r="A2956" s="48">
        <v>45483.444016157409</v>
      </c>
      <c r="B2956">
        <v>7.7837907478463304</v>
      </c>
      <c r="C2956">
        <v>3.6342250595116998</v>
      </c>
      <c r="D2956">
        <v>73892.235748792198</v>
      </c>
      <c r="E2956">
        <v>1.76608693854356E-3</v>
      </c>
      <c r="F2956">
        <v>2057.67144397123</v>
      </c>
      <c r="G2956">
        <v>353682.905849203</v>
      </c>
      <c r="H2956">
        <v>2500000000</v>
      </c>
      <c r="I2956">
        <v>14259449856</v>
      </c>
      <c r="J2956">
        <v>67272704</v>
      </c>
      <c r="K2956">
        <v>7066.6600459862202</v>
      </c>
      <c r="L2956">
        <v>14.910662637472599</v>
      </c>
      <c r="M2956">
        <v>36.574452107617901</v>
      </c>
    </row>
    <row r="2957" spans="1:13" x14ac:dyDescent="0.3">
      <c r="A2957" s="48">
        <v>45483.444027557867</v>
      </c>
      <c r="B2957">
        <v>8.1372405480928602</v>
      </c>
      <c r="C2957">
        <v>3.6967625856579001</v>
      </c>
      <c r="D2957">
        <v>76360.846582278406</v>
      </c>
      <c r="E2957">
        <v>1.84481018029069E-3</v>
      </c>
      <c r="F2957">
        <v>2003.9197901647401</v>
      </c>
      <c r="G2957">
        <v>418363.66146808502</v>
      </c>
      <c r="H2957">
        <v>2500000000</v>
      </c>
      <c r="I2957">
        <v>14231834624</v>
      </c>
      <c r="J2957">
        <v>95006720</v>
      </c>
      <c r="K2957">
        <v>7359.2051838303196</v>
      </c>
      <c r="L2957">
        <v>27.395359156682499</v>
      </c>
      <c r="M2957">
        <v>38.964354523539697</v>
      </c>
    </row>
    <row r="2958" spans="1:13" x14ac:dyDescent="0.3">
      <c r="A2958" s="48">
        <v>45483.44403914352</v>
      </c>
      <c r="B2958">
        <v>12.100415261071699</v>
      </c>
      <c r="C2958">
        <v>3.7366402072918001</v>
      </c>
      <c r="D2958">
        <v>74185.383341451496</v>
      </c>
      <c r="E2958">
        <v>1.8215295151762399E-3</v>
      </c>
      <c r="F2958">
        <v>2051.4301740969599</v>
      </c>
      <c r="G2958">
        <v>375844.39076640998</v>
      </c>
      <c r="H2958">
        <v>2500000000</v>
      </c>
      <c r="I2958">
        <v>14242729984</v>
      </c>
      <c r="J2958">
        <v>84910080</v>
      </c>
      <c r="K2958">
        <v>7227.4692884770402</v>
      </c>
      <c r="L2958">
        <v>11.990824203197</v>
      </c>
      <c r="M2958">
        <v>38.330098728796898</v>
      </c>
    </row>
    <row r="2959" spans="1:13" x14ac:dyDescent="0.3">
      <c r="A2959" s="48">
        <v>45483.444050844904</v>
      </c>
      <c r="B2959">
        <v>9.5810756255359593</v>
      </c>
      <c r="C2959">
        <v>3.6128268553298102</v>
      </c>
      <c r="D2959">
        <v>75258.059668508198</v>
      </c>
      <c r="E2959">
        <v>2.0187293426424001E-3</v>
      </c>
      <c r="F2959">
        <v>1789.5554040029399</v>
      </c>
      <c r="G2959">
        <v>347737.31002313498</v>
      </c>
      <c r="H2959">
        <v>2500000000</v>
      </c>
      <c r="I2959">
        <v>14253785088</v>
      </c>
      <c r="J2959">
        <v>71995392</v>
      </c>
      <c r="K2959">
        <v>8302.1528880733094</v>
      </c>
      <c r="L2959">
        <v>9.8870464309554809</v>
      </c>
      <c r="M2959">
        <v>33.825231095247403</v>
      </c>
    </row>
    <row r="2960" spans="1:13" x14ac:dyDescent="0.3">
      <c r="A2960" s="48">
        <v>45483.444062592593</v>
      </c>
      <c r="B2960">
        <v>9.3210887465194894</v>
      </c>
      <c r="C2960">
        <v>3.6492160974217298</v>
      </c>
      <c r="D2960">
        <v>77858.859574468006</v>
      </c>
      <c r="E2960">
        <v>1.9699998326450602E-3</v>
      </c>
      <c r="F2960">
        <v>1852.51867506955</v>
      </c>
      <c r="G2960">
        <v>339862.28782244102</v>
      </c>
      <c r="H2960">
        <v>2500000000</v>
      </c>
      <c r="I2960">
        <v>14259408896</v>
      </c>
      <c r="J2960">
        <v>65208320</v>
      </c>
      <c r="K2960">
        <v>8079.1492643060001</v>
      </c>
      <c r="L2960">
        <v>16.751498657543799</v>
      </c>
      <c r="M2960">
        <v>36.621611781777297</v>
      </c>
    </row>
    <row r="2961" spans="1:13" x14ac:dyDescent="0.3">
      <c r="A2961" s="48">
        <v>45483.444073993058</v>
      </c>
      <c r="B2961">
        <v>8.7877640189726201</v>
      </c>
      <c r="C2961">
        <v>3.6975660027113002</v>
      </c>
      <c r="D2961">
        <v>78047.172833248798</v>
      </c>
      <c r="E2961">
        <v>1.84470352516504E-3</v>
      </c>
      <c r="F2961">
        <v>2004.3731538684101</v>
      </c>
      <c r="G2961">
        <v>346840.87542246399</v>
      </c>
      <c r="H2961">
        <v>2500000000</v>
      </c>
      <c r="I2961">
        <v>14233292800</v>
      </c>
      <c r="J2961">
        <v>93175808</v>
      </c>
      <c r="K2961">
        <v>7653.7999702202796</v>
      </c>
      <c r="L2961">
        <v>11.174913680969301</v>
      </c>
      <c r="M2961">
        <v>39.943922890367702</v>
      </c>
    </row>
    <row r="2962" spans="1:13" x14ac:dyDescent="0.3">
      <c r="A2962" s="48">
        <v>45483.444085636576</v>
      </c>
      <c r="B2962">
        <v>9.6742172574925007</v>
      </c>
      <c r="C2962">
        <v>3.6541524938721599</v>
      </c>
      <c r="D2962">
        <v>76101.476772616094</v>
      </c>
      <c r="E2962">
        <v>1.79902199117389E-3</v>
      </c>
      <c r="F2962">
        <v>2031.22816727757</v>
      </c>
      <c r="G2962">
        <v>360434.23710775003</v>
      </c>
      <c r="H2962">
        <v>2500000000</v>
      </c>
      <c r="I2962">
        <v>14246043648</v>
      </c>
      <c r="J2962">
        <v>82341888</v>
      </c>
      <c r="K2962">
        <v>7174.3574827608199</v>
      </c>
      <c r="L2962">
        <v>21.851843364355201</v>
      </c>
      <c r="M2962">
        <v>35.0768842027978</v>
      </c>
    </row>
    <row r="2963" spans="1:13" x14ac:dyDescent="0.3">
      <c r="A2963" s="48">
        <v>45483.444097175925</v>
      </c>
      <c r="B2963">
        <v>7.7134790589074003</v>
      </c>
      <c r="C2963">
        <v>3.69534827060088</v>
      </c>
      <c r="D2963">
        <v>74948.903608502194</v>
      </c>
      <c r="E2963">
        <v>1.8211073756199199E-3</v>
      </c>
      <c r="F2963">
        <v>2029.10917417305</v>
      </c>
      <c r="G2963">
        <v>405715.51472958701</v>
      </c>
      <c r="H2963">
        <v>2500000000</v>
      </c>
      <c r="I2963">
        <v>14257967104</v>
      </c>
      <c r="J2963">
        <v>70520832</v>
      </c>
      <c r="K2963">
        <v>6927.8581641192704</v>
      </c>
      <c r="L2963">
        <v>12.0362383045361</v>
      </c>
      <c r="M2963">
        <v>33.913419056265298</v>
      </c>
    </row>
    <row r="2964" spans="1:13" x14ac:dyDescent="0.3">
      <c r="A2964" s="48">
        <v>45483.444108622687</v>
      </c>
      <c r="B2964">
        <v>9.7337367673794706</v>
      </c>
      <c r="C2964">
        <v>3.6023932445843099</v>
      </c>
      <c r="D2964">
        <v>74875.849716932498</v>
      </c>
      <c r="E2964">
        <v>1.83237265733657E-3</v>
      </c>
      <c r="F2964">
        <v>1965.9184435632701</v>
      </c>
      <c r="G2964">
        <v>395021.10914163699</v>
      </c>
      <c r="H2964">
        <v>2500000000</v>
      </c>
      <c r="I2964">
        <v>14230188032</v>
      </c>
      <c r="J2964">
        <v>97079296</v>
      </c>
      <c r="K2964">
        <v>7857.6030019106702</v>
      </c>
      <c r="L2964">
        <v>11.129749294491001</v>
      </c>
      <c r="M2964">
        <v>33.8626179178464</v>
      </c>
    </row>
    <row r="2965" spans="1:13" x14ac:dyDescent="0.3">
      <c r="A2965" s="48">
        <v>45483.444120243053</v>
      </c>
      <c r="B2965">
        <v>6.9276478843799403</v>
      </c>
      <c r="C2965">
        <v>3.5087143041993798</v>
      </c>
      <c r="D2965">
        <v>76192.056042031501</v>
      </c>
      <c r="E2965">
        <v>2.0578517567418401E-3</v>
      </c>
      <c r="F2965">
        <v>1705.0414527514799</v>
      </c>
      <c r="G2965">
        <v>333931.32339964702</v>
      </c>
      <c r="H2965">
        <v>2500000000</v>
      </c>
      <c r="I2965">
        <v>14234820608</v>
      </c>
      <c r="J2965">
        <v>85168128</v>
      </c>
      <c r="K2965">
        <v>7478.0948245895497</v>
      </c>
      <c r="L2965">
        <v>24.8838507406813</v>
      </c>
      <c r="M2965">
        <v>29.4959240347576</v>
      </c>
    </row>
    <row r="2966" spans="1:13" x14ac:dyDescent="0.3">
      <c r="A2966" s="48">
        <v>45483.44413196759</v>
      </c>
      <c r="B2966">
        <v>10.7160599664789</v>
      </c>
      <c r="C2966">
        <v>3.61047270170143</v>
      </c>
      <c r="D2966">
        <v>75452.910344827498</v>
      </c>
      <c r="E2966">
        <v>1.80078801300972E-3</v>
      </c>
      <c r="F2966">
        <v>2005.0271541484699</v>
      </c>
      <c r="G2966">
        <v>362420.016640549</v>
      </c>
      <c r="H2966">
        <v>2500000000</v>
      </c>
      <c r="I2966">
        <v>14246080512</v>
      </c>
      <c r="J2966">
        <v>77783040</v>
      </c>
      <c r="K2966">
        <v>6911.9113422320097</v>
      </c>
      <c r="L2966">
        <v>13.827773476886</v>
      </c>
      <c r="M2966">
        <v>32.613098877134597</v>
      </c>
    </row>
    <row r="2967" spans="1:13" x14ac:dyDescent="0.3">
      <c r="A2967" s="48">
        <v>45483.444143402776</v>
      </c>
      <c r="B2967">
        <v>7.7094527806134501</v>
      </c>
      <c r="C2967">
        <v>3.6141348061558198</v>
      </c>
      <c r="D2967">
        <v>75749.107070707003</v>
      </c>
      <c r="E2967">
        <v>1.80414147842875E-3</v>
      </c>
      <c r="F2967">
        <v>2003.2812035340501</v>
      </c>
      <c r="G2967">
        <v>383741.66739333398</v>
      </c>
      <c r="H2967">
        <v>2500000000</v>
      </c>
      <c r="I2967">
        <v>14258315264</v>
      </c>
      <c r="J2967">
        <v>67399680</v>
      </c>
      <c r="K2967">
        <v>6733.2507118783296</v>
      </c>
      <c r="L2967">
        <v>13.1528563868397</v>
      </c>
      <c r="M2967">
        <v>32.023771824479397</v>
      </c>
    </row>
    <row r="2968" spans="1:13" x14ac:dyDescent="0.3">
      <c r="A2968" s="48">
        <v>45483.444155127312</v>
      </c>
      <c r="B2968">
        <v>10.265766885360399</v>
      </c>
      <c r="C2968">
        <v>3.67998130051078</v>
      </c>
      <c r="D2968">
        <v>76626.723751274199</v>
      </c>
      <c r="E2968">
        <v>1.9001528252802901E-3</v>
      </c>
      <c r="F2968">
        <v>1936.61682497369</v>
      </c>
      <c r="G2968">
        <v>367145.83128622099</v>
      </c>
      <c r="H2968">
        <v>2500000000</v>
      </c>
      <c r="I2968">
        <v>14232612864</v>
      </c>
      <c r="J2968">
        <v>95137792</v>
      </c>
      <c r="K2968">
        <v>6685.3750028271397</v>
      </c>
      <c r="L2968">
        <v>12.831813825004099</v>
      </c>
      <c r="M2968">
        <v>35.993190243020301</v>
      </c>
    </row>
    <row r="2969" spans="1:13" x14ac:dyDescent="0.3">
      <c r="A2969" s="48">
        <v>45483.444166689813</v>
      </c>
      <c r="B2969">
        <v>6.6269483553505797</v>
      </c>
      <c r="C2969">
        <v>3.6485254789646899</v>
      </c>
      <c r="D2969">
        <v>75939.387857501206</v>
      </c>
      <c r="E2969">
        <v>1.8287507797687501E-3</v>
      </c>
      <c r="F2969">
        <v>1995.05002554724</v>
      </c>
      <c r="G2969">
        <v>430530.39407303801</v>
      </c>
      <c r="H2969">
        <v>2500000000</v>
      </c>
      <c r="I2969">
        <v>14240759808</v>
      </c>
      <c r="J2969">
        <v>87257088</v>
      </c>
      <c r="K2969">
        <v>6887.0768568816202</v>
      </c>
      <c r="L2969">
        <v>29.029829774646299</v>
      </c>
      <c r="M2969">
        <v>38.216469968762198</v>
      </c>
    </row>
    <row r="2970" spans="1:13" x14ac:dyDescent="0.3">
      <c r="A2970" s="48">
        <v>45483.444178252314</v>
      </c>
      <c r="B2970">
        <v>10.4468675122853</v>
      </c>
      <c r="C2970">
        <v>3.7312244349727002</v>
      </c>
      <c r="D2970">
        <v>76458.666666666599</v>
      </c>
      <c r="E2970">
        <v>1.8729008013604999E-3</v>
      </c>
      <c r="F2970">
        <v>1992.2765829892601</v>
      </c>
      <c r="G2970">
        <v>331112.56183287699</v>
      </c>
      <c r="H2970">
        <v>2500000000</v>
      </c>
      <c r="I2970">
        <v>14266568704</v>
      </c>
      <c r="J2970">
        <v>76640256</v>
      </c>
      <c r="K2970">
        <v>9202.1342221831692</v>
      </c>
      <c r="L2970">
        <v>14.0230629270234</v>
      </c>
      <c r="M2970">
        <v>42.354846134568803</v>
      </c>
    </row>
    <row r="2971" spans="1:13" x14ac:dyDescent="0.3">
      <c r="A2971" s="48">
        <v>45483.444189768517</v>
      </c>
      <c r="B2971">
        <v>7.5180556458738401</v>
      </c>
      <c r="C2971">
        <v>3.7687771731728801</v>
      </c>
      <c r="D2971">
        <v>76361.498783454896</v>
      </c>
      <c r="E2971">
        <v>2.2808395661771002E-3</v>
      </c>
      <c r="F2971">
        <v>1652.33593609476</v>
      </c>
      <c r="G2971">
        <v>317656.55836161401</v>
      </c>
      <c r="H2971">
        <v>2500000000</v>
      </c>
      <c r="I2971">
        <v>14257819648</v>
      </c>
      <c r="J2971">
        <v>66646016</v>
      </c>
      <c r="K2971">
        <v>10095.9333808223</v>
      </c>
      <c r="L2971">
        <v>14.0709872903446</v>
      </c>
      <c r="M2971">
        <v>29.068029458314999</v>
      </c>
    </row>
    <row r="2972" spans="1:13" x14ac:dyDescent="0.3">
      <c r="A2972" s="48">
        <v>45483.444201168983</v>
      </c>
      <c r="B2972">
        <v>9.8345122569078995</v>
      </c>
      <c r="C2972">
        <v>3.6792645855255399</v>
      </c>
      <c r="D2972">
        <v>76332.839103869599</v>
      </c>
      <c r="E2972">
        <v>1.8458248724346901E-3</v>
      </c>
      <c r="F2972">
        <v>1993.2804649115101</v>
      </c>
      <c r="G2972">
        <v>385444.01299644797</v>
      </c>
      <c r="H2972">
        <v>2500000000</v>
      </c>
      <c r="I2972">
        <v>14232539136</v>
      </c>
      <c r="J2972">
        <v>93954048</v>
      </c>
      <c r="K2972">
        <v>7221.07459666263</v>
      </c>
      <c r="L2972">
        <v>23.342897501509501</v>
      </c>
      <c r="M2972">
        <v>28.903195110227699</v>
      </c>
    </row>
    <row r="2973" spans="1:13" x14ac:dyDescent="0.3">
      <c r="A2973" s="48">
        <v>45483.444212881943</v>
      </c>
      <c r="B2973">
        <v>8.3870788011989603</v>
      </c>
      <c r="C2973">
        <v>3.6635431960243001</v>
      </c>
      <c r="D2973">
        <v>76442.128873585796</v>
      </c>
      <c r="E2973">
        <v>1.82415151647204E-3</v>
      </c>
      <c r="F2973">
        <v>2008.32094901797</v>
      </c>
      <c r="G2973">
        <v>400966.76009872102</v>
      </c>
      <c r="H2973">
        <v>2500000000</v>
      </c>
      <c r="I2973">
        <v>14245371904</v>
      </c>
      <c r="J2973">
        <v>81231872</v>
      </c>
      <c r="K2973">
        <v>7573.9285371966498</v>
      </c>
      <c r="L2973">
        <v>23.708658522592799</v>
      </c>
      <c r="M2973">
        <v>36.199580468241997</v>
      </c>
    </row>
    <row r="2974" spans="1:13" x14ac:dyDescent="0.3">
      <c r="A2974" s="48">
        <v>45483.444224467596</v>
      </c>
      <c r="B2974">
        <v>9.4445259527577807</v>
      </c>
      <c r="C2974">
        <v>3.6428885817780001</v>
      </c>
      <c r="D2974">
        <v>75534.999507631699</v>
      </c>
      <c r="E2974">
        <v>1.7946823047698399E-3</v>
      </c>
      <c r="F2974">
        <v>2029.83642713309</v>
      </c>
      <c r="G2974">
        <v>399736.85692501999</v>
      </c>
      <c r="H2974">
        <v>2500000000</v>
      </c>
      <c r="I2974">
        <v>14257348608</v>
      </c>
      <c r="J2974">
        <v>70426624</v>
      </c>
      <c r="K2974">
        <v>7055.9552809254901</v>
      </c>
      <c r="L2974">
        <v>17.989687685079101</v>
      </c>
      <c r="M2974">
        <v>35.714349962761503</v>
      </c>
    </row>
    <row r="2975" spans="1:13" x14ac:dyDescent="0.3">
      <c r="A2975" s="48">
        <v>45483.444236192132</v>
      </c>
      <c r="B2975">
        <v>10.222600076886501</v>
      </c>
      <c r="C2975">
        <v>3.62645750990092</v>
      </c>
      <c r="D2975">
        <v>75390.011027568893</v>
      </c>
      <c r="E2975">
        <v>1.84220564749162E-3</v>
      </c>
      <c r="F2975">
        <v>1968.62642291319</v>
      </c>
      <c r="G2975">
        <v>346456.54126915999</v>
      </c>
      <c r="H2975">
        <v>2500000000</v>
      </c>
      <c r="I2975">
        <v>14232313856</v>
      </c>
      <c r="J2975">
        <v>97386496</v>
      </c>
      <c r="K2975">
        <v>6970.6150633878497</v>
      </c>
      <c r="L2975">
        <v>17.762042913502398</v>
      </c>
      <c r="M2975">
        <v>33.189644624530601</v>
      </c>
    </row>
    <row r="2976" spans="1:13" x14ac:dyDescent="0.3">
      <c r="A2976" s="48">
        <v>45483.444247650463</v>
      </c>
      <c r="B2976">
        <v>6.6998722982108099</v>
      </c>
      <c r="C2976">
        <v>3.6359186318193801</v>
      </c>
      <c r="D2976">
        <v>77457.121979964606</v>
      </c>
      <c r="E2976">
        <v>2.12021192908319E-3</v>
      </c>
      <c r="F2976">
        <v>1714.7986858955901</v>
      </c>
      <c r="G2976">
        <v>395414.18608002597</v>
      </c>
      <c r="H2976">
        <v>2500000000</v>
      </c>
      <c r="I2976">
        <v>14240718848</v>
      </c>
      <c r="J2976">
        <v>84574208</v>
      </c>
      <c r="K2976">
        <v>7773.6866768384198</v>
      </c>
      <c r="L2976">
        <v>11.115371564438099</v>
      </c>
      <c r="M2976">
        <v>33.683390713411001</v>
      </c>
    </row>
    <row r="2977" spans="1:13" x14ac:dyDescent="0.3">
      <c r="A2977" s="48">
        <v>45483.444259050928</v>
      </c>
      <c r="B2977">
        <v>8.0180700911268801</v>
      </c>
      <c r="C2977">
        <v>3.5364763829775301</v>
      </c>
      <c r="D2977">
        <v>77077.322158198003</v>
      </c>
      <c r="E2977">
        <v>1.8252488181440701E-3</v>
      </c>
      <c r="F2977">
        <v>1937.5972240154899</v>
      </c>
      <c r="G2977">
        <v>376988.01012714999</v>
      </c>
      <c r="H2977">
        <v>2500000000</v>
      </c>
      <c r="I2977">
        <v>14251245568</v>
      </c>
      <c r="J2977">
        <v>76009472</v>
      </c>
      <c r="K2977">
        <v>7244.9287506666196</v>
      </c>
      <c r="L2977">
        <v>11.164782328009601</v>
      </c>
      <c r="M2977">
        <v>44.230861551780698</v>
      </c>
    </row>
    <row r="2978" spans="1:13" x14ac:dyDescent="0.3">
      <c r="A2978" s="48">
        <v>45483.444270775464</v>
      </c>
      <c r="B2978">
        <v>8.8575157502330608</v>
      </c>
      <c r="C2978">
        <v>3.6226943180468201</v>
      </c>
      <c r="D2978">
        <v>76035.591182364704</v>
      </c>
      <c r="E2978">
        <v>1.8380262091987E-3</v>
      </c>
      <c r="F2978">
        <v>1970.98089397592</v>
      </c>
      <c r="G2978">
        <v>431585.56785806199</v>
      </c>
      <c r="H2978">
        <v>2500000000</v>
      </c>
      <c r="I2978">
        <v>14263025664</v>
      </c>
      <c r="J2978">
        <v>66732032</v>
      </c>
      <c r="K2978">
        <v>7389.2034216542197</v>
      </c>
      <c r="L2978">
        <v>13.8245152884082</v>
      </c>
      <c r="M2978">
        <v>37.769444493543098</v>
      </c>
    </row>
    <row r="2979" spans="1:13" x14ac:dyDescent="0.3">
      <c r="A2979" s="48">
        <v>45483.444282256947</v>
      </c>
      <c r="B2979">
        <v>6.6502117588641196</v>
      </c>
      <c r="C2979">
        <v>3.6307133379871299</v>
      </c>
      <c r="D2979">
        <v>75393.652432969204</v>
      </c>
      <c r="E2979">
        <v>1.7891260148441899E-3</v>
      </c>
      <c r="F2979">
        <v>2029.3594005949601</v>
      </c>
      <c r="G2979">
        <v>371463.45667732501</v>
      </c>
      <c r="H2979">
        <v>2500000000</v>
      </c>
      <c r="I2979">
        <v>14235590656</v>
      </c>
      <c r="J2979">
        <v>94261248</v>
      </c>
      <c r="K2979">
        <v>7030.2088073242503</v>
      </c>
      <c r="L2979">
        <v>11.083889476933701</v>
      </c>
      <c r="M2979">
        <v>36.499717466760998</v>
      </c>
    </row>
    <row r="2980" spans="1:13" x14ac:dyDescent="0.3">
      <c r="A2980" s="48">
        <v>45483.444293865738</v>
      </c>
      <c r="B2980">
        <v>10.085687441852601</v>
      </c>
      <c r="C2980">
        <v>3.62186912229379</v>
      </c>
      <c r="D2980">
        <v>75327.026974006803</v>
      </c>
      <c r="E2980">
        <v>1.7805787887987001E-3</v>
      </c>
      <c r="F2980">
        <v>2033.98584624406</v>
      </c>
      <c r="G2980">
        <v>393328.37234052998</v>
      </c>
      <c r="H2980">
        <v>2500000000</v>
      </c>
      <c r="I2980">
        <v>14245830656</v>
      </c>
      <c r="J2980">
        <v>85069824</v>
      </c>
      <c r="K2980">
        <v>7169.3262760941998</v>
      </c>
      <c r="L2980">
        <v>22.9434401489031</v>
      </c>
      <c r="M2980">
        <v>34.792608936896698</v>
      </c>
    </row>
    <row r="2981" spans="1:13" x14ac:dyDescent="0.3">
      <c r="A2981" s="48">
        <v>45483.444305555553</v>
      </c>
      <c r="B2981">
        <v>10.489405996813201</v>
      </c>
      <c r="C2981">
        <v>3.63131360810431</v>
      </c>
      <c r="D2981">
        <v>76135.0846953937</v>
      </c>
      <c r="E2981">
        <v>1.81753336774222E-3</v>
      </c>
      <c r="F2981">
        <v>1997.9763472463901</v>
      </c>
      <c r="G2981">
        <v>363099.297341083</v>
      </c>
      <c r="H2981">
        <v>2500000000</v>
      </c>
      <c r="I2981">
        <v>14256726016</v>
      </c>
      <c r="J2981">
        <v>74342400</v>
      </c>
      <c r="K2981">
        <v>6842.0051831904802</v>
      </c>
      <c r="L2981">
        <v>21.770916116602599</v>
      </c>
      <c r="M2981">
        <v>41.244482918793899</v>
      </c>
    </row>
    <row r="2982" spans="1:13" x14ac:dyDescent="0.3">
      <c r="A2982" s="48">
        <v>45483.444317013891</v>
      </c>
      <c r="B2982">
        <v>6.42207513605761</v>
      </c>
      <c r="C2982">
        <v>3.5215388422957399</v>
      </c>
      <c r="D2982">
        <v>76006.920517559993</v>
      </c>
      <c r="E2982">
        <v>2.14879854864107E-3</v>
      </c>
      <c r="F2982">
        <v>1638.89592084886</v>
      </c>
      <c r="G2982">
        <v>334482.197800453</v>
      </c>
      <c r="H2982">
        <v>2500000000</v>
      </c>
      <c r="I2982">
        <v>14234877952</v>
      </c>
      <c r="J2982">
        <v>96337920</v>
      </c>
      <c r="K2982">
        <v>6608.0929796888104</v>
      </c>
      <c r="L2982">
        <v>10.097941594879</v>
      </c>
      <c r="M2982">
        <v>24.267981886112899</v>
      </c>
    </row>
    <row r="2983" spans="1:13" x14ac:dyDescent="0.3">
      <c r="A2983" s="48">
        <v>45483.444328634258</v>
      </c>
      <c r="B2983">
        <v>11.879320455033699</v>
      </c>
      <c r="C2983">
        <v>3.57366235064644</v>
      </c>
      <c r="D2983">
        <v>75631.304347825993</v>
      </c>
      <c r="E2983">
        <v>1.7716897644854501E-3</v>
      </c>
      <c r="F2983">
        <v>2017.0188211857401</v>
      </c>
      <c r="G2983">
        <v>378828.82148495398</v>
      </c>
      <c r="H2983">
        <v>2500000000</v>
      </c>
      <c r="I2983">
        <v>14239707136</v>
      </c>
      <c r="J2983">
        <v>91561984</v>
      </c>
      <c r="K2983">
        <v>7099.4279061893403</v>
      </c>
      <c r="L2983">
        <v>11.958609611773101</v>
      </c>
      <c r="M2983">
        <v>31.225092792242201</v>
      </c>
    </row>
    <row r="2984" spans="1:13" x14ac:dyDescent="0.3">
      <c r="A2984" s="48">
        <v>45483.444340254631</v>
      </c>
      <c r="B2984">
        <v>9.1264620771588501</v>
      </c>
      <c r="C2984">
        <v>3.6720061119398402</v>
      </c>
      <c r="D2984">
        <v>76532.375378405603</v>
      </c>
      <c r="E2984">
        <v>1.8594853305427699E-3</v>
      </c>
      <c r="F2984">
        <v>1974.6917847121299</v>
      </c>
      <c r="G2984">
        <v>370823.60418906098</v>
      </c>
      <c r="H2984">
        <v>2500000000</v>
      </c>
      <c r="I2984">
        <v>14250610688</v>
      </c>
      <c r="J2984">
        <v>80744448</v>
      </c>
      <c r="K2984">
        <v>7033.96770941861</v>
      </c>
      <c r="L2984">
        <v>17.9336287208973</v>
      </c>
      <c r="M2984">
        <v>32.539573575026402</v>
      </c>
    </row>
    <row r="2985" spans="1:13" x14ac:dyDescent="0.3">
      <c r="A2985" s="48">
        <v>45483.444351666665</v>
      </c>
      <c r="B2985">
        <v>7.9276246393412304</v>
      </c>
      <c r="C2985">
        <v>3.5959178207426099</v>
      </c>
      <c r="D2985">
        <v>75944.325203251996</v>
      </c>
      <c r="E2985">
        <v>1.8023881455585401E-3</v>
      </c>
      <c r="F2985">
        <v>1994.9964004748099</v>
      </c>
      <c r="G2985">
        <v>394100.99624989298</v>
      </c>
      <c r="H2985">
        <v>2500000000</v>
      </c>
      <c r="I2985">
        <v>14261571584</v>
      </c>
      <c r="J2985">
        <v>69799936</v>
      </c>
      <c r="K2985">
        <v>7441.7015121369805</v>
      </c>
      <c r="L2985">
        <v>14.192047564353301</v>
      </c>
      <c r="M2985">
        <v>35.319818321551502</v>
      </c>
    </row>
    <row r="2986" spans="1:13" x14ac:dyDescent="0.3">
      <c r="A2986" s="48">
        <v>45483.444363263887</v>
      </c>
      <c r="B2986">
        <v>6.3071875791517096</v>
      </c>
      <c r="C2986">
        <v>3.6878085856391301</v>
      </c>
      <c r="D2986">
        <v>75937.5779092702</v>
      </c>
      <c r="E2986">
        <v>1.8221401505442701E-3</v>
      </c>
      <c r="F2986">
        <v>2024.00595999438</v>
      </c>
      <c r="G2986">
        <v>401946.824619397</v>
      </c>
      <c r="H2986">
        <v>2500000000</v>
      </c>
      <c r="I2986">
        <v>14234005504</v>
      </c>
      <c r="J2986">
        <v>97603584</v>
      </c>
      <c r="K2986">
        <v>8156.9037036657301</v>
      </c>
      <c r="L2986">
        <v>13.9724277317166</v>
      </c>
      <c r="M2986">
        <v>31.9091597329185</v>
      </c>
    </row>
    <row r="2987" spans="1:13" x14ac:dyDescent="0.3">
      <c r="A2987" s="48">
        <v>45483.44437484954</v>
      </c>
      <c r="B2987">
        <v>9.5013661086171002</v>
      </c>
      <c r="C2987">
        <v>3.7369042750852302</v>
      </c>
      <c r="D2987">
        <v>77019.466666666602</v>
      </c>
      <c r="E2987">
        <v>1.9480727860699001E-3</v>
      </c>
      <c r="F2987">
        <v>1918.2418477649501</v>
      </c>
      <c r="G2987">
        <v>379993.71919927897</v>
      </c>
      <c r="H2987">
        <v>2500000000</v>
      </c>
      <c r="I2987">
        <v>14244605952</v>
      </c>
      <c r="J2987">
        <v>87203840</v>
      </c>
      <c r="K2987">
        <v>6791.7750422427798</v>
      </c>
      <c r="L2987">
        <v>16.984433027085501</v>
      </c>
      <c r="M2987">
        <v>35.995660743082702</v>
      </c>
    </row>
    <row r="2988" spans="1:13" x14ac:dyDescent="0.3">
      <c r="A2988" s="48">
        <v>45483.444386493058</v>
      </c>
      <c r="B2988">
        <v>8.7931094610976395</v>
      </c>
      <c r="C2988">
        <v>3.49339806386658</v>
      </c>
      <c r="D2988">
        <v>77312.290084985798</v>
      </c>
      <c r="E2988">
        <v>1.9920681041653999E-3</v>
      </c>
      <c r="F2988">
        <v>1753.6292039524801</v>
      </c>
      <c r="G2988">
        <v>337714.21016445599</v>
      </c>
      <c r="H2988">
        <v>2500000000</v>
      </c>
      <c r="I2988">
        <v>14252867584</v>
      </c>
      <c r="J2988">
        <v>77602816</v>
      </c>
      <c r="K2988">
        <v>7916.6671371634002</v>
      </c>
      <c r="L2988">
        <v>16.890479584811398</v>
      </c>
      <c r="M2988">
        <v>38.936733229677301</v>
      </c>
    </row>
    <row r="2989" spans="1:13" x14ac:dyDescent="0.3">
      <c r="A2989" s="48">
        <v>45483.444398217594</v>
      </c>
      <c r="B2989">
        <v>8.7098078657860007</v>
      </c>
      <c r="C2989">
        <v>3.72161597548613</v>
      </c>
      <c r="D2989">
        <v>75576.539104771204</v>
      </c>
      <c r="E2989">
        <v>1.8537628912960701E-3</v>
      </c>
      <c r="F2989">
        <v>2007.6204943883599</v>
      </c>
      <c r="G2989">
        <v>378432.01936917502</v>
      </c>
      <c r="H2989">
        <v>2500000000</v>
      </c>
      <c r="I2989">
        <v>14262132736</v>
      </c>
      <c r="J2989">
        <v>68411392</v>
      </c>
      <c r="K2989">
        <v>6962.9769335624096</v>
      </c>
      <c r="L2989">
        <v>13.8252272117251</v>
      </c>
      <c r="M2989">
        <v>36.995027410713298</v>
      </c>
    </row>
    <row r="2990" spans="1:13" x14ac:dyDescent="0.3">
      <c r="A2990" s="48">
        <v>45483.444409618052</v>
      </c>
      <c r="B2990">
        <v>10.284414310219301</v>
      </c>
      <c r="C2990">
        <v>3.6821858106351999</v>
      </c>
      <c r="D2990">
        <v>75504.926019124294</v>
      </c>
      <c r="E2990">
        <v>1.8253145449172699E-3</v>
      </c>
      <c r="F2990">
        <v>2017.2461524824901</v>
      </c>
      <c r="G2990">
        <v>378493.04281641601</v>
      </c>
      <c r="H2990">
        <v>2500000000</v>
      </c>
      <c r="I2990">
        <v>14234546176</v>
      </c>
      <c r="J2990">
        <v>95739904</v>
      </c>
      <c r="K2990">
        <v>8064.9237218525204</v>
      </c>
      <c r="L2990">
        <v>17.258774329241199</v>
      </c>
      <c r="M2990">
        <v>34.432208958181697</v>
      </c>
    </row>
    <row r="2991" spans="1:13" x14ac:dyDescent="0.3">
      <c r="A2991" s="48">
        <v>45483.444421203705</v>
      </c>
      <c r="B2991">
        <v>10.891042117857999</v>
      </c>
      <c r="C2991">
        <v>3.8041710692955002</v>
      </c>
      <c r="D2991">
        <v>76576.343734015303</v>
      </c>
      <c r="E2991">
        <v>1.94746796649045E-3</v>
      </c>
      <c r="F2991">
        <v>1953.5213043761401</v>
      </c>
      <c r="G2991">
        <v>401596.01648530498</v>
      </c>
      <c r="H2991">
        <v>2500000000</v>
      </c>
      <c r="I2991">
        <v>14244515840</v>
      </c>
      <c r="J2991">
        <v>85970944</v>
      </c>
      <c r="K2991">
        <v>6924.7583832873097</v>
      </c>
      <c r="L2991">
        <v>12.9901672413759</v>
      </c>
      <c r="M2991">
        <v>38.5921679418678</v>
      </c>
    </row>
    <row r="2992" spans="1:13" x14ac:dyDescent="0.3">
      <c r="A2992" s="48">
        <v>45483.444432777775</v>
      </c>
      <c r="B2992">
        <v>8.7846378570520507</v>
      </c>
      <c r="C2992">
        <v>3.6330823665234702</v>
      </c>
      <c r="D2992">
        <v>75247.574937343306</v>
      </c>
      <c r="E2992">
        <v>1.8222056148371299E-3</v>
      </c>
      <c r="F2992">
        <v>1993.76888414931</v>
      </c>
      <c r="G2992">
        <v>369625.76284619601</v>
      </c>
      <c r="H2992">
        <v>2500000000</v>
      </c>
      <c r="I2992">
        <v>14254030848</v>
      </c>
      <c r="J2992">
        <v>76607488</v>
      </c>
      <c r="K2992">
        <v>7193.5581093267001</v>
      </c>
      <c r="L2992">
        <v>10.993211892552599</v>
      </c>
      <c r="M2992">
        <v>29.7303925683762</v>
      </c>
    </row>
    <row r="2993" spans="1:13" x14ac:dyDescent="0.3">
      <c r="A2993" s="48">
        <v>45483.444444444445</v>
      </c>
      <c r="B2993">
        <v>11.3994168141695</v>
      </c>
      <c r="C2993">
        <v>3.6463252060154301</v>
      </c>
      <c r="D2993">
        <v>77186.392523364397</v>
      </c>
      <c r="E2993">
        <v>2.14678727940459E-3</v>
      </c>
      <c r="F2993">
        <v>1698.4845866431201</v>
      </c>
      <c r="G2993">
        <v>336149.14812194603</v>
      </c>
      <c r="H2993">
        <v>2500000000</v>
      </c>
      <c r="I2993">
        <v>14261211136</v>
      </c>
      <c r="J2993">
        <v>65327104</v>
      </c>
      <c r="K2993">
        <v>7097.5226243253101</v>
      </c>
      <c r="L2993">
        <v>10.913160311375201</v>
      </c>
      <c r="M2993">
        <v>31.016910325480598</v>
      </c>
    </row>
    <row r="2994" spans="1:13" x14ac:dyDescent="0.3">
      <c r="A2994" s="48">
        <v>45483.444455972225</v>
      </c>
      <c r="B2994">
        <v>9.0769531841078201</v>
      </c>
      <c r="C2994">
        <v>3.6136113732616799</v>
      </c>
      <c r="D2994">
        <v>76275.263681591998</v>
      </c>
      <c r="E2994">
        <v>1.7904975073079E-3</v>
      </c>
      <c r="F2994">
        <v>2018.1851642791701</v>
      </c>
      <c r="G2994">
        <v>380185.92206135398</v>
      </c>
      <c r="H2994">
        <v>2500000000</v>
      </c>
      <c r="I2994">
        <v>14236418048</v>
      </c>
      <c r="J2994">
        <v>93151232</v>
      </c>
      <c r="K2994">
        <v>7878.9547184570401</v>
      </c>
      <c r="L2994">
        <v>25.1018055258603</v>
      </c>
      <c r="M2994">
        <v>38.290444227494497</v>
      </c>
    </row>
    <row r="2995" spans="1:13" x14ac:dyDescent="0.3">
      <c r="A2995" s="48">
        <v>45483.444467488429</v>
      </c>
      <c r="B2995">
        <v>6.4375379274085098</v>
      </c>
      <c r="C2995">
        <v>3.6412323901904302</v>
      </c>
      <c r="D2995">
        <v>75612.573737373707</v>
      </c>
      <c r="E2995">
        <v>1.8282829519890699E-3</v>
      </c>
      <c r="F2995">
        <v>1991.68613696487</v>
      </c>
      <c r="G2995">
        <v>358239.95830626</v>
      </c>
      <c r="H2995">
        <v>2500000000</v>
      </c>
      <c r="I2995">
        <v>14249418752</v>
      </c>
      <c r="J2995">
        <v>81678336</v>
      </c>
      <c r="K2995">
        <v>7076.5211987615603</v>
      </c>
      <c r="L2995">
        <v>20.1180417875239</v>
      </c>
      <c r="M2995">
        <v>35.823701586319899</v>
      </c>
    </row>
    <row r="2996" spans="1:13" x14ac:dyDescent="0.3">
      <c r="A2996" s="48">
        <v>45483.444479224534</v>
      </c>
      <c r="B2996">
        <v>10.0912220854279</v>
      </c>
      <c r="C2996">
        <v>3.65087406834812</v>
      </c>
      <c r="D2996">
        <v>74299.018719211803</v>
      </c>
      <c r="E2996">
        <v>1.82497533631574E-3</v>
      </c>
      <c r="F2996">
        <v>2000.49189320505</v>
      </c>
      <c r="G2996">
        <v>455591.82666572102</v>
      </c>
      <c r="H2996">
        <v>2500000000</v>
      </c>
      <c r="I2996">
        <v>14260379648</v>
      </c>
      <c r="J2996">
        <v>71593984</v>
      </c>
      <c r="K2996">
        <v>6784.9195491215696</v>
      </c>
      <c r="L2996">
        <v>25.622063656813499</v>
      </c>
      <c r="M2996">
        <v>32.248875158870199</v>
      </c>
    </row>
    <row r="2997" spans="1:13" x14ac:dyDescent="0.3">
      <c r="A2997" s="48">
        <v>45483.444490729169</v>
      </c>
      <c r="B2997">
        <v>9.0334391157772007</v>
      </c>
      <c r="C2997">
        <v>3.5984875729352099</v>
      </c>
      <c r="D2997">
        <v>75182.182914572797</v>
      </c>
      <c r="E2997">
        <v>1.79758795502451E-3</v>
      </c>
      <c r="F2997">
        <v>2001.88596784064</v>
      </c>
      <c r="G2997">
        <v>401451.57256996603</v>
      </c>
      <c r="H2997">
        <v>2500000000</v>
      </c>
      <c r="I2997">
        <v>14233419776</v>
      </c>
      <c r="J2997">
        <v>98639872</v>
      </c>
      <c r="K2997">
        <v>7582.0173565904397</v>
      </c>
      <c r="L2997">
        <v>19.1134841150614</v>
      </c>
      <c r="M2997">
        <v>36.080199636992504</v>
      </c>
    </row>
    <row r="2998" spans="1:13" x14ac:dyDescent="0.3">
      <c r="A2998" s="48">
        <v>45483.444502210645</v>
      </c>
      <c r="B2998">
        <v>7.2276987188727597</v>
      </c>
      <c r="C2998">
        <v>3.6267523641227899</v>
      </c>
      <c r="D2998">
        <v>75585.879542060706</v>
      </c>
      <c r="E2998">
        <v>1.7908410862820499E-3</v>
      </c>
      <c r="F2998">
        <v>2025.09677559376</v>
      </c>
      <c r="G2998">
        <v>402700.92675445898</v>
      </c>
      <c r="H2998">
        <v>2500000000</v>
      </c>
      <c r="I2998">
        <v>14242934784</v>
      </c>
      <c r="J2998">
        <v>89370624</v>
      </c>
      <c r="K2998">
        <v>7024.8379438093298</v>
      </c>
      <c r="L2998">
        <v>20.160246646030501</v>
      </c>
      <c r="M2998">
        <v>39.622173813553502</v>
      </c>
    </row>
    <row r="2999" spans="1:13" x14ac:dyDescent="0.3">
      <c r="A2999" s="48">
        <v>45483.444513865739</v>
      </c>
      <c r="B2999">
        <v>12.992051605859199</v>
      </c>
      <c r="C2999">
        <v>3.6276430332507101</v>
      </c>
      <c r="D2999">
        <v>77645.700655933193</v>
      </c>
      <c r="E2999">
        <v>2.1778176260547899E-3</v>
      </c>
      <c r="F2999">
        <v>1665.7613300804801</v>
      </c>
      <c r="G2999">
        <v>268532.24866981298</v>
      </c>
      <c r="H2999">
        <v>2500000000</v>
      </c>
      <c r="I2999">
        <v>14248370176</v>
      </c>
      <c r="J2999">
        <v>79376384</v>
      </c>
      <c r="K2999">
        <v>7518.2751981986603</v>
      </c>
      <c r="L2999">
        <v>14.899475224333401</v>
      </c>
      <c r="M2999">
        <v>24.7282942846693</v>
      </c>
    </row>
    <row r="3000" spans="1:13" x14ac:dyDescent="0.3">
      <c r="A3000" s="48">
        <v>45483.444525451392</v>
      </c>
      <c r="B3000">
        <v>8.6625467447807907</v>
      </c>
      <c r="C3000">
        <v>3.56463298977559</v>
      </c>
      <c r="D3000">
        <v>76161.292929292904</v>
      </c>
      <c r="E3000">
        <v>1.80186867543583E-3</v>
      </c>
      <c r="F3000">
        <v>1978.31262078591</v>
      </c>
      <c r="G3000">
        <v>386628.229855593</v>
      </c>
      <c r="H3000">
        <v>2500000000</v>
      </c>
      <c r="I3000">
        <v>14259445760</v>
      </c>
      <c r="J3000">
        <v>68550656</v>
      </c>
      <c r="K3000">
        <v>7247.8180561520203</v>
      </c>
      <c r="L3000">
        <v>18.983807977238499</v>
      </c>
      <c r="M3000">
        <v>31.309101648941201</v>
      </c>
    </row>
    <row r="3001" spans="1:13" x14ac:dyDescent="0.3">
      <c r="A3001" s="48">
        <v>45483.444536932868</v>
      </c>
      <c r="B3001">
        <v>9.2575561020001107</v>
      </c>
      <c r="C3001">
        <v>3.6681301269515401</v>
      </c>
      <c r="D3001">
        <v>76146.977667493702</v>
      </c>
      <c r="E3001">
        <v>1.8051612682461601E-3</v>
      </c>
      <c r="F3001">
        <v>2031.91598318205</v>
      </c>
      <c r="G3001">
        <v>401478.36321596499</v>
      </c>
      <c r="H3001">
        <v>2500000000</v>
      </c>
      <c r="I3001">
        <v>14232383488</v>
      </c>
      <c r="J3001">
        <v>96919552</v>
      </c>
      <c r="K3001">
        <v>7242.2930973764296</v>
      </c>
      <c r="L3001">
        <v>15.125925433117001</v>
      </c>
      <c r="M3001">
        <v>40.123377608250799</v>
      </c>
    </row>
    <row r="3002" spans="1:13" x14ac:dyDescent="0.3">
      <c r="A3002" s="48">
        <v>45483.444548645835</v>
      </c>
      <c r="B3002">
        <v>7.9679662087142997</v>
      </c>
      <c r="C3002">
        <v>3.6586491680781701</v>
      </c>
      <c r="D3002">
        <v>74829.6964980544</v>
      </c>
      <c r="E3002">
        <v>1.80228595964835E-3</v>
      </c>
      <c r="F3002">
        <v>2029.97540429847</v>
      </c>
      <c r="G3002">
        <v>391331.07565315702</v>
      </c>
      <c r="H3002">
        <v>2500000000</v>
      </c>
      <c r="I3002">
        <v>14242570240</v>
      </c>
      <c r="J3002">
        <v>86966272</v>
      </c>
      <c r="K3002">
        <v>7624.2558715918403</v>
      </c>
      <c r="L3002">
        <v>14.810131840698901</v>
      </c>
      <c r="M3002">
        <v>36.747480143028397</v>
      </c>
    </row>
    <row r="3003" spans="1:13" x14ac:dyDescent="0.3">
      <c r="A3003" s="48">
        <v>45483.444560162039</v>
      </c>
      <c r="B3003">
        <v>7.8185234286375804</v>
      </c>
      <c r="C3003">
        <v>3.6831476048787501</v>
      </c>
      <c r="D3003">
        <v>75409.297297297206</v>
      </c>
      <c r="E3003">
        <v>1.8343344163917301E-3</v>
      </c>
      <c r="F3003">
        <v>2007.97144137859</v>
      </c>
      <c r="G3003">
        <v>441980.845004067</v>
      </c>
      <c r="H3003">
        <v>2500000000</v>
      </c>
      <c r="I3003">
        <v>14252589056</v>
      </c>
      <c r="J3003">
        <v>77017088</v>
      </c>
      <c r="K3003">
        <v>7016.8451469996699</v>
      </c>
      <c r="L3003">
        <v>15.0748606710104</v>
      </c>
      <c r="M3003">
        <v>31.956395552164601</v>
      </c>
    </row>
    <row r="3004" spans="1:13" x14ac:dyDescent="0.3">
      <c r="A3004" s="48">
        <v>45483.444571689812</v>
      </c>
      <c r="B3004">
        <v>9.4075077333327908</v>
      </c>
      <c r="C3004">
        <v>3.5465400552000799</v>
      </c>
      <c r="D3004">
        <v>74974.501800720202</v>
      </c>
      <c r="E3004">
        <v>2.12028812292917E-3</v>
      </c>
      <c r="F3004">
        <v>1672.6867848940699</v>
      </c>
      <c r="G3004">
        <v>374282.24237306201</v>
      </c>
      <c r="H3004">
        <v>2500000000</v>
      </c>
      <c r="I3004">
        <v>14259703808</v>
      </c>
      <c r="J3004">
        <v>65175552</v>
      </c>
      <c r="K3004">
        <v>7160.6255401347798</v>
      </c>
      <c r="L3004">
        <v>22.088300880954101</v>
      </c>
      <c r="M3004">
        <v>31.7591738260444</v>
      </c>
    </row>
    <row r="3005" spans="1:13" x14ac:dyDescent="0.3">
      <c r="A3005" s="48">
        <v>45483.44458333333</v>
      </c>
      <c r="B3005">
        <v>13.4509923738245</v>
      </c>
      <c r="C3005">
        <v>3.60769146050019</v>
      </c>
      <c r="D3005">
        <v>77459.0610802624</v>
      </c>
      <c r="E3005">
        <v>1.83048962700219E-3</v>
      </c>
      <c r="F3005">
        <v>1970.90506891322</v>
      </c>
      <c r="G3005">
        <v>318878.71047325397</v>
      </c>
      <c r="H3005">
        <v>2500000000</v>
      </c>
      <c r="I3005">
        <v>14234230784</v>
      </c>
      <c r="J3005">
        <v>93540352</v>
      </c>
      <c r="K3005">
        <v>7144.4065117949904</v>
      </c>
      <c r="L3005">
        <v>10.9439453599422</v>
      </c>
      <c r="M3005">
        <v>38.078097934168298</v>
      </c>
    </row>
    <row r="3006" spans="1:13" x14ac:dyDescent="0.3">
      <c r="A3006" s="48">
        <v>45483.444594872686</v>
      </c>
      <c r="B3006">
        <v>8.6198299187280298</v>
      </c>
      <c r="C3006">
        <v>3.71514669497178</v>
      </c>
      <c r="D3006">
        <v>73699.369269521398</v>
      </c>
      <c r="E3006">
        <v>1.8673048767683901E-3</v>
      </c>
      <c r="F3006">
        <v>1989.58636682935</v>
      </c>
      <c r="G3006">
        <v>379398.584341418</v>
      </c>
      <c r="H3006">
        <v>2500000000</v>
      </c>
      <c r="I3006">
        <v>14244487168</v>
      </c>
      <c r="J3006">
        <v>83419136</v>
      </c>
      <c r="K3006">
        <v>7017.1758963084803</v>
      </c>
      <c r="L3006">
        <v>11.0254156348226</v>
      </c>
      <c r="M3006">
        <v>33.4406301697054</v>
      </c>
    </row>
    <row r="3007" spans="1:13" x14ac:dyDescent="0.3">
      <c r="A3007" s="48">
        <v>45483.444606296296</v>
      </c>
      <c r="B3007">
        <v>7.8841152609008702</v>
      </c>
      <c r="C3007">
        <v>3.6450352418938698</v>
      </c>
      <c r="D3007">
        <v>74281</v>
      </c>
      <c r="E3007">
        <v>1.75629872625381E-3</v>
      </c>
      <c r="F3007">
        <v>2075.3308368502599</v>
      </c>
      <c r="G3007">
        <v>438456.19978029601</v>
      </c>
      <c r="H3007">
        <v>2500000000</v>
      </c>
      <c r="I3007">
        <v>14257545216</v>
      </c>
      <c r="J3007">
        <v>71249920</v>
      </c>
      <c r="K3007">
        <v>7232.2442297853304</v>
      </c>
      <c r="L3007">
        <v>22.2935929739774</v>
      </c>
      <c r="M3007">
        <v>32.441168336704003</v>
      </c>
    </row>
    <row r="3008" spans="1:13" x14ac:dyDescent="0.3">
      <c r="A3008" s="48">
        <v>45483.444617997688</v>
      </c>
      <c r="B3008">
        <v>6.4309610606297101</v>
      </c>
      <c r="C3008">
        <v>3.6243907159084299</v>
      </c>
      <c r="D3008">
        <v>75464.168844221102</v>
      </c>
      <c r="E3008">
        <v>1.84085437822201E-3</v>
      </c>
      <c r="F3008">
        <v>1968.88344928484</v>
      </c>
      <c r="G3008">
        <v>381795.19308770198</v>
      </c>
      <c r="H3008">
        <v>2500000000</v>
      </c>
      <c r="I3008">
        <v>14230564864</v>
      </c>
      <c r="J3008">
        <v>98336768</v>
      </c>
      <c r="K3008">
        <v>7019.7125993346599</v>
      </c>
      <c r="L3008">
        <v>18.7983846916643</v>
      </c>
      <c r="M3008">
        <v>31.980219551031801</v>
      </c>
    </row>
    <row r="3009" spans="1:13" x14ac:dyDescent="0.3">
      <c r="A3009" s="48">
        <v>45483.444629594909</v>
      </c>
      <c r="B3009">
        <v>10.563654246309699</v>
      </c>
      <c r="C3009">
        <v>3.6613685468441699</v>
      </c>
      <c r="D3009">
        <v>75080.578592092497</v>
      </c>
      <c r="E3009">
        <v>1.7697684765884099E-3</v>
      </c>
      <c r="F3009">
        <v>2068.8802090866102</v>
      </c>
      <c r="G3009">
        <v>401348.795122626</v>
      </c>
      <c r="H3009">
        <v>2500000000</v>
      </c>
      <c r="I3009">
        <v>14239170560</v>
      </c>
      <c r="J3009">
        <v>90464256</v>
      </c>
      <c r="K3009">
        <v>7274.9968008045598</v>
      </c>
      <c r="L3009">
        <v>12.967908735837</v>
      </c>
      <c r="M3009">
        <v>46.227857722839197</v>
      </c>
    </row>
    <row r="3010" spans="1:13" x14ac:dyDescent="0.3">
      <c r="A3010" s="48">
        <v>45483.444641122682</v>
      </c>
      <c r="B3010">
        <v>8.5549460993211106</v>
      </c>
      <c r="C3010">
        <v>3.5217861442205201</v>
      </c>
      <c r="D3010">
        <v>76592.988602279496</v>
      </c>
      <c r="E3010">
        <v>2.1040192571619202E-3</v>
      </c>
      <c r="F3010">
        <v>1673.8514694028399</v>
      </c>
      <c r="G3010">
        <v>335947.11087045498</v>
      </c>
      <c r="H3010">
        <v>2500000000</v>
      </c>
      <c r="I3010">
        <v>14253010944</v>
      </c>
      <c r="J3010">
        <v>72384512</v>
      </c>
      <c r="K3010">
        <v>7483.63227442076</v>
      </c>
      <c r="L3010">
        <v>16.065760954076499</v>
      </c>
      <c r="M3010">
        <v>31.229499382025601</v>
      </c>
    </row>
    <row r="3011" spans="1:13" x14ac:dyDescent="0.3">
      <c r="A3011" s="48">
        <v>45483.444652754632</v>
      </c>
      <c r="B3011">
        <v>9.98429191162856</v>
      </c>
      <c r="C3011">
        <v>3.633665081258</v>
      </c>
      <c r="D3011">
        <v>76262.653465346506</v>
      </c>
      <c r="E3011">
        <v>1.80707916397504E-3</v>
      </c>
      <c r="F3011">
        <v>2010.7076474657099</v>
      </c>
      <c r="G3011">
        <v>362853.09838152298</v>
      </c>
      <c r="H3011">
        <v>2500000000</v>
      </c>
      <c r="I3011">
        <v>14261166080</v>
      </c>
      <c r="J3011">
        <v>67067904</v>
      </c>
      <c r="K3011">
        <v>7687.4728521671796</v>
      </c>
      <c r="L3011">
        <v>16.921797033127302</v>
      </c>
      <c r="M3011">
        <v>34.414828913235198</v>
      </c>
    </row>
    <row r="3012" spans="1:13" x14ac:dyDescent="0.3">
      <c r="A3012" s="48">
        <v>45483.444664236114</v>
      </c>
      <c r="B3012">
        <v>7.2600368749372901</v>
      </c>
      <c r="C3012">
        <v>3.63949681894425</v>
      </c>
      <c r="D3012">
        <v>75587.876861966201</v>
      </c>
      <c r="E3012">
        <v>1.7921548880110701E-3</v>
      </c>
      <c r="F3012">
        <v>2030.8808892008501</v>
      </c>
      <c r="G3012">
        <v>397092.67483623797</v>
      </c>
      <c r="H3012">
        <v>2500000000</v>
      </c>
      <c r="I3012">
        <v>14233985024</v>
      </c>
      <c r="J3012">
        <v>94846976</v>
      </c>
      <c r="K3012">
        <v>7096.9909127088604</v>
      </c>
      <c r="L3012">
        <v>12.100581266340701</v>
      </c>
      <c r="M3012">
        <v>31.989678647576099</v>
      </c>
    </row>
    <row r="3013" spans="1:13" x14ac:dyDescent="0.3">
      <c r="A3013" s="48">
        <v>45483.444675937499</v>
      </c>
      <c r="B3013">
        <v>8.2685032238755607</v>
      </c>
      <c r="C3013">
        <v>3.7118260465170501</v>
      </c>
      <c r="D3013">
        <v>76246.979228486598</v>
      </c>
      <c r="E3013">
        <v>1.85603355736769E-3</v>
      </c>
      <c r="F3013">
        <v>1999.7747416269699</v>
      </c>
      <c r="G3013">
        <v>372504.03451303201</v>
      </c>
      <c r="H3013">
        <v>2500000000</v>
      </c>
      <c r="I3013">
        <v>14243315712</v>
      </c>
      <c r="J3013">
        <v>85594112</v>
      </c>
      <c r="K3013">
        <v>7589.64953869705</v>
      </c>
      <c r="L3013">
        <v>12.857107636573</v>
      </c>
      <c r="M3013">
        <v>28.138942899556302</v>
      </c>
    </row>
    <row r="3014" spans="1:13" x14ac:dyDescent="0.3">
      <c r="A3014" s="48">
        <v>45483.444687442126</v>
      </c>
      <c r="B3014">
        <v>8.18001177398496</v>
      </c>
      <c r="C3014">
        <v>3.7263827313813902</v>
      </c>
      <c r="D3014">
        <v>76352.223888055902</v>
      </c>
      <c r="E3014">
        <v>1.85087460291584E-3</v>
      </c>
      <c r="F3014">
        <v>2013.3725520671401</v>
      </c>
      <c r="G3014">
        <v>401489.22662215598</v>
      </c>
      <c r="H3014">
        <v>2500000000</v>
      </c>
      <c r="I3014">
        <v>14254125056</v>
      </c>
      <c r="J3014">
        <v>74821632</v>
      </c>
      <c r="K3014">
        <v>7472.9225108459104</v>
      </c>
      <c r="L3014">
        <v>15.092747766620199</v>
      </c>
      <c r="M3014">
        <v>36.591486690476899</v>
      </c>
    </row>
    <row r="3015" spans="1:13" x14ac:dyDescent="0.3">
      <c r="A3015" s="48">
        <v>45483.444699016203</v>
      </c>
      <c r="B3015">
        <v>9.3351102692409693</v>
      </c>
      <c r="C3015">
        <v>3.6062110666432901</v>
      </c>
      <c r="D3015">
        <v>74927.335359675693</v>
      </c>
      <c r="E3015">
        <v>1.8278116468360599E-3</v>
      </c>
      <c r="F3015">
        <v>1972.8714196763301</v>
      </c>
      <c r="G3015">
        <v>373794.17119063099</v>
      </c>
      <c r="H3015">
        <v>2500000000</v>
      </c>
      <c r="I3015">
        <v>14264156160</v>
      </c>
      <c r="J3015">
        <v>64897024</v>
      </c>
      <c r="K3015">
        <v>6732.1488768691997</v>
      </c>
      <c r="L3015">
        <v>23.986278658678799</v>
      </c>
      <c r="M3015">
        <v>27.902354746583701</v>
      </c>
    </row>
    <row r="3016" spans="1:13" x14ac:dyDescent="0.3">
      <c r="A3016" s="48">
        <v>45483.444710462965</v>
      </c>
      <c r="B3016">
        <v>9.2144914111533307</v>
      </c>
      <c r="C3016">
        <v>3.4302992504704002</v>
      </c>
      <c r="D3016">
        <v>77479.646017699095</v>
      </c>
      <c r="E3016">
        <v>2.00082599165884E-3</v>
      </c>
      <c r="F3016">
        <v>1714.5175676960901</v>
      </c>
      <c r="G3016">
        <v>338228.29218352999</v>
      </c>
      <c r="H3016">
        <v>2500000000</v>
      </c>
      <c r="I3016">
        <v>14236102656</v>
      </c>
      <c r="J3016">
        <v>88588288</v>
      </c>
      <c r="K3016">
        <v>7595.4645521120601</v>
      </c>
      <c r="L3016">
        <v>19.218780994823401</v>
      </c>
      <c r="M3016">
        <v>34.675891137914803</v>
      </c>
    </row>
    <row r="3017" spans="1:13" x14ac:dyDescent="0.3">
      <c r="A3017" s="48">
        <v>45483.444722210646</v>
      </c>
      <c r="B3017">
        <v>7.8292841818422598</v>
      </c>
      <c r="C3017">
        <v>3.6833089016991498</v>
      </c>
      <c r="D3017">
        <v>75943.147766323003</v>
      </c>
      <c r="E3017">
        <v>1.8360823995781401E-3</v>
      </c>
      <c r="F3017">
        <v>2006.0561994075299</v>
      </c>
      <c r="G3017">
        <v>377497.036012222</v>
      </c>
      <c r="H3017">
        <v>2500000000</v>
      </c>
      <c r="I3017">
        <v>14247849984</v>
      </c>
      <c r="J3017">
        <v>82550784</v>
      </c>
      <c r="K3017">
        <v>7123.1244429625503</v>
      </c>
      <c r="L3017">
        <v>13.787327830979599</v>
      </c>
      <c r="M3017">
        <v>31.524538897016299</v>
      </c>
    </row>
    <row r="3018" spans="1:13" x14ac:dyDescent="0.3">
      <c r="A3018" s="48">
        <v>45483.44473372685</v>
      </c>
      <c r="B3018">
        <v>63.735003949880998</v>
      </c>
      <c r="C3018">
        <v>1.2596184405807</v>
      </c>
      <c r="D3018">
        <v>71733.682830930498</v>
      </c>
      <c r="E3018">
        <v>1.6419398425578499E-3</v>
      </c>
      <c r="F3018">
        <v>767.14081941987195</v>
      </c>
      <c r="G3018">
        <v>92714.447604173096</v>
      </c>
      <c r="H3018">
        <v>2500000000</v>
      </c>
      <c r="I3018">
        <v>14308339712</v>
      </c>
      <c r="J3018">
        <v>63504384</v>
      </c>
      <c r="K3018">
        <v>3054.4872993415102</v>
      </c>
      <c r="L3018">
        <v>5.0271351207068902</v>
      </c>
      <c r="M3018">
        <v>14.9039566075121</v>
      </c>
    </row>
    <row r="3019" spans="1:13" x14ac:dyDescent="0.3">
      <c r="A3019" s="48">
        <v>45483.444745439818</v>
      </c>
      <c r="B3019">
        <v>92.326151762815996</v>
      </c>
      <c r="C3019">
        <v>8.1795477915270295E-2</v>
      </c>
      <c r="D3019">
        <v>55558.564102564102</v>
      </c>
      <c r="E3019">
        <v>7.0769089897591202E-4</v>
      </c>
      <c r="F3019">
        <v>115.579304337441</v>
      </c>
      <c r="G3019">
        <v>16848.894143413701</v>
      </c>
      <c r="H3019">
        <v>2500000000</v>
      </c>
      <c r="I3019">
        <v>14307180544</v>
      </c>
      <c r="J3019">
        <v>64655360</v>
      </c>
      <c r="K3019">
        <v>277.587901870265</v>
      </c>
      <c r="L3019">
        <v>0</v>
      </c>
      <c r="M3019">
        <v>1.2131909235865199</v>
      </c>
    </row>
    <row r="3020" spans="1:13" x14ac:dyDescent="0.3">
      <c r="A3020" s="48">
        <v>45483.44475696759</v>
      </c>
      <c r="B3020">
        <v>99.111997460612599</v>
      </c>
      <c r="C3020">
        <v>9.0348220109947707E-3</v>
      </c>
      <c r="D3020">
        <v>50412.307692307601</v>
      </c>
      <c r="E3020">
        <v>6.9230036846814095E-4</v>
      </c>
      <c r="F3020">
        <v>13.0503660548566</v>
      </c>
      <c r="G3020">
        <v>1652.3771174072299</v>
      </c>
      <c r="H3020">
        <v>2500000000</v>
      </c>
      <c r="I3020">
        <v>14315778048</v>
      </c>
      <c r="J3020">
        <v>63234048</v>
      </c>
      <c r="K3020">
        <v>21.081360550153001</v>
      </c>
      <c r="L3020">
        <v>0</v>
      </c>
      <c r="M3020">
        <v>0</v>
      </c>
    </row>
    <row r="3021" spans="1:13" x14ac:dyDescent="0.3">
      <c r="A3021" s="48">
        <v>45483.444768437497</v>
      </c>
      <c r="B3021">
        <v>98.928533320896605</v>
      </c>
      <c r="C3021">
        <v>1.7161072106686101E-3</v>
      </c>
      <c r="D3021">
        <v>18022.400000000001</v>
      </c>
      <c r="E3021">
        <v>3.4006927015082199E-4</v>
      </c>
      <c r="F3021">
        <v>5.0474445015186697</v>
      </c>
      <c r="G3021">
        <v>0</v>
      </c>
      <c r="H3021">
        <v>2500000000</v>
      </c>
      <c r="I3021">
        <v>14315778048</v>
      </c>
      <c r="J3021">
        <v>63234048</v>
      </c>
      <c r="K3021">
        <v>0</v>
      </c>
      <c r="L3021">
        <v>0</v>
      </c>
      <c r="M3021">
        <v>0.89269878149321702</v>
      </c>
    </row>
    <row r="3022" spans="1:13" x14ac:dyDescent="0.3">
      <c r="A3022" s="48">
        <v>45483.444780150465</v>
      </c>
      <c r="B3022">
        <v>99.827107944963402</v>
      </c>
      <c r="C3022" s="49">
        <v>9.8789814888632706E-5</v>
      </c>
      <c r="D3022">
        <v>4096</v>
      </c>
      <c r="E3022" s="49">
        <v>4.99753283853149E-5</v>
      </c>
      <c r="F3022">
        <v>1.9759066146158899</v>
      </c>
      <c r="G3022">
        <v>0</v>
      </c>
      <c r="H3022">
        <v>2500000000</v>
      </c>
      <c r="I3022">
        <v>14315778048</v>
      </c>
      <c r="J3022">
        <v>63234048</v>
      </c>
      <c r="K3022">
        <v>0</v>
      </c>
      <c r="L3022">
        <v>0</v>
      </c>
      <c r="M3022">
        <v>0</v>
      </c>
    </row>
    <row r="3023" spans="1:13" x14ac:dyDescent="0.3">
      <c r="A3023" s="48">
        <v>45483.444791678237</v>
      </c>
      <c r="B3023">
        <v>98.6170227396359</v>
      </c>
      <c r="C3023">
        <v>1.70652421271764E-3</v>
      </c>
      <c r="D3023">
        <v>4096</v>
      </c>
      <c r="E3023">
        <v>8.4997564443482201E-4</v>
      </c>
      <c r="F3023">
        <v>2.0076849252050302</v>
      </c>
      <c r="G3023">
        <v>0</v>
      </c>
      <c r="H3023">
        <v>2500000000</v>
      </c>
      <c r="I3023">
        <v>14315778048</v>
      </c>
      <c r="J3023">
        <v>63234048</v>
      </c>
      <c r="K3023">
        <v>0</v>
      </c>
      <c r="L3023">
        <v>0</v>
      </c>
      <c r="M3023">
        <v>0.13905160820332199</v>
      </c>
    </row>
    <row r="3024" spans="1:13" x14ac:dyDescent="0.3">
      <c r="A3024" s="48">
        <v>45483.444803206017</v>
      </c>
      <c r="B3024">
        <v>98.483461123882094</v>
      </c>
      <c r="C3024">
        <v>1.60641796103793E-3</v>
      </c>
      <c r="D3024">
        <v>6144</v>
      </c>
      <c r="E3024">
        <v>8.0000031604950702E-4</v>
      </c>
      <c r="F3024">
        <v>2.0079421331671701</v>
      </c>
      <c r="G3024">
        <v>0</v>
      </c>
      <c r="H3024">
        <v>2500000000</v>
      </c>
      <c r="I3024">
        <v>14315569152</v>
      </c>
      <c r="J3024">
        <v>63234048</v>
      </c>
      <c r="K3024">
        <v>4.0158842663343401</v>
      </c>
      <c r="L3024">
        <v>0</v>
      </c>
      <c r="M3024">
        <v>0</v>
      </c>
    </row>
    <row r="3025" spans="1:13" x14ac:dyDescent="0.3">
      <c r="A3025" s="48">
        <v>45483.444814722221</v>
      </c>
      <c r="B3025">
        <v>98.3249276460825</v>
      </c>
      <c r="C3025">
        <v>9.0473811350040101E-4</v>
      </c>
      <c r="D3025">
        <v>4096</v>
      </c>
      <c r="E3025">
        <v>4.4997548641006801E-4</v>
      </c>
      <c r="F3025">
        <v>2.0105034699814301</v>
      </c>
      <c r="G3025">
        <v>0</v>
      </c>
      <c r="H3025">
        <v>2500000000</v>
      </c>
      <c r="I3025">
        <v>14311878656</v>
      </c>
      <c r="J3025">
        <v>63234048</v>
      </c>
      <c r="K3025">
        <v>355.85911418671299</v>
      </c>
      <c r="L3025">
        <v>0</v>
      </c>
      <c r="M3025">
        <v>0.52068683696518903</v>
      </c>
    </row>
    <row r="3026" spans="1:13" x14ac:dyDescent="0.3">
      <c r="A3026" s="48">
        <v>45483.444826435189</v>
      </c>
      <c r="B3026">
        <v>98.490715038637703</v>
      </c>
      <c r="C3026">
        <v>2.3720794389636701E-3</v>
      </c>
      <c r="D3026">
        <v>4096</v>
      </c>
      <c r="E3026">
        <v>8.0000031604950702E-4</v>
      </c>
      <c r="F3026">
        <v>2.96513758243817</v>
      </c>
      <c r="G3026">
        <v>0</v>
      </c>
      <c r="H3026">
        <v>2500000000</v>
      </c>
      <c r="I3026">
        <v>14311878656</v>
      </c>
      <c r="J3026">
        <v>63234048</v>
      </c>
      <c r="K3026">
        <v>78.0819563375386</v>
      </c>
      <c r="L3026">
        <v>0</v>
      </c>
      <c r="M3026">
        <v>0</v>
      </c>
    </row>
    <row r="3027" spans="1:13" x14ac:dyDescent="0.3">
      <c r="A3027" s="48">
        <v>45483.444837916664</v>
      </c>
      <c r="B3027">
        <v>98.122380127410906</v>
      </c>
      <c r="C3027">
        <v>1.7134878912850302E-2</v>
      </c>
      <c r="D3027">
        <v>4096</v>
      </c>
      <c r="E3027">
        <v>8.4999539752904502E-3</v>
      </c>
      <c r="F3027">
        <v>2.01580952752591</v>
      </c>
      <c r="G3027">
        <v>0</v>
      </c>
      <c r="H3027">
        <v>2500000000</v>
      </c>
      <c r="I3027">
        <v>14311878656</v>
      </c>
      <c r="J3027">
        <v>63234048</v>
      </c>
      <c r="K3027">
        <v>37.292476259229403</v>
      </c>
      <c r="L3027">
        <v>0</v>
      </c>
      <c r="M3027">
        <v>0.78149158919349404</v>
      </c>
    </row>
    <row r="3028" spans="1:13" x14ac:dyDescent="0.3">
      <c r="A3028" s="48">
        <v>45483.444849305553</v>
      </c>
      <c r="B3028">
        <v>98.457909218414997</v>
      </c>
      <c r="C3028">
        <v>1.5236445251998599E-3</v>
      </c>
      <c r="D3028">
        <v>6144</v>
      </c>
      <c r="E3028">
        <v>7.5002498766419204E-4</v>
      </c>
      <c r="F3028">
        <v>2.03157337142994</v>
      </c>
      <c r="G3028">
        <v>0</v>
      </c>
      <c r="H3028">
        <v>2500000000</v>
      </c>
      <c r="I3028">
        <v>14311882752</v>
      </c>
      <c r="J3028">
        <v>63234048</v>
      </c>
      <c r="K3028">
        <v>75.168214742908006</v>
      </c>
      <c r="L3028">
        <v>0</v>
      </c>
      <c r="M3028">
        <v>0</v>
      </c>
    </row>
    <row r="3029" spans="1:13" x14ac:dyDescent="0.3">
      <c r="A3029" s="48">
        <v>45483.444861064818</v>
      </c>
      <c r="B3029">
        <v>98.758924914361501</v>
      </c>
      <c r="C3029">
        <v>4.9241586016335001E-4</v>
      </c>
      <c r="D3029">
        <v>6144</v>
      </c>
      <c r="E3029">
        <v>2.5007417286880898E-4</v>
      </c>
      <c r="F3029">
        <v>1.96966807237798</v>
      </c>
      <c r="G3029">
        <v>0</v>
      </c>
      <c r="H3029">
        <v>2500000000</v>
      </c>
      <c r="I3029">
        <v>14307323904</v>
      </c>
      <c r="J3029">
        <v>63238144</v>
      </c>
      <c r="K3029">
        <v>1313.76860427611</v>
      </c>
      <c r="L3029">
        <v>0</v>
      </c>
      <c r="M3029">
        <v>1.00389806243222</v>
      </c>
    </row>
    <row r="3030" spans="1:13" x14ac:dyDescent="0.3">
      <c r="A3030" s="48">
        <v>45483.444872476852</v>
      </c>
      <c r="B3030">
        <v>98.136561079972495</v>
      </c>
      <c r="C3030">
        <v>1.4193304288425701E-3</v>
      </c>
      <c r="D3030">
        <v>4096</v>
      </c>
      <c r="E3030">
        <v>6.9985212833664301E-4</v>
      </c>
      <c r="F3030">
        <v>2.02754904567984</v>
      </c>
      <c r="G3030">
        <v>0</v>
      </c>
      <c r="H3030">
        <v>2500000000</v>
      </c>
      <c r="I3030">
        <v>14303129600</v>
      </c>
      <c r="J3030">
        <v>63238144</v>
      </c>
      <c r="K3030">
        <v>3558.3485751681301</v>
      </c>
      <c r="L3030">
        <v>0</v>
      </c>
      <c r="M3030">
        <v>0.99536629167280499</v>
      </c>
    </row>
    <row r="3031" spans="1:13" x14ac:dyDescent="0.3">
      <c r="A3031" s="48">
        <v>45483.44488422454</v>
      </c>
      <c r="B3031">
        <v>98.6371298113325</v>
      </c>
      <c r="C3031">
        <v>1.87298167740887E-3</v>
      </c>
      <c r="D3031">
        <v>4096</v>
      </c>
      <c r="E3031">
        <v>9.5012383214768603E-4</v>
      </c>
      <c r="F3031">
        <v>1.9715742690860101</v>
      </c>
      <c r="G3031">
        <v>0</v>
      </c>
      <c r="H3031">
        <v>2500000000</v>
      </c>
      <c r="I3031">
        <v>14303178752</v>
      </c>
      <c r="J3031">
        <v>63238144</v>
      </c>
      <c r="K3031">
        <v>3.9431485381720202</v>
      </c>
      <c r="L3031">
        <v>0</v>
      </c>
      <c r="M3031">
        <v>1.6787239040666699</v>
      </c>
    </row>
    <row r="3032" spans="1:13" x14ac:dyDescent="0.3">
      <c r="A3032" s="48">
        <v>45483.444895624998</v>
      </c>
      <c r="B3032">
        <v>98.397660139577795</v>
      </c>
      <c r="C3032">
        <v>1.01514144371791E-4</v>
      </c>
      <c r="D3032">
        <v>8192</v>
      </c>
      <c r="E3032" s="49">
        <v>1.99901313541259E-5</v>
      </c>
      <c r="F3032">
        <v>5.0756032074817101</v>
      </c>
      <c r="G3032">
        <v>0</v>
      </c>
      <c r="H3032">
        <v>2500000000</v>
      </c>
      <c r="I3032">
        <v>14303207424</v>
      </c>
      <c r="J3032">
        <v>63238144</v>
      </c>
      <c r="K3032">
        <v>69.028203621751302</v>
      </c>
      <c r="L3032">
        <v>0</v>
      </c>
      <c r="M3032">
        <v>0</v>
      </c>
    </row>
    <row r="3033" spans="1:13" x14ac:dyDescent="0.3">
      <c r="A3033" s="48">
        <v>45483.444907199075</v>
      </c>
      <c r="B3033">
        <v>98.069535980510807</v>
      </c>
      <c r="C3033">
        <v>3.5996159209812301E-3</v>
      </c>
      <c r="D3033">
        <v>10213.743589743501</v>
      </c>
      <c r="E3033" s="49">
        <v>9.2302663878988402E-5</v>
      </c>
      <c r="F3033">
        <v>38.997334699627302</v>
      </c>
      <c r="G3033">
        <v>0</v>
      </c>
      <c r="H3033">
        <v>2500000000</v>
      </c>
      <c r="I3033">
        <v>14303268864</v>
      </c>
      <c r="J3033">
        <v>63238144</v>
      </c>
      <c r="K3033">
        <v>110.99241414509299</v>
      </c>
      <c r="L3033">
        <v>0</v>
      </c>
      <c r="M3033">
        <v>0.27106107778299598</v>
      </c>
    </row>
    <row r="3034" spans="1:13" x14ac:dyDescent="0.3">
      <c r="A3034" s="48">
        <v>45483.444918842593</v>
      </c>
      <c r="B3034">
        <v>99.842132763900906</v>
      </c>
      <c r="C3034" s="49">
        <v>9.9375069935205403E-5</v>
      </c>
      <c r="D3034">
        <v>4096</v>
      </c>
      <c r="E3034" s="49">
        <v>5.0172859327549297E-5</v>
      </c>
      <c r="F3034">
        <v>1.98751545355218</v>
      </c>
      <c r="G3034">
        <v>0</v>
      </c>
      <c r="H3034">
        <v>2500000000</v>
      </c>
      <c r="I3034">
        <v>14303322112</v>
      </c>
      <c r="J3034">
        <v>63238144</v>
      </c>
      <c r="K3034">
        <v>73.538071781430901</v>
      </c>
      <c r="L3034">
        <v>0</v>
      </c>
      <c r="M3034">
        <v>1.1425052415380601</v>
      </c>
    </row>
    <row r="3035" spans="1:13" x14ac:dyDescent="0.3">
      <c r="A3035" s="48">
        <v>45483.444930497688</v>
      </c>
      <c r="B3035">
        <v>98.713762553043793</v>
      </c>
      <c r="C3035">
        <v>2.9783896978691698E-4</v>
      </c>
      <c r="D3035">
        <v>4096</v>
      </c>
      <c r="E3035">
        <v>1.4992598515594399E-4</v>
      </c>
      <c r="F3035">
        <v>1.98549889086556</v>
      </c>
      <c r="G3035">
        <v>0</v>
      </c>
      <c r="H3035">
        <v>2500000000</v>
      </c>
      <c r="I3035">
        <v>14303350784</v>
      </c>
      <c r="J3035">
        <v>63238144</v>
      </c>
      <c r="K3035">
        <v>0</v>
      </c>
      <c r="L3035">
        <v>0</v>
      </c>
      <c r="M3035">
        <v>0</v>
      </c>
    </row>
    <row r="3036" spans="1:13" x14ac:dyDescent="0.3">
      <c r="A3036" s="48">
        <v>45483.444942048613</v>
      </c>
      <c r="B3036">
        <v>99.221155526028895</v>
      </c>
      <c r="C3036">
        <v>7.0163459812324703E-4</v>
      </c>
      <c r="D3036">
        <v>4096</v>
      </c>
      <c r="E3036">
        <v>3.5002482963943798E-4</v>
      </c>
      <c r="F3036">
        <v>2.0047512127512102</v>
      </c>
      <c r="G3036">
        <v>0</v>
      </c>
      <c r="H3036">
        <v>2500000000</v>
      </c>
      <c r="I3036">
        <v>14303342592</v>
      </c>
      <c r="J3036">
        <v>63238144</v>
      </c>
      <c r="K3036">
        <v>36.085521829521802</v>
      </c>
      <c r="L3036">
        <v>0</v>
      </c>
      <c r="M3036">
        <v>2.3767270610340798</v>
      </c>
    </row>
    <row r="3037" spans="1:13" x14ac:dyDescent="0.3">
      <c r="A3037" s="48">
        <v>45483.444953622682</v>
      </c>
      <c r="B3037">
        <v>99.629140423693798</v>
      </c>
      <c r="C3037">
        <v>4.9994550593985198E-4</v>
      </c>
      <c r="D3037">
        <v>6553.6</v>
      </c>
      <c r="E3037" s="49">
        <v>9.9950656770629801E-5</v>
      </c>
      <c r="F3037">
        <v>4.999437100193</v>
      </c>
      <c r="G3037">
        <v>0</v>
      </c>
      <c r="H3037">
        <v>2500000000</v>
      </c>
      <c r="I3037">
        <v>14303367168</v>
      </c>
      <c r="J3037">
        <v>63238144</v>
      </c>
      <c r="K3037">
        <v>69.992119402702002</v>
      </c>
      <c r="L3037">
        <v>0</v>
      </c>
      <c r="M3037">
        <v>0</v>
      </c>
    </row>
    <row r="3038" spans="1:13" x14ac:dyDescent="0.3">
      <c r="A3038" s="48">
        <v>45483.444965324074</v>
      </c>
      <c r="B3038">
        <v>99.820412294906802</v>
      </c>
      <c r="C3038" s="49">
        <v>9.8930041917647999E-5</v>
      </c>
      <c r="D3038">
        <v>4096</v>
      </c>
      <c r="E3038" s="49">
        <v>5.0172859327549297E-5</v>
      </c>
      <c r="F3038">
        <v>1.97860255301386</v>
      </c>
      <c r="G3038">
        <v>0</v>
      </c>
      <c r="H3038">
        <v>2500000000</v>
      </c>
      <c r="I3038">
        <v>14309810176</v>
      </c>
      <c r="J3038">
        <v>63238144</v>
      </c>
      <c r="K3038">
        <v>34.625544677742603</v>
      </c>
      <c r="L3038">
        <v>0</v>
      </c>
      <c r="M3038">
        <v>0</v>
      </c>
    </row>
    <row r="3039" spans="1:13" x14ac:dyDescent="0.3">
      <c r="A3039" s="48">
        <v>45483.444976874998</v>
      </c>
      <c r="B3039">
        <v>99.802669964488203</v>
      </c>
      <c r="C3039">
        <v>1.0023367476598101E-4</v>
      </c>
      <c r="D3039">
        <v>4096</v>
      </c>
      <c r="E3039" s="49">
        <v>4.99753283853149E-5</v>
      </c>
      <c r="F3039">
        <v>2.0046773844186698</v>
      </c>
      <c r="G3039">
        <v>0</v>
      </c>
      <c r="H3039">
        <v>2500000000</v>
      </c>
      <c r="I3039">
        <v>14307373056</v>
      </c>
      <c r="J3039">
        <v>63238144</v>
      </c>
      <c r="K3039">
        <v>342.79983273559202</v>
      </c>
      <c r="L3039">
        <v>0</v>
      </c>
      <c r="M3039">
        <v>1.0714578897784299</v>
      </c>
    </row>
    <row r="3040" spans="1:13" x14ac:dyDescent="0.3">
      <c r="A3040" s="48">
        <v>45483.444988402778</v>
      </c>
      <c r="B3040">
        <v>99.845320524449306</v>
      </c>
      <c r="C3040">
        <v>2.0067394337141799E-4</v>
      </c>
      <c r="D3040">
        <v>6144</v>
      </c>
      <c r="E3040" s="49">
        <v>9.9950656770629801E-5</v>
      </c>
      <c r="F3040">
        <v>2.0066885681533102</v>
      </c>
      <c r="G3040">
        <v>0</v>
      </c>
      <c r="H3040">
        <v>2500000000</v>
      </c>
      <c r="I3040">
        <v>14307373056</v>
      </c>
      <c r="J3040">
        <v>63238144</v>
      </c>
      <c r="K3040">
        <v>0</v>
      </c>
      <c r="L3040">
        <v>0</v>
      </c>
      <c r="M3040">
        <v>0.185613363921388</v>
      </c>
    </row>
    <row r="3041" spans="1:13" x14ac:dyDescent="0.3">
      <c r="A3041" s="48">
        <v>45483.444999826388</v>
      </c>
      <c r="B3041">
        <v>99.845723364334802</v>
      </c>
      <c r="C3041">
        <v>1.01304508283618E-4</v>
      </c>
      <c r="D3041">
        <v>4096</v>
      </c>
      <c r="E3041" s="49">
        <v>4.99753283853149E-5</v>
      </c>
      <c r="F3041">
        <v>2.0261022100431401</v>
      </c>
      <c r="G3041">
        <v>0</v>
      </c>
      <c r="H3041">
        <v>2500000000</v>
      </c>
      <c r="I3041">
        <v>14307323904</v>
      </c>
      <c r="J3041">
        <v>63238144</v>
      </c>
      <c r="K3041">
        <v>100.29205939713501</v>
      </c>
      <c r="L3041">
        <v>0</v>
      </c>
      <c r="M3041">
        <v>1.59744039977189</v>
      </c>
    </row>
    <row r="3042" spans="1:13" x14ac:dyDescent="0.3">
      <c r="A3042" s="48">
        <v>45483.44501152778</v>
      </c>
      <c r="B3042">
        <v>99.840113274874398</v>
      </c>
      <c r="C3042">
        <v>1.9797761902612401E-4</v>
      </c>
      <c r="D3042">
        <v>4096</v>
      </c>
      <c r="E3042" s="49">
        <v>6.6633771180419799E-5</v>
      </c>
      <c r="F3042">
        <v>2.9696924072047701</v>
      </c>
      <c r="G3042">
        <v>0</v>
      </c>
      <c r="H3042">
        <v>2500000000</v>
      </c>
      <c r="I3042">
        <v>14307323904</v>
      </c>
      <c r="J3042">
        <v>63238144</v>
      </c>
      <c r="K3042">
        <v>6.9292822834778001</v>
      </c>
      <c r="L3042">
        <v>0</v>
      </c>
      <c r="M3042">
        <v>0</v>
      </c>
    </row>
    <row r="3043" spans="1:13" x14ac:dyDescent="0.3">
      <c r="A3043" s="48">
        <v>45483.445022974534</v>
      </c>
      <c r="B3043">
        <v>99.8428687483635</v>
      </c>
      <c r="C3043">
        <v>2.0211107034081601E-4</v>
      </c>
      <c r="D3043">
        <v>4096</v>
      </c>
      <c r="E3043">
        <v>1.00148187712864E-4</v>
      </c>
      <c r="F3043">
        <v>2.0211525424811398</v>
      </c>
      <c r="G3043">
        <v>0</v>
      </c>
      <c r="H3043">
        <v>2500000000</v>
      </c>
      <c r="I3043">
        <v>14307323904</v>
      </c>
      <c r="J3043">
        <v>63238144</v>
      </c>
      <c r="K3043">
        <v>13.1374915261274</v>
      </c>
      <c r="L3043">
        <v>0</v>
      </c>
      <c r="M3043">
        <v>0</v>
      </c>
    </row>
    <row r="3044" spans="1:13" x14ac:dyDescent="0.3">
      <c r="A3044" s="48">
        <v>45483.445034641205</v>
      </c>
      <c r="B3044">
        <v>99.861658263165197</v>
      </c>
      <c r="C3044" s="49">
        <v>9.9226607972143497E-5</v>
      </c>
      <c r="D3044">
        <v>6144</v>
      </c>
      <c r="E3044" s="49">
        <v>4.99753283853149E-5</v>
      </c>
      <c r="F3044">
        <v>1.98448008561197</v>
      </c>
      <c r="G3044">
        <v>0</v>
      </c>
      <c r="H3044">
        <v>2500000000</v>
      </c>
      <c r="I3044">
        <v>14307323904</v>
      </c>
      <c r="J3044">
        <v>63238144</v>
      </c>
      <c r="K3044">
        <v>4.9612002140299296</v>
      </c>
      <c r="L3044">
        <v>0</v>
      </c>
      <c r="M3044">
        <v>1.29019397015779</v>
      </c>
    </row>
    <row r="3045" spans="1:13" x14ac:dyDescent="0.3">
      <c r="A3045" s="48">
        <v>45483.445046226851</v>
      </c>
      <c r="B3045">
        <v>99.834242196173506</v>
      </c>
      <c r="C3045" s="49">
        <v>9.9884184288317701E-5</v>
      </c>
      <c r="D3045">
        <v>4096</v>
      </c>
      <c r="E3045" s="49">
        <v>4.99753283853149E-5</v>
      </c>
      <c r="F3045">
        <v>1.9977585633338</v>
      </c>
      <c r="G3045">
        <v>0</v>
      </c>
      <c r="H3045">
        <v>2500000000</v>
      </c>
      <c r="I3045">
        <v>14307323904</v>
      </c>
      <c r="J3045">
        <v>63238144</v>
      </c>
      <c r="K3045">
        <v>0</v>
      </c>
      <c r="L3045">
        <v>0</v>
      </c>
      <c r="M3045">
        <v>0.375934104405939</v>
      </c>
    </row>
    <row r="3046" spans="1:13" x14ac:dyDescent="0.3">
      <c r="A3046" s="48">
        <v>45483.445057928242</v>
      </c>
      <c r="B3046">
        <v>99.853631070795203</v>
      </c>
      <c r="C3046" s="49">
        <v>9.8884562359670397E-5</v>
      </c>
      <c r="D3046">
        <v>4096</v>
      </c>
      <c r="E3046" s="49">
        <v>4.99753283853149E-5</v>
      </c>
      <c r="F3046">
        <v>1.97759390107846</v>
      </c>
      <c r="G3046">
        <v>0</v>
      </c>
      <c r="H3046">
        <v>2500000000</v>
      </c>
      <c r="I3046">
        <v>14307323904</v>
      </c>
      <c r="J3046">
        <v>63238144</v>
      </c>
      <c r="K3046">
        <v>96.902101152844907</v>
      </c>
      <c r="L3046">
        <v>0</v>
      </c>
      <c r="M3046">
        <v>8.5386819597577102E-2</v>
      </c>
    </row>
    <row r="3047" spans="1:13" x14ac:dyDescent="0.3">
      <c r="A3047" s="48">
        <v>45483.445069409725</v>
      </c>
      <c r="B3047">
        <v>99.634642738494094</v>
      </c>
      <c r="C3047">
        <v>2.0158754221243099E-4</v>
      </c>
      <c r="D3047">
        <v>6553.6</v>
      </c>
      <c r="E3047" s="49">
        <v>3.9980262708251901E-5</v>
      </c>
      <c r="F3047">
        <v>5.0397545954616003</v>
      </c>
      <c r="G3047">
        <v>0</v>
      </c>
      <c r="H3047">
        <v>2500000000</v>
      </c>
      <c r="I3047">
        <v>14307323904</v>
      </c>
      <c r="J3047">
        <v>63238144</v>
      </c>
      <c r="K3047">
        <v>0</v>
      </c>
      <c r="L3047">
        <v>0</v>
      </c>
      <c r="M3047">
        <v>0</v>
      </c>
    </row>
    <row r="3048" spans="1:13" x14ac:dyDescent="0.3">
      <c r="A3048" s="48">
        <v>45483.445080821759</v>
      </c>
      <c r="B3048">
        <v>99.8444070195536</v>
      </c>
      <c r="C3048">
        <v>2.0283272121798601E-4</v>
      </c>
      <c r="D3048">
        <v>8192</v>
      </c>
      <c r="E3048" s="49">
        <v>9.9950656770629801E-5</v>
      </c>
      <c r="F3048">
        <v>2.0283394694382699</v>
      </c>
      <c r="G3048">
        <v>0</v>
      </c>
      <c r="H3048">
        <v>2500000000</v>
      </c>
      <c r="I3048">
        <v>14307328000</v>
      </c>
      <c r="J3048">
        <v>63238144</v>
      </c>
      <c r="K3048">
        <v>0</v>
      </c>
      <c r="L3048">
        <v>0</v>
      </c>
      <c r="M3048">
        <v>0.432378511820386</v>
      </c>
    </row>
    <row r="3049" spans="1:13" x14ac:dyDescent="0.3">
      <c r="A3049" s="48">
        <v>45483.445092476853</v>
      </c>
      <c r="B3049">
        <v>99.805130061199804</v>
      </c>
      <c r="C3049" s="49">
        <v>9.9377805497560302E-5</v>
      </c>
      <c r="D3049">
        <v>4096</v>
      </c>
      <c r="E3049" s="49">
        <v>5.0172859327549297E-5</v>
      </c>
      <c r="F3049">
        <v>1.98756383272342</v>
      </c>
      <c r="G3049">
        <v>0</v>
      </c>
      <c r="H3049">
        <v>2500000000</v>
      </c>
      <c r="I3049">
        <v>14307323904</v>
      </c>
      <c r="J3049">
        <v>63242240</v>
      </c>
      <c r="K3049">
        <v>0.99378191636170998</v>
      </c>
      <c r="L3049">
        <v>0</v>
      </c>
      <c r="M3049">
        <v>0.363394821362927</v>
      </c>
    </row>
    <row r="3050" spans="1:13" x14ac:dyDescent="0.3">
      <c r="A3050" s="48">
        <v>45483.445104074075</v>
      </c>
      <c r="B3050">
        <v>99.8340324077395</v>
      </c>
      <c r="C3050">
        <v>2.9938234428550402E-4</v>
      </c>
      <c r="D3050">
        <v>4096</v>
      </c>
      <c r="E3050" s="49">
        <v>7.4962992577972307E-5</v>
      </c>
      <c r="F3050">
        <v>3.99183418249372</v>
      </c>
      <c r="G3050">
        <v>0</v>
      </c>
      <c r="H3050">
        <v>2500000000</v>
      </c>
      <c r="I3050">
        <v>14307323904</v>
      </c>
      <c r="J3050">
        <v>63242240</v>
      </c>
      <c r="K3050">
        <v>0</v>
      </c>
      <c r="L3050">
        <v>0</v>
      </c>
      <c r="M3050">
        <v>0.46576907182791499</v>
      </c>
    </row>
    <row r="3051" spans="1:13" x14ac:dyDescent="0.3">
      <c r="A3051" s="48">
        <v>45483.445115821756</v>
      </c>
      <c r="B3051">
        <v>99.829717308672699</v>
      </c>
      <c r="C3051" s="49">
        <v>9.8480533992969003E-5</v>
      </c>
      <c r="D3051">
        <v>4096</v>
      </c>
      <c r="E3051" s="49">
        <v>4.99753283853149E-5</v>
      </c>
      <c r="F3051">
        <v>1.96959067512731</v>
      </c>
      <c r="G3051">
        <v>0</v>
      </c>
      <c r="H3051">
        <v>2500000000</v>
      </c>
      <c r="I3051">
        <v>14307037184</v>
      </c>
      <c r="J3051">
        <v>63242240</v>
      </c>
      <c r="K3051">
        <v>249.15322040360499</v>
      </c>
      <c r="L3051">
        <v>0</v>
      </c>
      <c r="M3051">
        <v>0.49362382858635301</v>
      </c>
    </row>
    <row r="3052" spans="1:13" x14ac:dyDescent="0.3">
      <c r="A3052" s="48">
        <v>45483.445127291663</v>
      </c>
      <c r="B3052">
        <v>99.637320154637095</v>
      </c>
      <c r="C3052">
        <v>3.0269565616598598E-4</v>
      </c>
      <c r="D3052">
        <v>7372.8</v>
      </c>
      <c r="E3052" s="49">
        <v>5.99703940623779E-5</v>
      </c>
      <c r="F3052">
        <v>5.0447867626337404</v>
      </c>
      <c r="G3052">
        <v>0</v>
      </c>
      <c r="H3052">
        <v>2500000000</v>
      </c>
      <c r="I3052">
        <v>14306967552</v>
      </c>
      <c r="J3052">
        <v>63242240</v>
      </c>
      <c r="K3052">
        <v>11.0985308777942</v>
      </c>
      <c r="L3052">
        <v>0</v>
      </c>
      <c r="M3052">
        <v>0</v>
      </c>
    </row>
    <row r="3053" spans="1:13" x14ac:dyDescent="0.3">
      <c r="A3053" s="48">
        <v>45483.445138692128</v>
      </c>
      <c r="B3053">
        <v>99.842811053523405</v>
      </c>
      <c r="C3053">
        <v>1.01569492424744E-4</v>
      </c>
      <c r="D3053">
        <v>4096</v>
      </c>
      <c r="E3053" s="49">
        <v>5.0172859327549297E-5</v>
      </c>
      <c r="F3053">
        <v>2.0313891376714501</v>
      </c>
      <c r="G3053">
        <v>0</v>
      </c>
      <c r="H3053">
        <v>2500000000</v>
      </c>
      <c r="I3053">
        <v>14306852864</v>
      </c>
      <c r="J3053">
        <v>63242240</v>
      </c>
      <c r="K3053">
        <v>65.004452405486703</v>
      </c>
      <c r="L3053">
        <v>0</v>
      </c>
      <c r="M3053">
        <v>0.81104255396082703</v>
      </c>
    </row>
    <row r="3054" spans="1:13" x14ac:dyDescent="0.3">
      <c r="A3054" s="48">
        <v>45483.445150266205</v>
      </c>
      <c r="B3054">
        <v>99.848836900034499</v>
      </c>
      <c r="C3054">
        <v>1.9997764249956801E-4</v>
      </c>
      <c r="D3054">
        <v>4096</v>
      </c>
      <c r="E3054" s="49">
        <v>9.9950656770629801E-5</v>
      </c>
      <c r="F3054">
        <v>1.99977247024238</v>
      </c>
      <c r="G3054">
        <v>0</v>
      </c>
      <c r="H3054">
        <v>2500000000</v>
      </c>
      <c r="I3054">
        <v>14306451456</v>
      </c>
      <c r="J3054">
        <v>63242240</v>
      </c>
      <c r="K3054">
        <v>116.986689509179</v>
      </c>
      <c r="L3054">
        <v>0</v>
      </c>
      <c r="M3054">
        <v>0</v>
      </c>
    </row>
    <row r="3055" spans="1:13" x14ac:dyDescent="0.3">
      <c r="A3055" s="48">
        <v>45483.44516195602</v>
      </c>
      <c r="B3055">
        <v>99.852467731522097</v>
      </c>
      <c r="C3055" s="49">
        <v>9.8961811428664105E-5</v>
      </c>
      <c r="D3055">
        <v>6144</v>
      </c>
      <c r="E3055" s="49">
        <v>4.99753283853149E-5</v>
      </c>
      <c r="F3055">
        <v>1.97927478561268</v>
      </c>
      <c r="G3055">
        <v>0</v>
      </c>
      <c r="H3055">
        <v>2500000000</v>
      </c>
      <c r="I3055">
        <v>14306426880</v>
      </c>
      <c r="J3055">
        <v>63242240</v>
      </c>
      <c r="K3055">
        <v>4.94818696403172</v>
      </c>
      <c r="L3055">
        <v>0</v>
      </c>
      <c r="M3055">
        <v>1.2958950244772101</v>
      </c>
    </row>
    <row r="3056" spans="1:13" x14ac:dyDescent="0.3">
      <c r="A3056" s="48">
        <v>45483.445173599539</v>
      </c>
      <c r="B3056">
        <v>99.842748914141595</v>
      </c>
      <c r="C3056" s="49">
        <v>9.9494518100788894E-5</v>
      </c>
      <c r="D3056">
        <v>4096</v>
      </c>
      <c r="E3056" s="49">
        <v>4.99753283853149E-5</v>
      </c>
      <c r="F3056">
        <v>1.98991383522288</v>
      </c>
      <c r="G3056">
        <v>0</v>
      </c>
      <c r="H3056">
        <v>2500000000</v>
      </c>
      <c r="I3056">
        <v>14306451456</v>
      </c>
      <c r="J3056">
        <v>63242240</v>
      </c>
      <c r="K3056">
        <v>5.96974150566865</v>
      </c>
      <c r="L3056">
        <v>0</v>
      </c>
      <c r="M3056">
        <v>0</v>
      </c>
    </row>
    <row r="3057" spans="1:13" x14ac:dyDescent="0.3">
      <c r="A3057" s="48">
        <v>45483.44518505787</v>
      </c>
      <c r="B3057">
        <v>99.818895818989105</v>
      </c>
      <c r="C3057">
        <v>3.0300180861779502E-4</v>
      </c>
      <c r="D3057">
        <v>4096</v>
      </c>
      <c r="E3057" s="49">
        <v>9.9950656770629801E-5</v>
      </c>
      <c r="F3057">
        <v>3.0300074096802998</v>
      </c>
      <c r="G3057">
        <v>0</v>
      </c>
      <c r="H3057">
        <v>2500000000</v>
      </c>
      <c r="I3057">
        <v>14306234368</v>
      </c>
      <c r="J3057">
        <v>63242240</v>
      </c>
      <c r="K3057">
        <v>78.780192651687898</v>
      </c>
      <c r="L3057">
        <v>0</v>
      </c>
      <c r="M3057">
        <v>0.31450577728497903</v>
      </c>
    </row>
    <row r="3058" spans="1:13" x14ac:dyDescent="0.3">
      <c r="A3058" s="48">
        <v>45483.445196631947</v>
      </c>
      <c r="B3058">
        <v>99.848956705388304</v>
      </c>
      <c r="C3058" s="49">
        <v>9.9988941223100699E-5</v>
      </c>
      <c r="D3058">
        <v>4096</v>
      </c>
      <c r="E3058" s="49">
        <v>5.0172859327549297E-5</v>
      </c>
      <c r="F3058">
        <v>1.9997803697136101</v>
      </c>
      <c r="G3058">
        <v>0</v>
      </c>
      <c r="H3058">
        <v>2500000000</v>
      </c>
      <c r="I3058">
        <v>14306062336</v>
      </c>
      <c r="J3058">
        <v>63242240</v>
      </c>
      <c r="K3058">
        <v>74.991763864260506</v>
      </c>
      <c r="L3058">
        <v>0</v>
      </c>
      <c r="M3058">
        <v>0.53183117947155301</v>
      </c>
    </row>
    <row r="3059" spans="1:13" x14ac:dyDescent="0.3">
      <c r="A3059" s="48">
        <v>45483.445208252313</v>
      </c>
      <c r="B3059">
        <v>99.533772294105503</v>
      </c>
      <c r="C3059">
        <v>1.29510463399396E-3</v>
      </c>
      <c r="D3059">
        <v>7021.7142857142799</v>
      </c>
      <c r="E3059">
        <v>1.8567908570037901E-4</v>
      </c>
      <c r="F3059">
        <v>6.9734505995152798</v>
      </c>
      <c r="G3059">
        <v>0</v>
      </c>
      <c r="H3059">
        <v>2500000000</v>
      </c>
      <c r="I3059">
        <v>14304690176</v>
      </c>
      <c r="J3059">
        <v>63250432</v>
      </c>
      <c r="K3059">
        <v>397.48668417237099</v>
      </c>
      <c r="L3059">
        <v>0.99620722850218302</v>
      </c>
      <c r="M3059">
        <v>2.1926221076951098</v>
      </c>
    </row>
    <row r="3060" spans="1:13" x14ac:dyDescent="0.3">
      <c r="A3060" s="48">
        <v>45483.445219918984</v>
      </c>
      <c r="B3060">
        <v>99.806763237114893</v>
      </c>
      <c r="C3060" s="49">
        <v>9.9172062040058493E-5</v>
      </c>
      <c r="D3060">
        <v>14336</v>
      </c>
      <c r="E3060" s="49">
        <v>4.99753283853149E-5</v>
      </c>
      <c r="F3060">
        <v>1.98343124141492</v>
      </c>
      <c r="G3060">
        <v>0</v>
      </c>
      <c r="H3060">
        <v>2500000000</v>
      </c>
      <c r="I3060">
        <v>14304702464</v>
      </c>
      <c r="J3060">
        <v>63246336</v>
      </c>
      <c r="K3060">
        <v>16.859165552026798</v>
      </c>
      <c r="L3060">
        <v>0</v>
      </c>
      <c r="M3060">
        <v>0</v>
      </c>
    </row>
    <row r="3061" spans="1:13" x14ac:dyDescent="0.3">
      <c r="A3061" s="48">
        <v>45483.445231458332</v>
      </c>
      <c r="B3061">
        <v>99.790851372101599</v>
      </c>
      <c r="C3061">
        <v>2.0056446864054101E-4</v>
      </c>
      <c r="D3061">
        <v>4096</v>
      </c>
      <c r="E3061">
        <v>1.00148187712864E-4</v>
      </c>
      <c r="F3061">
        <v>2.00564631755267</v>
      </c>
      <c r="G3061">
        <v>0</v>
      </c>
      <c r="H3061">
        <v>2500000000</v>
      </c>
      <c r="I3061">
        <v>14304702464</v>
      </c>
      <c r="J3061">
        <v>63246336</v>
      </c>
      <c r="K3061">
        <v>60.169389526580098</v>
      </c>
      <c r="L3061">
        <v>0</v>
      </c>
      <c r="M3061">
        <v>0</v>
      </c>
    </row>
    <row r="3062" spans="1:13" x14ac:dyDescent="0.3">
      <c r="A3062" s="48">
        <v>45483.445242881942</v>
      </c>
      <c r="B3062">
        <v>99.621030944497903</v>
      </c>
      <c r="C3062">
        <v>3.0381528192893498E-4</v>
      </c>
      <c r="D3062">
        <v>11468.799999999899</v>
      </c>
      <c r="E3062" s="49">
        <v>5.99703940623779E-5</v>
      </c>
      <c r="F3062">
        <v>5.0636383313522204</v>
      </c>
      <c r="G3062">
        <v>0</v>
      </c>
      <c r="H3062">
        <v>2500000000</v>
      </c>
      <c r="I3062">
        <v>14304731136</v>
      </c>
      <c r="J3062">
        <v>63246336</v>
      </c>
      <c r="K3062">
        <v>0</v>
      </c>
      <c r="L3062">
        <v>0</v>
      </c>
      <c r="M3062">
        <v>0.83807445520096502</v>
      </c>
    </row>
    <row r="3063" spans="1:13" x14ac:dyDescent="0.3">
      <c r="A3063" s="48">
        <v>45483.44525449074</v>
      </c>
      <c r="B3063">
        <v>99.819399589652406</v>
      </c>
      <c r="C3063" s="49">
        <v>9.9729642911032402E-5</v>
      </c>
      <c r="D3063">
        <v>6144</v>
      </c>
      <c r="E3063" s="49">
        <v>4.99753283853149E-5</v>
      </c>
      <c r="F3063">
        <v>1.99466748830582</v>
      </c>
      <c r="G3063">
        <v>0</v>
      </c>
      <c r="H3063">
        <v>2500000000</v>
      </c>
      <c r="I3063">
        <v>14304718848</v>
      </c>
      <c r="J3063">
        <v>63246336</v>
      </c>
      <c r="K3063">
        <v>0</v>
      </c>
      <c r="L3063">
        <v>0</v>
      </c>
      <c r="M3063">
        <v>0.27035708896752098</v>
      </c>
    </row>
    <row r="3064" spans="1:13" x14ac:dyDescent="0.3">
      <c r="A3064" s="48">
        <v>45483.445266145834</v>
      </c>
      <c r="B3064">
        <v>99.857688143039297</v>
      </c>
      <c r="C3064" s="49">
        <v>9.9331232610205201E-5</v>
      </c>
      <c r="D3064">
        <v>4096</v>
      </c>
      <c r="E3064" s="49">
        <v>4.99753283853149E-5</v>
      </c>
      <c r="F3064">
        <v>1.98663177780167</v>
      </c>
      <c r="G3064">
        <v>0</v>
      </c>
      <c r="H3064">
        <v>2500000000</v>
      </c>
      <c r="I3064">
        <v>14304768000</v>
      </c>
      <c r="J3064">
        <v>63246336</v>
      </c>
      <c r="K3064">
        <v>0</v>
      </c>
      <c r="L3064">
        <v>0</v>
      </c>
      <c r="M3064">
        <v>0.41008899383123598</v>
      </c>
    </row>
    <row r="3065" spans="1:13" x14ac:dyDescent="0.3">
      <c r="A3065" s="48">
        <v>45483.445277858795</v>
      </c>
      <c r="B3065">
        <v>99.853733010509501</v>
      </c>
      <c r="C3065">
        <v>1.9767145008514199E-4</v>
      </c>
      <c r="D3065">
        <v>4096</v>
      </c>
      <c r="E3065" s="49">
        <v>9.9950656770629801E-5</v>
      </c>
      <c r="F3065">
        <v>1.9766665404202499</v>
      </c>
      <c r="G3065">
        <v>0</v>
      </c>
      <c r="H3065">
        <v>2500000000</v>
      </c>
      <c r="I3065">
        <v>14304788480</v>
      </c>
      <c r="J3065">
        <v>63246336</v>
      </c>
      <c r="K3065">
        <v>0</v>
      </c>
      <c r="L3065">
        <v>0</v>
      </c>
      <c r="M3065">
        <v>0.39212085553389497</v>
      </c>
    </row>
    <row r="3066" spans="1:13" x14ac:dyDescent="0.3">
      <c r="A3066" s="48">
        <v>45483.445289270836</v>
      </c>
      <c r="B3066">
        <v>99.843961483860696</v>
      </c>
      <c r="C3066">
        <v>1.01415908058771E-4</v>
      </c>
      <c r="D3066">
        <v>4096</v>
      </c>
      <c r="E3066" s="49">
        <v>5.0172859327549297E-5</v>
      </c>
      <c r="F3066">
        <v>2.0282898975297501</v>
      </c>
      <c r="G3066">
        <v>0</v>
      </c>
      <c r="H3066">
        <v>2500000000</v>
      </c>
      <c r="I3066">
        <v>14304788480</v>
      </c>
      <c r="J3066">
        <v>63246336</v>
      </c>
      <c r="K3066">
        <v>0</v>
      </c>
      <c r="L3066">
        <v>0</v>
      </c>
      <c r="M3066">
        <v>0</v>
      </c>
    </row>
    <row r="3067" spans="1:13" x14ac:dyDescent="0.3">
      <c r="A3067" s="48">
        <v>45483.445300983796</v>
      </c>
      <c r="B3067">
        <v>99.8205700545208</v>
      </c>
      <c r="C3067">
        <v>1.9766449515746601E-4</v>
      </c>
      <c r="D3067">
        <v>5120</v>
      </c>
      <c r="E3067" s="49">
        <v>4.99753283853149E-5</v>
      </c>
      <c r="F3067">
        <v>3.95330529641602</v>
      </c>
      <c r="G3067">
        <v>0</v>
      </c>
      <c r="H3067">
        <v>2500000000</v>
      </c>
      <c r="I3067">
        <v>14304534528</v>
      </c>
      <c r="J3067">
        <v>63508480</v>
      </c>
      <c r="K3067">
        <v>63.252884742656299</v>
      </c>
      <c r="L3067">
        <v>0</v>
      </c>
      <c r="M3067">
        <v>0</v>
      </c>
    </row>
    <row r="3068" spans="1:13" x14ac:dyDescent="0.3">
      <c r="A3068" s="48">
        <v>45483.445312534721</v>
      </c>
      <c r="B3068">
        <v>35.397531608122598</v>
      </c>
      <c r="C3068">
        <v>2.5062734462321599</v>
      </c>
      <c r="D3068">
        <v>76193.251396648004</v>
      </c>
      <c r="E3068">
        <v>1.7473463003517199E-3</v>
      </c>
      <c r="F3068">
        <v>1434.4089579809699</v>
      </c>
      <c r="G3068">
        <v>621976.55244206695</v>
      </c>
      <c r="H3068">
        <v>2500000000</v>
      </c>
      <c r="I3068">
        <v>14171594752</v>
      </c>
      <c r="J3068">
        <v>83496960</v>
      </c>
      <c r="K3068">
        <v>33085.5641634856</v>
      </c>
      <c r="L3068">
        <v>8.0134578658154805</v>
      </c>
      <c r="M3068">
        <v>25.9212698398707</v>
      </c>
    </row>
    <row r="3069" spans="1:13" x14ac:dyDescent="0.3">
      <c r="A3069" s="48">
        <v>45483.445323958331</v>
      </c>
      <c r="B3069">
        <v>8.4407835965479698</v>
      </c>
      <c r="C3069">
        <v>3.67381812816858</v>
      </c>
      <c r="D3069">
        <v>75434.497773379495</v>
      </c>
      <c r="E3069">
        <v>1.7939633112760099E-3</v>
      </c>
      <c r="F3069">
        <v>2047.78360437477</v>
      </c>
      <c r="G3069">
        <v>141910.08655472699</v>
      </c>
      <c r="H3069">
        <v>2500000000</v>
      </c>
      <c r="I3069">
        <v>14192873472</v>
      </c>
      <c r="J3069">
        <v>77037568</v>
      </c>
      <c r="K3069">
        <v>7188.0142946237602</v>
      </c>
      <c r="L3069">
        <v>19.251800338011201</v>
      </c>
      <c r="M3069">
        <v>40.363107716152903</v>
      </c>
    </row>
    <row r="3070" spans="1:13" x14ac:dyDescent="0.3">
      <c r="A3070" s="48">
        <v>45483.445335717595</v>
      </c>
      <c r="B3070">
        <v>15.534083737467</v>
      </c>
      <c r="C3070">
        <v>2.7088726770814202</v>
      </c>
      <c r="D3070">
        <v>69241.195299384402</v>
      </c>
      <c r="E3070">
        <v>1.5408505607162699E-3</v>
      </c>
      <c r="F3070">
        <v>1758.0133436456099</v>
      </c>
      <c r="G3070">
        <v>349955.82242958999</v>
      </c>
      <c r="H3070">
        <v>2500000000</v>
      </c>
      <c r="I3070">
        <v>14248996864</v>
      </c>
      <c r="J3070">
        <v>67452928</v>
      </c>
      <c r="K3070">
        <v>5635.0869795198896</v>
      </c>
      <c r="L3070">
        <v>11.805349817429899</v>
      </c>
      <c r="M3070">
        <v>29.2899133229608</v>
      </c>
    </row>
    <row r="3071" spans="1:13" x14ac:dyDescent="0.3">
      <c r="A3071" s="48">
        <v>45483.44534726852</v>
      </c>
      <c r="B3071">
        <v>8.4016940141138399</v>
      </c>
      <c r="C3071">
        <v>3.61673878120695</v>
      </c>
      <c r="D3071">
        <v>75525.791855203599</v>
      </c>
      <c r="E3071">
        <v>1.8136752846632E-3</v>
      </c>
      <c r="F3071">
        <v>1994.19416387816</v>
      </c>
      <c r="G3071">
        <v>615779.88677427697</v>
      </c>
      <c r="H3071">
        <v>2500000000</v>
      </c>
      <c r="I3071">
        <v>14186205184</v>
      </c>
      <c r="J3071">
        <v>94892032</v>
      </c>
      <c r="K3071">
        <v>16355.6005004246</v>
      </c>
      <c r="L3071">
        <v>13.033948783517401</v>
      </c>
      <c r="M3071">
        <v>38.904745944503297</v>
      </c>
    </row>
    <row r="3072" spans="1:13" x14ac:dyDescent="0.3">
      <c r="A3072" s="48">
        <v>45483.445358703706</v>
      </c>
      <c r="B3072">
        <v>6.62905412202681</v>
      </c>
      <c r="C3072">
        <v>3.6804913313225498</v>
      </c>
      <c r="D3072">
        <v>76891.897435897394</v>
      </c>
      <c r="E3072">
        <v>2.1192307431235299E-3</v>
      </c>
      <c r="F3072">
        <v>1736.7518340634399</v>
      </c>
      <c r="G3072">
        <v>322863.785301422</v>
      </c>
      <c r="H3072">
        <v>2500000000</v>
      </c>
      <c r="I3072">
        <v>14191378432</v>
      </c>
      <c r="J3072">
        <v>80789504</v>
      </c>
      <c r="K3072">
        <v>8213.1358586391707</v>
      </c>
      <c r="L3072">
        <v>13.1572108641169</v>
      </c>
      <c r="M3072">
        <v>36.7456667745532</v>
      </c>
    </row>
    <row r="3073" spans="1:13" x14ac:dyDescent="0.3">
      <c r="A3073" s="48">
        <v>45483.445370393521</v>
      </c>
      <c r="B3073">
        <v>9.7894312152396008</v>
      </c>
      <c r="C3073">
        <v>3.5024189496464899</v>
      </c>
      <c r="D3073">
        <v>76812.094488188901</v>
      </c>
      <c r="E3073">
        <v>1.7413386873530101E-3</v>
      </c>
      <c r="F3073">
        <v>2011.3292876016201</v>
      </c>
      <c r="G3073">
        <v>395408.33325629699</v>
      </c>
      <c r="H3073">
        <v>2500000000</v>
      </c>
      <c r="I3073">
        <v>14203219968</v>
      </c>
      <c r="J3073">
        <v>74477568</v>
      </c>
      <c r="K3073">
        <v>7381.1429614396302</v>
      </c>
      <c r="L3073">
        <v>12.867756269104801</v>
      </c>
      <c r="M3073">
        <v>42.775379966527801</v>
      </c>
    </row>
    <row r="3074" spans="1:13" x14ac:dyDescent="0.3">
      <c r="A3074" s="48">
        <v>45483.445381863428</v>
      </c>
      <c r="B3074">
        <v>6.9852731867664204</v>
      </c>
      <c r="C3074">
        <v>3.6550542893009399</v>
      </c>
      <c r="D3074">
        <v>76602.724925521296</v>
      </c>
      <c r="E3074">
        <v>1.79786484649915E-3</v>
      </c>
      <c r="F3074">
        <v>2032.9347111844299</v>
      </c>
      <c r="G3074">
        <v>402823.89327795099</v>
      </c>
      <c r="H3074">
        <v>2500000000</v>
      </c>
      <c r="I3074">
        <v>14171193344</v>
      </c>
      <c r="J3074">
        <v>102162432</v>
      </c>
      <c r="K3074">
        <v>9130.0369725239198</v>
      </c>
      <c r="L3074">
        <v>11.1034169925664</v>
      </c>
      <c r="M3074">
        <v>43.482295966428602</v>
      </c>
    </row>
    <row r="3075" spans="1:13" x14ac:dyDescent="0.3">
      <c r="A3075" s="48">
        <v>45483.445393518516</v>
      </c>
      <c r="B3075">
        <v>8.0346516948695506</v>
      </c>
      <c r="C3075">
        <v>3.6446928046764202</v>
      </c>
      <c r="D3075">
        <v>76072.081434803593</v>
      </c>
      <c r="E3075">
        <v>1.7788658099112801E-3</v>
      </c>
      <c r="F3075">
        <v>2048.9316754223501</v>
      </c>
      <c r="G3075">
        <v>343582.89949537499</v>
      </c>
      <c r="H3075">
        <v>2500000000</v>
      </c>
      <c r="I3075">
        <v>14182117376</v>
      </c>
      <c r="J3075">
        <v>90738688</v>
      </c>
      <c r="K3075">
        <v>8964.4485227155401</v>
      </c>
      <c r="L3075">
        <v>17.877251651770401</v>
      </c>
      <c r="M3075">
        <v>31.203081333617099</v>
      </c>
    </row>
    <row r="3076" spans="1:13" x14ac:dyDescent="0.3">
      <c r="A3076" s="48">
        <v>45483.445404976854</v>
      </c>
      <c r="B3076">
        <v>8.3705185288848991</v>
      </c>
      <c r="C3076">
        <v>3.63900467769616</v>
      </c>
      <c r="D3076">
        <v>74677.147687717501</v>
      </c>
      <c r="E3076">
        <v>1.79214313453778E-3</v>
      </c>
      <c r="F3076">
        <v>2029.2308172826199</v>
      </c>
      <c r="G3076">
        <v>355261.70752893703</v>
      </c>
      <c r="H3076">
        <v>2500000000</v>
      </c>
      <c r="I3076">
        <v>14196281344</v>
      </c>
      <c r="J3076">
        <v>80052224</v>
      </c>
      <c r="K3076">
        <v>7382.3235500943101</v>
      </c>
      <c r="L3076">
        <v>19.172245414405602</v>
      </c>
      <c r="M3076">
        <v>46.359011236790003</v>
      </c>
    </row>
    <row r="3077" spans="1:13" x14ac:dyDescent="0.3">
      <c r="A3077" s="48">
        <v>45483.445416574075</v>
      </c>
      <c r="B3077">
        <v>8.3913066860953798</v>
      </c>
      <c r="C3077">
        <v>3.5629627877976202</v>
      </c>
      <c r="D3077">
        <v>75312.418511066295</v>
      </c>
      <c r="E3077">
        <v>1.79622735343418E-3</v>
      </c>
      <c r="F3077">
        <v>1984.81175396351</v>
      </c>
      <c r="G3077">
        <v>435470.494329106</v>
      </c>
      <c r="H3077">
        <v>2500000000</v>
      </c>
      <c r="I3077">
        <v>14207442944</v>
      </c>
      <c r="J3077">
        <v>70283264</v>
      </c>
      <c r="K3077">
        <v>7414.0905859824097</v>
      </c>
      <c r="L3077">
        <v>15.974340072140899</v>
      </c>
      <c r="M3077">
        <v>35.820063644219701</v>
      </c>
    </row>
    <row r="3078" spans="1:13" x14ac:dyDescent="0.3">
      <c r="A3078" s="48">
        <v>45483.445428217594</v>
      </c>
      <c r="B3078">
        <v>7.7817430766587101</v>
      </c>
      <c r="C3078">
        <v>3.6120008988260999</v>
      </c>
      <c r="D3078">
        <v>76823.588895451801</v>
      </c>
      <c r="E3078">
        <v>2.1467219436664201E-3</v>
      </c>
      <c r="F3078">
        <v>1682.49722502502</v>
      </c>
      <c r="G3078">
        <v>368438.07218625402</v>
      </c>
      <c r="H3078">
        <v>2500000000</v>
      </c>
      <c r="I3078">
        <v>14180147200</v>
      </c>
      <c r="J3078">
        <v>93650944</v>
      </c>
      <c r="K3078">
        <v>7883.7864655189296</v>
      </c>
      <c r="L3078">
        <v>9.9379635264325401</v>
      </c>
      <c r="M3078">
        <v>29.862026614356299</v>
      </c>
    </row>
    <row r="3079" spans="1:13" x14ac:dyDescent="0.3">
      <c r="A3079" s="48">
        <v>45483.445439699077</v>
      </c>
      <c r="B3079">
        <v>8.7071558494128105</v>
      </c>
      <c r="C3079">
        <v>3.6537768474001799</v>
      </c>
      <c r="D3079">
        <v>76247.983967935797</v>
      </c>
      <c r="E3079">
        <v>1.81432863186124E-3</v>
      </c>
      <c r="F3079">
        <v>2013.9519270247399</v>
      </c>
      <c r="G3079">
        <v>357434.08930093201</v>
      </c>
      <c r="H3079">
        <v>2500000000</v>
      </c>
      <c r="I3079">
        <v>14186070016</v>
      </c>
      <c r="J3079">
        <v>87748608</v>
      </c>
      <c r="K3079">
        <v>7162.8480610965198</v>
      </c>
      <c r="L3079">
        <v>11.0989334655672</v>
      </c>
      <c r="M3079">
        <v>36.678475305375997</v>
      </c>
    </row>
    <row r="3080" spans="1:13" x14ac:dyDescent="0.3">
      <c r="A3080" s="48">
        <v>45483.445451331019</v>
      </c>
      <c r="B3080">
        <v>6.0284650990667803</v>
      </c>
      <c r="C3080">
        <v>3.57947576228747</v>
      </c>
      <c r="D3080">
        <v>75665.848605577601</v>
      </c>
      <c r="E3080">
        <v>1.7919322410506E-3</v>
      </c>
      <c r="F3080">
        <v>1997.55156811446</v>
      </c>
      <c r="G3080">
        <v>413029.59938518098</v>
      </c>
      <c r="H3080">
        <v>2500000000</v>
      </c>
      <c r="I3080">
        <v>14199377920</v>
      </c>
      <c r="J3080">
        <v>78553088</v>
      </c>
      <c r="K3080">
        <v>6829.2786429809603</v>
      </c>
      <c r="L3080">
        <v>13.9271523673319</v>
      </c>
      <c r="M3080">
        <v>35.234627662696397</v>
      </c>
    </row>
    <row r="3081" spans="1:13" x14ac:dyDescent="0.3">
      <c r="A3081" s="48">
        <v>45483.445462916665</v>
      </c>
      <c r="B3081">
        <v>7.9643079091373403</v>
      </c>
      <c r="C3081">
        <v>3.6602839950287498</v>
      </c>
      <c r="D3081">
        <v>75312.773815339504</v>
      </c>
      <c r="E3081">
        <v>1.7893991279789099E-3</v>
      </c>
      <c r="F3081">
        <v>2045.5203558513699</v>
      </c>
      <c r="G3081">
        <v>382765.12366684002</v>
      </c>
      <c r="H3081">
        <v>2500000000</v>
      </c>
      <c r="I3081">
        <v>14210428928</v>
      </c>
      <c r="J3081">
        <v>68079616</v>
      </c>
      <c r="K3081">
        <v>7833.3336929745601</v>
      </c>
      <c r="L3081">
        <v>18.986266126612598</v>
      </c>
      <c r="M3081">
        <v>29.997940471944698</v>
      </c>
    </row>
    <row r="3082" spans="1:13" x14ac:dyDescent="0.3">
      <c r="A3082" s="48">
        <v>45483.445474456021</v>
      </c>
      <c r="B3082">
        <v>7.8281629035688596</v>
      </c>
      <c r="C3082">
        <v>3.5834142377143401</v>
      </c>
      <c r="D3082">
        <v>75512.103482587001</v>
      </c>
      <c r="E3082">
        <v>1.7786566574731E-3</v>
      </c>
      <c r="F3082">
        <v>2014.7095471011301</v>
      </c>
      <c r="G3082">
        <v>400794.890589435</v>
      </c>
      <c r="H3082">
        <v>2500000000</v>
      </c>
      <c r="I3082">
        <v>14183698432</v>
      </c>
      <c r="J3082">
        <v>94965760</v>
      </c>
      <c r="K3082">
        <v>7742.0977819946002</v>
      </c>
      <c r="L3082">
        <v>19.044518106926098</v>
      </c>
      <c r="M3082">
        <v>41.531010249982003</v>
      </c>
    </row>
    <row r="3083" spans="1:13" x14ac:dyDescent="0.3">
      <c r="A3083" s="48">
        <v>45483.445486111108</v>
      </c>
      <c r="B3083">
        <v>9.3479910362600709</v>
      </c>
      <c r="C3083">
        <v>3.65118026085762</v>
      </c>
      <c r="D3083">
        <v>75011.942374565304</v>
      </c>
      <c r="E3083">
        <v>1.8258321748928501E-3</v>
      </c>
      <c r="F3083">
        <v>1999.699475096</v>
      </c>
      <c r="G3083">
        <v>392553.02701283502</v>
      </c>
      <c r="H3083">
        <v>2500000000</v>
      </c>
      <c r="I3083">
        <v>14188474368</v>
      </c>
      <c r="J3083">
        <v>85909504</v>
      </c>
      <c r="K3083">
        <v>8077.2759225065001</v>
      </c>
      <c r="L3083">
        <v>12.914104906233501</v>
      </c>
      <c r="M3083">
        <v>34.031346466350101</v>
      </c>
    </row>
    <row r="3084" spans="1:13" x14ac:dyDescent="0.3">
      <c r="A3084" s="48">
        <v>45483.445497638888</v>
      </c>
      <c r="B3084">
        <v>5.6213504511485004</v>
      </c>
      <c r="C3084">
        <v>3.4768052540353498</v>
      </c>
      <c r="D3084">
        <v>76756.438585979602</v>
      </c>
      <c r="E3084">
        <v>2.0752546348830102E-3</v>
      </c>
      <c r="F3084">
        <v>1675.35659500048</v>
      </c>
      <c r="G3084">
        <v>306980.73844018398</v>
      </c>
      <c r="H3084">
        <v>2500000000</v>
      </c>
      <c r="I3084">
        <v>14195941376</v>
      </c>
      <c r="J3084">
        <v>74031104</v>
      </c>
      <c r="K3084">
        <v>7579.7589268116599</v>
      </c>
      <c r="L3084">
        <v>10.038086249253899</v>
      </c>
      <c r="M3084">
        <v>29.1580150569879</v>
      </c>
    </row>
    <row r="3085" spans="1:13" x14ac:dyDescent="0.3">
      <c r="A3085" s="48">
        <v>45483.445509166668</v>
      </c>
      <c r="B3085">
        <v>5.6216382477795204</v>
      </c>
      <c r="C3085">
        <v>3.6209373499536999</v>
      </c>
      <c r="D3085">
        <v>76053.729784028095</v>
      </c>
      <c r="E3085">
        <v>1.81165240758721E-3</v>
      </c>
      <c r="F3085">
        <v>1998.6772926394499</v>
      </c>
      <c r="G3085">
        <v>394786.44845621201</v>
      </c>
      <c r="H3085">
        <v>2500000000</v>
      </c>
      <c r="I3085">
        <v>14173016064</v>
      </c>
      <c r="J3085">
        <v>100290560</v>
      </c>
      <c r="K3085">
        <v>7022.9765641916802</v>
      </c>
      <c r="L3085">
        <v>19.073263967930501</v>
      </c>
      <c r="M3085">
        <v>41.4412715985098</v>
      </c>
    </row>
    <row r="3086" spans="1:13" x14ac:dyDescent="0.3">
      <c r="A3086" s="48">
        <v>45483.445520810186</v>
      </c>
      <c r="B3086">
        <v>12.956292945064799</v>
      </c>
      <c r="C3086">
        <v>3.6397935783123301</v>
      </c>
      <c r="D3086">
        <v>76083.4035785288</v>
      </c>
      <c r="E3086">
        <v>1.8193340029943801E-3</v>
      </c>
      <c r="F3086">
        <v>2000.6014084302301</v>
      </c>
      <c r="G3086">
        <v>387028.87107799802</v>
      </c>
      <c r="H3086">
        <v>2500000000</v>
      </c>
      <c r="I3086">
        <v>14177386496</v>
      </c>
      <c r="J3086">
        <v>92385280</v>
      </c>
      <c r="K3086">
        <v>8806.8224028163804</v>
      </c>
      <c r="L3086">
        <v>13.920685744544301</v>
      </c>
      <c r="M3086">
        <v>28.0136929024472</v>
      </c>
    </row>
    <row r="3087" spans="1:13" x14ac:dyDescent="0.3">
      <c r="A3087" s="48">
        <v>45483.445532210651</v>
      </c>
      <c r="B3087">
        <v>8.7517683750077904</v>
      </c>
      <c r="C3087">
        <v>3.6313747038155801</v>
      </c>
      <c r="D3087">
        <v>75370.423991726901</v>
      </c>
      <c r="E3087">
        <v>1.84937946336765E-3</v>
      </c>
      <c r="F3087">
        <v>1963.64257825191</v>
      </c>
      <c r="G3087">
        <v>373167.22407199501</v>
      </c>
      <c r="H3087">
        <v>2500000000</v>
      </c>
      <c r="I3087">
        <v>14189539328</v>
      </c>
      <c r="J3087">
        <v>81928192</v>
      </c>
      <c r="K3087">
        <v>7182.4237841541099</v>
      </c>
      <c r="L3087">
        <v>11.168597911463801</v>
      </c>
      <c r="M3087">
        <v>35.222608640208698</v>
      </c>
    </row>
    <row r="3088" spans="1:13" x14ac:dyDescent="0.3">
      <c r="A3088" s="48">
        <v>45483.445543796297</v>
      </c>
      <c r="B3088">
        <v>6.2394279133436301</v>
      </c>
      <c r="C3088">
        <v>3.6761710956954499</v>
      </c>
      <c r="D3088">
        <v>76351.3509127789</v>
      </c>
      <c r="E3088">
        <v>1.86734273556204E-3</v>
      </c>
      <c r="F3088">
        <v>1968.63086921695</v>
      </c>
      <c r="G3088">
        <v>407191.12980890699</v>
      </c>
      <c r="H3088">
        <v>2500000000</v>
      </c>
      <c r="I3088">
        <v>14204207104</v>
      </c>
      <c r="J3088">
        <v>71311360</v>
      </c>
      <c r="K3088">
        <v>8410.6060208685903</v>
      </c>
      <c r="L3088">
        <v>18.967538800771798</v>
      </c>
      <c r="M3088">
        <v>29.026507485716198</v>
      </c>
    </row>
    <row r="3089" spans="1:13" x14ac:dyDescent="0.3">
      <c r="A3089" s="48">
        <v>45483.445555451392</v>
      </c>
      <c r="B3089">
        <v>7.9048149061769903</v>
      </c>
      <c r="C3089">
        <v>3.54107901915149</v>
      </c>
      <c r="D3089">
        <v>76231.111111111095</v>
      </c>
      <c r="E3089">
        <v>2.0852632308541101E-3</v>
      </c>
      <c r="F3089">
        <v>1698.0990463277701</v>
      </c>
      <c r="G3089">
        <v>338952.48613156</v>
      </c>
      <c r="H3089">
        <v>2500000000</v>
      </c>
      <c r="I3089">
        <v>14182973440</v>
      </c>
      <c r="J3089">
        <v>95064064</v>
      </c>
      <c r="K3089">
        <v>7861.9006723842203</v>
      </c>
      <c r="L3089">
        <v>15.888646047511299</v>
      </c>
      <c r="M3089">
        <v>31.468025420931301</v>
      </c>
    </row>
    <row r="3090" spans="1:13" x14ac:dyDescent="0.3">
      <c r="A3090" s="48">
        <v>45483.445567175928</v>
      </c>
      <c r="B3090">
        <v>6.4184402380510601</v>
      </c>
      <c r="C3090">
        <v>3.5818846337702102</v>
      </c>
      <c r="D3090">
        <v>75751.917687408102</v>
      </c>
      <c r="E3090">
        <v>1.7772661191064901E-3</v>
      </c>
      <c r="F3090">
        <v>2015.43098828803</v>
      </c>
      <c r="G3090">
        <v>364655.75022880099</v>
      </c>
      <c r="H3090">
        <v>2500000000</v>
      </c>
      <c r="I3090">
        <v>14184153088</v>
      </c>
      <c r="J3090">
        <v>90460160</v>
      </c>
      <c r="K3090">
        <v>8013.3378098762396</v>
      </c>
      <c r="L3090">
        <v>11.8496677410369</v>
      </c>
      <c r="M3090">
        <v>43.684358488253899</v>
      </c>
    </row>
    <row r="3091" spans="1:13" x14ac:dyDescent="0.3">
      <c r="A3091" s="48">
        <v>45483.445578657411</v>
      </c>
      <c r="B3091">
        <v>7.2905450605095004</v>
      </c>
      <c r="C3091">
        <v>3.6543478975499899</v>
      </c>
      <c r="D3091">
        <v>75426.240806045302</v>
      </c>
      <c r="E3091">
        <v>1.82569262038122E-3</v>
      </c>
      <c r="F3091">
        <v>2001.5596757687399</v>
      </c>
      <c r="G3091">
        <v>362821.76450131298</v>
      </c>
      <c r="H3091">
        <v>2500000000</v>
      </c>
      <c r="I3091">
        <v>14195421184</v>
      </c>
      <c r="J3091">
        <v>79486976</v>
      </c>
      <c r="K3091">
        <v>7011.0047484232</v>
      </c>
      <c r="L3091">
        <v>13.108451277074799</v>
      </c>
      <c r="M3091">
        <v>36.9766160052774</v>
      </c>
    </row>
    <row r="3092" spans="1:13" x14ac:dyDescent="0.3">
      <c r="A3092" s="48">
        <v>45483.445590208335</v>
      </c>
      <c r="B3092">
        <v>8.7427793205328204</v>
      </c>
      <c r="C3092">
        <v>3.6443269126482098</v>
      </c>
      <c r="D3092">
        <v>75013.104685942104</v>
      </c>
      <c r="E3092">
        <v>1.8140578046600801E-3</v>
      </c>
      <c r="F3092">
        <v>2009.0247491728701</v>
      </c>
      <c r="G3092">
        <v>409929.18152215699</v>
      </c>
      <c r="H3092">
        <v>2500000000</v>
      </c>
      <c r="I3092">
        <v>14207549440</v>
      </c>
      <c r="J3092">
        <v>67682304</v>
      </c>
      <c r="K3092">
        <v>7829.7883793786395</v>
      </c>
      <c r="L3092">
        <v>12.018094212399999</v>
      </c>
      <c r="M3092">
        <v>39.755690893378798</v>
      </c>
    </row>
    <row r="3093" spans="1:13" x14ac:dyDescent="0.3">
      <c r="A3093" s="48">
        <v>45483.445601840278</v>
      </c>
      <c r="B3093">
        <v>6.6619598111548397</v>
      </c>
      <c r="C3093">
        <v>3.6688577776140199</v>
      </c>
      <c r="D3093">
        <v>75393.584943041104</v>
      </c>
      <c r="E3093">
        <v>1.8248143250087299E-3</v>
      </c>
      <c r="F3093">
        <v>2010.54874190021</v>
      </c>
      <c r="G3093">
        <v>381072.17892913398</v>
      </c>
      <c r="H3093">
        <v>2500000000</v>
      </c>
      <c r="I3093">
        <v>14181998592</v>
      </c>
      <c r="J3093">
        <v>95539200</v>
      </c>
      <c r="K3093">
        <v>7823.1158575374402</v>
      </c>
      <c r="L3093">
        <v>15.933026186430601</v>
      </c>
      <c r="M3093">
        <v>35.946680422103299</v>
      </c>
    </row>
    <row r="3094" spans="1:13" x14ac:dyDescent="0.3">
      <c r="A3094" s="48">
        <v>45483.445613229167</v>
      </c>
      <c r="B3094">
        <v>7.26356880367294</v>
      </c>
      <c r="C3094">
        <v>3.5552883555544299</v>
      </c>
      <c r="D3094">
        <v>74560.771084337306</v>
      </c>
      <c r="E3094">
        <v>1.75687748519013E-3</v>
      </c>
      <c r="F3094">
        <v>2023.5615773372199</v>
      </c>
      <c r="G3094">
        <v>388712.76986349799</v>
      </c>
      <c r="H3094">
        <v>2500000000</v>
      </c>
      <c r="I3094">
        <v>14193233920</v>
      </c>
      <c r="J3094">
        <v>83857408</v>
      </c>
      <c r="K3094">
        <v>8658.0398211070096</v>
      </c>
      <c r="L3094">
        <v>16.2535066452789</v>
      </c>
      <c r="M3094">
        <v>32.009867075674997</v>
      </c>
    </row>
    <row r="3095" spans="1:13" x14ac:dyDescent="0.3">
      <c r="A3095" s="48">
        <v>45483.44562489583</v>
      </c>
      <c r="B3095">
        <v>8.51268171301348</v>
      </c>
      <c r="C3095">
        <v>3.67989935589359</v>
      </c>
      <c r="D3095">
        <v>77357.060838747697</v>
      </c>
      <c r="E3095">
        <v>2.19078569482185E-3</v>
      </c>
      <c r="F3095">
        <v>1679.75177180423</v>
      </c>
      <c r="G3095">
        <v>363524.87370047101</v>
      </c>
      <c r="H3095">
        <v>2500000000</v>
      </c>
      <c r="I3095">
        <v>14203756544</v>
      </c>
      <c r="J3095">
        <v>74059776</v>
      </c>
      <c r="K3095">
        <v>7479.0129095453804</v>
      </c>
      <c r="L3095">
        <v>16.8669699472368</v>
      </c>
      <c r="M3095">
        <v>34.373137230779001</v>
      </c>
    </row>
    <row r="3096" spans="1:13" x14ac:dyDescent="0.3">
      <c r="A3096" s="48">
        <v>45483.44563652778</v>
      </c>
      <c r="B3096">
        <v>9.4293596241385593</v>
      </c>
      <c r="C3096">
        <v>3.5533169115266401</v>
      </c>
      <c r="D3096">
        <v>74976.111166253104</v>
      </c>
      <c r="E3096">
        <v>1.77290324000123E-3</v>
      </c>
      <c r="F3096">
        <v>2003.0178927745101</v>
      </c>
      <c r="G3096">
        <v>353727.989596256</v>
      </c>
      <c r="H3096">
        <v>2500000000</v>
      </c>
      <c r="I3096">
        <v>14175629312</v>
      </c>
      <c r="J3096">
        <v>101646336</v>
      </c>
      <c r="K3096">
        <v>8407.7048819289703</v>
      </c>
      <c r="L3096">
        <v>15.904856716819999</v>
      </c>
      <c r="M3096">
        <v>30.5811539129107</v>
      </c>
    </row>
    <row r="3097" spans="1:13" x14ac:dyDescent="0.3">
      <c r="A3097" s="48">
        <v>45483.445647997687</v>
      </c>
      <c r="B3097">
        <v>9.0061892309400893</v>
      </c>
      <c r="C3097">
        <v>3.6012640974122299</v>
      </c>
      <c r="D3097">
        <v>76238.112820512804</v>
      </c>
      <c r="E3097">
        <v>1.8291282186616001E-3</v>
      </c>
      <c r="F3097">
        <v>1968.49550502379</v>
      </c>
      <c r="G3097">
        <v>426458.90414785198</v>
      </c>
      <c r="H3097">
        <v>2500000000</v>
      </c>
      <c r="I3097">
        <v>14193307648</v>
      </c>
      <c r="J3097">
        <v>88805376</v>
      </c>
      <c r="K3097">
        <v>7002.79657351286</v>
      </c>
      <c r="L3097">
        <v>16.151757989938801</v>
      </c>
      <c r="M3097">
        <v>34.003826620760599</v>
      </c>
    </row>
    <row r="3098" spans="1:13" x14ac:dyDescent="0.3">
      <c r="A3098" s="48">
        <v>45483.445659618053</v>
      </c>
      <c r="B3098">
        <v>8.0834828661521492</v>
      </c>
      <c r="C3098">
        <v>3.6490155721527899</v>
      </c>
      <c r="D3098">
        <v>75999.784567581504</v>
      </c>
      <c r="E3098">
        <v>1.8982392114109401E-3</v>
      </c>
      <c r="F3098">
        <v>1923.8419749616901</v>
      </c>
      <c r="G3098">
        <v>366217.41748131398</v>
      </c>
      <c r="H3098">
        <v>2500000000</v>
      </c>
      <c r="I3098">
        <v>14198206464</v>
      </c>
      <c r="J3098">
        <v>79540224</v>
      </c>
      <c r="K3098">
        <v>8495.3912586734095</v>
      </c>
      <c r="L3098">
        <v>15.9406895905681</v>
      </c>
      <c r="M3098">
        <v>34.410888809801698</v>
      </c>
    </row>
    <row r="3099" spans="1:13" x14ac:dyDescent="0.3">
      <c r="A3099" s="48">
        <v>45483.445671307869</v>
      </c>
      <c r="B3099">
        <v>8.8924854932665607</v>
      </c>
      <c r="C3099">
        <v>3.6516625283930702</v>
      </c>
      <c r="D3099">
        <v>76214.209542547906</v>
      </c>
      <c r="E3099">
        <v>1.81387116286945E-3</v>
      </c>
      <c r="F3099">
        <v>2013.16775468129</v>
      </c>
      <c r="G3099">
        <v>354919.59368511999</v>
      </c>
      <c r="H3099">
        <v>2500000000</v>
      </c>
      <c r="I3099">
        <v>14206451712</v>
      </c>
      <c r="J3099">
        <v>69005312</v>
      </c>
      <c r="K3099">
        <v>8292.3102694053796</v>
      </c>
      <c r="L3099">
        <v>11.882938050258399</v>
      </c>
      <c r="M3099">
        <v>35.7881841643648</v>
      </c>
    </row>
    <row r="3100" spans="1:13" x14ac:dyDescent="0.3">
      <c r="A3100" s="48">
        <v>45483.445682766207</v>
      </c>
      <c r="B3100">
        <v>6.3913802594597398</v>
      </c>
      <c r="C3100">
        <v>3.6145123306183198</v>
      </c>
      <c r="D3100">
        <v>76531.400115807701</v>
      </c>
      <c r="E3100">
        <v>2.0728430415520899E-3</v>
      </c>
      <c r="F3100">
        <v>1743.75590783293</v>
      </c>
      <c r="G3100">
        <v>353636.12139408902</v>
      </c>
      <c r="H3100">
        <v>2500000000</v>
      </c>
      <c r="I3100">
        <v>14184493056</v>
      </c>
      <c r="J3100">
        <v>92917760</v>
      </c>
      <c r="K3100">
        <v>6950.7907756351797</v>
      </c>
      <c r="L3100">
        <v>29.281367300031899</v>
      </c>
      <c r="M3100">
        <v>30.846285386336199</v>
      </c>
    </row>
    <row r="3101" spans="1:13" x14ac:dyDescent="0.3">
      <c r="A3101" s="48">
        <v>45483.445694374997</v>
      </c>
      <c r="B3101">
        <v>10.08923735844</v>
      </c>
      <c r="C3101">
        <v>3.5573792692019</v>
      </c>
      <c r="D3101">
        <v>76590.784394250499</v>
      </c>
      <c r="E3101">
        <v>1.8299280684868E-3</v>
      </c>
      <c r="F3101">
        <v>1943.9220818439401</v>
      </c>
      <c r="G3101">
        <v>343427.56500124699</v>
      </c>
      <c r="H3101">
        <v>2500000000</v>
      </c>
      <c r="I3101">
        <v>14189953024</v>
      </c>
      <c r="J3101">
        <v>86478848</v>
      </c>
      <c r="K3101">
        <v>7322.6387251390497</v>
      </c>
      <c r="L3101">
        <v>11.974879354274799</v>
      </c>
      <c r="M3101">
        <v>35.549303089172703</v>
      </c>
    </row>
    <row r="3102" spans="1:13" x14ac:dyDescent="0.3">
      <c r="A3102" s="48">
        <v>45483.445706053244</v>
      </c>
      <c r="B3102">
        <v>8.3620887467289702</v>
      </c>
      <c r="C3102">
        <v>3.61690061360293</v>
      </c>
      <c r="D3102">
        <v>75807.8395185556</v>
      </c>
      <c r="E3102">
        <v>1.8307924565003899E-3</v>
      </c>
      <c r="F3102">
        <v>1975.59544314103</v>
      </c>
      <c r="G3102">
        <v>409841.93129875499</v>
      </c>
      <c r="H3102">
        <v>2500000000</v>
      </c>
      <c r="I3102">
        <v>14202486784</v>
      </c>
      <c r="J3102">
        <v>76566528</v>
      </c>
      <c r="K3102">
        <v>6749.1254557054599</v>
      </c>
      <c r="L3102">
        <v>27.7415608866343</v>
      </c>
      <c r="M3102">
        <v>35.238812932148498</v>
      </c>
    </row>
    <row r="3103" spans="1:13" x14ac:dyDescent="0.3">
      <c r="A3103" s="48">
        <v>45483.44571753472</v>
      </c>
      <c r="B3103">
        <v>7.5210422833803703</v>
      </c>
      <c r="C3103">
        <v>3.7018449136884701</v>
      </c>
      <c r="D3103">
        <v>75734.968641114901</v>
      </c>
      <c r="E3103">
        <v>1.82767544505035E-3</v>
      </c>
      <c r="F3103">
        <v>2025.4500617558999</v>
      </c>
      <c r="G3103">
        <v>463032.60366488702</v>
      </c>
      <c r="H3103">
        <v>2500000000</v>
      </c>
      <c r="I3103">
        <v>14208946176</v>
      </c>
      <c r="J3103">
        <v>66498560</v>
      </c>
      <c r="K3103">
        <v>9160.3978402758403</v>
      </c>
      <c r="L3103">
        <v>12.0982582085967</v>
      </c>
      <c r="M3103">
        <v>48.278124917455003</v>
      </c>
    </row>
    <row r="3104" spans="1:13" x14ac:dyDescent="0.3">
      <c r="A3104" s="48">
        <v>45483.445729270832</v>
      </c>
      <c r="B3104">
        <v>10.7472058990131</v>
      </c>
      <c r="C3104">
        <v>3.6650930062212499</v>
      </c>
      <c r="D3104">
        <v>75819.807486631005</v>
      </c>
      <c r="E3104">
        <v>1.8070975647766401E-3</v>
      </c>
      <c r="F3104">
        <v>2028.1764463688701</v>
      </c>
      <c r="G3104">
        <v>388859.696634728</v>
      </c>
      <c r="H3104">
        <v>2500000000</v>
      </c>
      <c r="I3104">
        <v>14187790336</v>
      </c>
      <c r="J3104">
        <v>95113216</v>
      </c>
      <c r="K3104">
        <v>7140.5220343234796</v>
      </c>
      <c r="L3104">
        <v>12.8178385040327</v>
      </c>
      <c r="M3104">
        <v>34.267860401880398</v>
      </c>
    </row>
    <row r="3105" spans="1:13" x14ac:dyDescent="0.3">
      <c r="A3105" s="48">
        <v>45483.445740763891</v>
      </c>
      <c r="B3105">
        <v>10.187072705399601</v>
      </c>
      <c r="C3105">
        <v>3.74405120755566</v>
      </c>
      <c r="D3105">
        <v>76299.249872253393</v>
      </c>
      <c r="E3105">
        <v>1.90056217958203E-3</v>
      </c>
      <c r="F3105">
        <v>1970.0253261764799</v>
      </c>
      <c r="G3105">
        <v>424013.47349963902</v>
      </c>
      <c r="H3105">
        <v>2500000000</v>
      </c>
      <c r="I3105">
        <v>14193823744</v>
      </c>
      <c r="J3105">
        <v>84668416</v>
      </c>
      <c r="K3105">
        <v>8589.7936168952001</v>
      </c>
      <c r="L3105">
        <v>11.073213381676601</v>
      </c>
      <c r="M3105">
        <v>27.910767282867099</v>
      </c>
    </row>
    <row r="3106" spans="1:13" x14ac:dyDescent="0.3">
      <c r="A3106" s="48">
        <v>45483.445752268519</v>
      </c>
      <c r="B3106">
        <v>9.3190717318941303</v>
      </c>
      <c r="C3106">
        <v>3.6163231491780001</v>
      </c>
      <c r="D3106">
        <v>77796.543570993206</v>
      </c>
      <c r="E3106">
        <v>2.1897623023359502E-3</v>
      </c>
      <c r="F3106">
        <v>1651.4814061317099</v>
      </c>
      <c r="G3106">
        <v>298683.64629068802</v>
      </c>
      <c r="H3106">
        <v>2500000000</v>
      </c>
      <c r="I3106">
        <v>14195093504</v>
      </c>
      <c r="J3106">
        <v>74575872</v>
      </c>
      <c r="K3106">
        <v>8424.4673069644195</v>
      </c>
      <c r="L3106">
        <v>22.140518546555601</v>
      </c>
      <c r="M3106">
        <v>25.569872306576901</v>
      </c>
    </row>
    <row r="3107" spans="1:13" x14ac:dyDescent="0.3">
      <c r="A3107" s="48">
        <v>45483.445763773147</v>
      </c>
      <c r="B3107">
        <v>8.9109994319489303</v>
      </c>
      <c r="C3107">
        <v>3.7088263549948999</v>
      </c>
      <c r="D3107">
        <v>77577.8262626262</v>
      </c>
      <c r="E3107">
        <v>1.8624242798553499E-3</v>
      </c>
      <c r="F3107">
        <v>1991.42656428493</v>
      </c>
      <c r="G3107">
        <v>354602.66712970199</v>
      </c>
      <c r="H3107">
        <v>2500000000</v>
      </c>
      <c r="I3107">
        <v>14170836992</v>
      </c>
      <c r="J3107">
        <v>102924288</v>
      </c>
      <c r="K3107">
        <v>7154.0490665448096</v>
      </c>
      <c r="L3107">
        <v>23.132732817451199</v>
      </c>
      <c r="M3107">
        <v>43.426216924703397</v>
      </c>
    </row>
    <row r="3108" spans="1:13" x14ac:dyDescent="0.3">
      <c r="A3108" s="48">
        <v>45483.445775428241</v>
      </c>
      <c r="B3108">
        <v>8.2683049040787093</v>
      </c>
      <c r="C3108">
        <v>3.6493833255718502</v>
      </c>
      <c r="D3108">
        <v>76740.4828614008</v>
      </c>
      <c r="E3108">
        <v>1.8242425071013999E-3</v>
      </c>
      <c r="F3108">
        <v>2000.4398015501199</v>
      </c>
      <c r="G3108">
        <v>353347.43093789002</v>
      </c>
      <c r="H3108">
        <v>2500000000</v>
      </c>
      <c r="I3108">
        <v>14186405888</v>
      </c>
      <c r="J3108">
        <v>92073984</v>
      </c>
      <c r="K3108">
        <v>6987.12977878736</v>
      </c>
      <c r="L3108">
        <v>22.8564905293854</v>
      </c>
      <c r="M3108">
        <v>36.076740999920197</v>
      </c>
    </row>
    <row r="3109" spans="1:13" x14ac:dyDescent="0.3">
      <c r="A3109" s="48">
        <v>45483.445786956021</v>
      </c>
      <c r="B3109">
        <v>9.3793319849164192</v>
      </c>
      <c r="C3109">
        <v>3.5890239546132601</v>
      </c>
      <c r="D3109">
        <v>75395.065868263395</v>
      </c>
      <c r="E3109">
        <v>1.78532920880209E-3</v>
      </c>
      <c r="F3109">
        <v>2010.27165294417</v>
      </c>
      <c r="G3109">
        <v>426845.67471601203</v>
      </c>
      <c r="H3109">
        <v>2500000000</v>
      </c>
      <c r="I3109">
        <v>14197411840</v>
      </c>
      <c r="J3109">
        <v>82116608</v>
      </c>
      <c r="K3109">
        <v>9021.1441990653693</v>
      </c>
      <c r="L3109">
        <v>18.0563322120734</v>
      </c>
      <c r="M3109">
        <v>35.475301911668303</v>
      </c>
    </row>
    <row r="3110" spans="1:13" x14ac:dyDescent="0.3">
      <c r="A3110" s="48">
        <v>45483.445798541667</v>
      </c>
      <c r="B3110">
        <v>9.4816087762330294</v>
      </c>
      <c r="C3110">
        <v>3.6469724293999799</v>
      </c>
      <c r="D3110">
        <v>75546.860268523102</v>
      </c>
      <c r="E3110">
        <v>1.81511683767917E-3</v>
      </c>
      <c r="F3110">
        <v>2009.21085903588</v>
      </c>
      <c r="G3110">
        <v>396692.75720375997</v>
      </c>
      <c r="H3110">
        <v>2500000000</v>
      </c>
      <c r="I3110">
        <v>14209421312</v>
      </c>
      <c r="J3110">
        <v>70193152</v>
      </c>
      <c r="K3110">
        <v>7125.6548218020598</v>
      </c>
      <c r="L3110">
        <v>19.982206454857099</v>
      </c>
      <c r="M3110">
        <v>37.034884127547102</v>
      </c>
    </row>
    <row r="3111" spans="1:13" x14ac:dyDescent="0.3">
      <c r="A3111" s="48">
        <v>45483.445810254627</v>
      </c>
      <c r="B3111">
        <v>8.41199770315888</v>
      </c>
      <c r="C3111">
        <v>3.6183451929980102</v>
      </c>
      <c r="D3111">
        <v>75367.835753630396</v>
      </c>
      <c r="E3111">
        <v>1.8329995062717501E-3</v>
      </c>
      <c r="F3111">
        <v>1973.96127955726</v>
      </c>
      <c r="G3111">
        <v>411248.19350888301</v>
      </c>
      <c r="H3111">
        <v>2500000000</v>
      </c>
      <c r="I3111">
        <v>14181515264</v>
      </c>
      <c r="J3111">
        <v>96489472</v>
      </c>
      <c r="K3111">
        <v>8646.0887893276704</v>
      </c>
      <c r="L3111">
        <v>11.8615600173696</v>
      </c>
      <c r="M3111">
        <v>30.497228142966001</v>
      </c>
    </row>
    <row r="3112" spans="1:13" x14ac:dyDescent="0.3">
      <c r="A3112" s="48">
        <v>45483.44582173611</v>
      </c>
      <c r="B3112">
        <v>5.44558883605883</v>
      </c>
      <c r="C3112">
        <v>3.7065299568396699</v>
      </c>
      <c r="D3112">
        <v>76398.877024595</v>
      </c>
      <c r="E3112">
        <v>2.2048590994097699E-3</v>
      </c>
      <c r="F3112">
        <v>1681.1686458829599</v>
      </c>
      <c r="G3112">
        <v>311789.71859536303</v>
      </c>
      <c r="H3112">
        <v>2500000000</v>
      </c>
      <c r="I3112">
        <v>14190620672</v>
      </c>
      <c r="J3112">
        <v>87040000</v>
      </c>
      <c r="K3112">
        <v>7051.4284175247303</v>
      </c>
      <c r="L3112">
        <v>13.1104933392193</v>
      </c>
      <c r="M3112">
        <v>30.932205141785399</v>
      </c>
    </row>
    <row r="3113" spans="1:13" x14ac:dyDescent="0.3">
      <c r="A3113" s="48">
        <v>45483.44583326389</v>
      </c>
      <c r="B3113">
        <v>8.1623203398496997</v>
      </c>
      <c r="C3113">
        <v>3.7109944246231801</v>
      </c>
      <c r="D3113">
        <v>75081.702716049302</v>
      </c>
      <c r="E3113">
        <v>1.82533339601648E-3</v>
      </c>
      <c r="F3113">
        <v>2033.0010922992899</v>
      </c>
      <c r="G3113">
        <v>414826.59423778398</v>
      </c>
      <c r="H3113">
        <v>2500000000</v>
      </c>
      <c r="I3113">
        <v>14203330560</v>
      </c>
      <c r="J3113">
        <v>77316096</v>
      </c>
      <c r="K3113">
        <v>6988.5040017260999</v>
      </c>
      <c r="L3113">
        <v>18.0711208204381</v>
      </c>
      <c r="M3113">
        <v>39.343147059411102</v>
      </c>
    </row>
    <row r="3114" spans="1:13" x14ac:dyDescent="0.3">
      <c r="A3114" s="48">
        <v>45483.445844930553</v>
      </c>
      <c r="B3114">
        <v>7.60372140202709</v>
      </c>
      <c r="C3114">
        <v>3.6370968813242399</v>
      </c>
      <c r="D3114">
        <v>76964.458869613794</v>
      </c>
      <c r="E3114">
        <v>2.0530497309208099E-3</v>
      </c>
      <c r="F3114">
        <v>1771.50453436411</v>
      </c>
      <c r="G3114">
        <v>403345.90705924202</v>
      </c>
      <c r="H3114">
        <v>2500000000</v>
      </c>
      <c r="I3114">
        <v>14212595712</v>
      </c>
      <c r="J3114">
        <v>68108288</v>
      </c>
      <c r="K3114">
        <v>7294.1971817857802</v>
      </c>
      <c r="L3114">
        <v>11.895945390245901</v>
      </c>
      <c r="M3114">
        <v>32.360427101130199</v>
      </c>
    </row>
    <row r="3115" spans="1:13" x14ac:dyDescent="0.3">
      <c r="A3115" s="48">
        <v>45483.445856388891</v>
      </c>
      <c r="B3115">
        <v>10.823509390026</v>
      </c>
      <c r="C3115">
        <v>3.6086449421012898</v>
      </c>
      <c r="D3115">
        <v>77010.718485301404</v>
      </c>
      <c r="E3115">
        <v>1.77917290880437E-3</v>
      </c>
      <c r="F3115">
        <v>2028.39744792172</v>
      </c>
      <c r="G3115">
        <v>376946.38572564197</v>
      </c>
      <c r="H3115">
        <v>2500000000</v>
      </c>
      <c r="I3115">
        <v>14180298752</v>
      </c>
      <c r="J3115">
        <v>96034816</v>
      </c>
      <c r="K3115">
        <v>7948.8519820151096</v>
      </c>
      <c r="L3115">
        <v>19.202566771555801</v>
      </c>
      <c r="M3115">
        <v>38.416657007029798</v>
      </c>
    </row>
    <row r="3116" spans="1:13" x14ac:dyDescent="0.3">
      <c r="A3116" s="48">
        <v>45483.445868090275</v>
      </c>
      <c r="B3116">
        <v>7.9512230049056196</v>
      </c>
      <c r="C3116">
        <v>3.6971209056640699</v>
      </c>
      <c r="D3116">
        <v>73835.595978937199</v>
      </c>
      <c r="E3116">
        <v>1.7895643354005699E-3</v>
      </c>
      <c r="F3116">
        <v>2065.85991142372</v>
      </c>
      <c r="G3116">
        <v>416615.41177808098</v>
      </c>
      <c r="H3116">
        <v>2500000000</v>
      </c>
      <c r="I3116">
        <v>14196092928</v>
      </c>
      <c r="J3116">
        <v>85159936</v>
      </c>
      <c r="K3116">
        <v>7062.8872605975403</v>
      </c>
      <c r="L3116">
        <v>11.867074646761401</v>
      </c>
      <c r="M3116">
        <v>35.6147046990936</v>
      </c>
    </row>
    <row r="3117" spans="1:13" x14ac:dyDescent="0.3">
      <c r="A3117" s="48">
        <v>45483.445879502317</v>
      </c>
      <c r="B3117">
        <v>9.4743568012339701</v>
      </c>
      <c r="C3117">
        <v>3.65523525669877</v>
      </c>
      <c r="D3117">
        <v>74276.8730071467</v>
      </c>
      <c r="E3117">
        <v>1.9809786364017902E-3</v>
      </c>
      <c r="F3117">
        <v>1845.1865331423601</v>
      </c>
      <c r="G3117">
        <v>353892.37263187201</v>
      </c>
      <c r="H3117">
        <v>2500000000</v>
      </c>
      <c r="I3117">
        <v>14207197184</v>
      </c>
      <c r="J3117">
        <v>70991872</v>
      </c>
      <c r="K3117">
        <v>7686.0793631773904</v>
      </c>
      <c r="L3117">
        <v>14.2015456096718</v>
      </c>
      <c r="M3117">
        <v>33.430978042721598</v>
      </c>
    </row>
    <row r="3118" spans="1:13" x14ac:dyDescent="0.3">
      <c r="A3118" s="48">
        <v>45483.445891226853</v>
      </c>
      <c r="B3118">
        <v>6.8406636687515698</v>
      </c>
      <c r="C3118">
        <v>3.6797440150609102</v>
      </c>
      <c r="D3118">
        <v>77303.127420998906</v>
      </c>
      <c r="E3118">
        <v>1.89999999552988E-3</v>
      </c>
      <c r="F3118">
        <v>1936.62815281949</v>
      </c>
      <c r="G3118">
        <v>375500.55142486899</v>
      </c>
      <c r="H3118">
        <v>2500000000</v>
      </c>
      <c r="I3118">
        <v>14209036288</v>
      </c>
      <c r="J3118">
        <v>64806912</v>
      </c>
      <c r="K3118">
        <v>8737.5292603252692</v>
      </c>
      <c r="L3118">
        <v>24.6767093886276</v>
      </c>
      <c r="M3118">
        <v>32.907451841925102</v>
      </c>
    </row>
    <row r="3119" spans="1:13" x14ac:dyDescent="0.3">
      <c r="A3119" s="48">
        <v>45483.445902743057</v>
      </c>
      <c r="B3119">
        <v>5.7479378519292998</v>
      </c>
      <c r="C3119">
        <v>3.6108505390450198</v>
      </c>
      <c r="D3119">
        <v>74952.195503421302</v>
      </c>
      <c r="E3119">
        <v>1.7562561033609601E-3</v>
      </c>
      <c r="F3119">
        <v>2056.12282975892</v>
      </c>
      <c r="G3119">
        <v>394819.801008977</v>
      </c>
      <c r="H3119">
        <v>2500000000</v>
      </c>
      <c r="I3119">
        <v>14184042496</v>
      </c>
      <c r="J3119">
        <v>92491776</v>
      </c>
      <c r="K3119">
        <v>7049.7075516905497</v>
      </c>
      <c r="L3119">
        <v>13.0643190551642</v>
      </c>
      <c r="M3119">
        <v>37.1947350095137</v>
      </c>
    </row>
    <row r="3120" spans="1:13" x14ac:dyDescent="0.3">
      <c r="A3120" s="48">
        <v>45483.445914282405</v>
      </c>
      <c r="B3120">
        <v>7.0786416026605998</v>
      </c>
      <c r="C3120">
        <v>3.6987406334582098</v>
      </c>
      <c r="D3120">
        <v>75710.398398398305</v>
      </c>
      <c r="E3120">
        <v>1.84634623542056E-3</v>
      </c>
      <c r="F3120">
        <v>2003.2755912560599</v>
      </c>
      <c r="G3120">
        <v>321169.79504179501</v>
      </c>
      <c r="H3120">
        <v>2500000000</v>
      </c>
      <c r="I3120">
        <v>14198468608</v>
      </c>
      <c r="J3120">
        <v>81793024</v>
      </c>
      <c r="K3120">
        <v>7543.8666409462403</v>
      </c>
      <c r="L3120">
        <v>30.079213081922799</v>
      </c>
      <c r="M3120">
        <v>41.773741147311398</v>
      </c>
    </row>
    <row r="3121" spans="1:13" x14ac:dyDescent="0.3">
      <c r="A3121" s="48">
        <v>45483.445926006942</v>
      </c>
      <c r="B3121">
        <v>10.547146039062699</v>
      </c>
      <c r="C3121">
        <v>3.6522949621971699</v>
      </c>
      <c r="D3121">
        <v>74455.578947368398</v>
      </c>
      <c r="E3121">
        <v>1.80229060684914E-3</v>
      </c>
      <c r="F3121">
        <v>2026.4520831894599</v>
      </c>
      <c r="G3121">
        <v>422722.64479211398</v>
      </c>
      <c r="H3121">
        <v>2500000000</v>
      </c>
      <c r="I3121">
        <v>14210564096</v>
      </c>
      <c r="J3121">
        <v>72347648</v>
      </c>
      <c r="K3121">
        <v>6933.5867817121098</v>
      </c>
      <c r="L3121">
        <v>14.813246222145199</v>
      </c>
      <c r="M3121">
        <v>33.648279541242601</v>
      </c>
    </row>
    <row r="3122" spans="1:13" x14ac:dyDescent="0.3">
      <c r="A3122" s="48">
        <v>45483.44593746528</v>
      </c>
      <c r="B3122">
        <v>7.4414227758021401</v>
      </c>
      <c r="C3122">
        <v>3.6897138737603501</v>
      </c>
      <c r="D3122">
        <v>76460.042317380299</v>
      </c>
      <c r="E3122">
        <v>1.84095713491679E-3</v>
      </c>
      <c r="F3122">
        <v>2004.2543096502</v>
      </c>
      <c r="G3122">
        <v>425762.17796414101</v>
      </c>
      <c r="H3122">
        <v>2500000000</v>
      </c>
      <c r="I3122">
        <v>14179540992</v>
      </c>
      <c r="J3122">
        <v>98971648</v>
      </c>
      <c r="K3122">
        <v>8449.1687975581208</v>
      </c>
      <c r="L3122">
        <v>11.106698945164799</v>
      </c>
      <c r="M3122">
        <v>30.3208091259912</v>
      </c>
    </row>
    <row r="3123" spans="1:13" x14ac:dyDescent="0.3">
      <c r="A3123" s="48">
        <v>45483.445948935187</v>
      </c>
      <c r="B3123">
        <v>4.7053501648892002</v>
      </c>
      <c r="C3123">
        <v>3.3946173217469902</v>
      </c>
      <c r="D3123">
        <v>74455.405500292502</v>
      </c>
      <c r="E3123">
        <v>1.9671737828113999E-3</v>
      </c>
      <c r="F3123">
        <v>1725.5833310396799</v>
      </c>
      <c r="G3123">
        <v>378923.55976549699</v>
      </c>
      <c r="H3123">
        <v>2500000000</v>
      </c>
      <c r="I3123">
        <v>14197760000</v>
      </c>
      <c r="J3123">
        <v>84000768</v>
      </c>
      <c r="K3123">
        <v>6491.3839878608096</v>
      </c>
      <c r="L3123">
        <v>10.097035289875199</v>
      </c>
      <c r="M3123">
        <v>29.529131772018701</v>
      </c>
    </row>
    <row r="3124" spans="1:13" x14ac:dyDescent="0.3">
      <c r="A3124" s="48">
        <v>45483.445960532408</v>
      </c>
      <c r="B3124">
        <v>11.687061803797601</v>
      </c>
      <c r="C3124">
        <v>3.6253844579244299</v>
      </c>
      <c r="D3124">
        <v>77881.652892561906</v>
      </c>
      <c r="E3124">
        <v>1.8762913238445E-3</v>
      </c>
      <c r="F3124">
        <v>1932.2183847270801</v>
      </c>
      <c r="G3124">
        <v>370722.44554241101</v>
      </c>
      <c r="H3124">
        <v>2500000000</v>
      </c>
      <c r="I3124">
        <v>14189744128</v>
      </c>
      <c r="J3124">
        <v>78692352</v>
      </c>
      <c r="K3124">
        <v>10690.078057237501</v>
      </c>
      <c r="L3124">
        <v>10.978513549585699</v>
      </c>
      <c r="M3124">
        <v>42.300746325187497</v>
      </c>
    </row>
    <row r="3125" spans="1:13" x14ac:dyDescent="0.3">
      <c r="A3125" s="48">
        <v>45483.445972187503</v>
      </c>
      <c r="B3125">
        <v>12.038171731472399</v>
      </c>
      <c r="C3125">
        <v>3.7082932474795798</v>
      </c>
      <c r="D3125">
        <v>76449.818544366906</v>
      </c>
      <c r="E3125">
        <v>1.86116647263147E-3</v>
      </c>
      <c r="F3125">
        <v>1992.50175463242</v>
      </c>
      <c r="G3125">
        <v>336476.532598335</v>
      </c>
      <c r="H3125">
        <v>2500000000</v>
      </c>
      <c r="I3125">
        <v>14202126336</v>
      </c>
      <c r="J3125">
        <v>69509120</v>
      </c>
      <c r="K3125">
        <v>7028.3860497402802</v>
      </c>
      <c r="L3125">
        <v>15.8923370259814</v>
      </c>
      <c r="M3125">
        <v>30.938190742248601</v>
      </c>
    </row>
    <row r="3126" spans="1:13" x14ac:dyDescent="0.3">
      <c r="A3126" s="48">
        <v>45483.445983576392</v>
      </c>
      <c r="B3126">
        <v>7.25901811170705</v>
      </c>
      <c r="C3126">
        <v>3.58382292787774</v>
      </c>
      <c r="D3126">
        <v>75838.841046277594</v>
      </c>
      <c r="E3126">
        <v>1.77565392950294E-3</v>
      </c>
      <c r="F3126">
        <v>2018.3058966220999</v>
      </c>
      <c r="G3126">
        <v>383597.91919914598</v>
      </c>
      <c r="H3126">
        <v>2500000000</v>
      </c>
      <c r="I3126">
        <v>14181654528</v>
      </c>
      <c r="J3126">
        <v>96886784</v>
      </c>
      <c r="K3126">
        <v>7038.6895278073798</v>
      </c>
      <c r="L3126">
        <v>16.243910636797601</v>
      </c>
      <c r="M3126">
        <v>36.018273232893499</v>
      </c>
    </row>
    <row r="3127" spans="1:13" x14ac:dyDescent="0.3">
      <c r="A3127" s="48">
        <v>45483.445995231479</v>
      </c>
      <c r="B3127">
        <v>8.17976885742344</v>
      </c>
      <c r="C3127">
        <v>3.7161793144479001</v>
      </c>
      <c r="D3127">
        <v>75547.987963891603</v>
      </c>
      <c r="E3127">
        <v>1.8751253739490001E-3</v>
      </c>
      <c r="F3127">
        <v>1981.72407083197</v>
      </c>
      <c r="G3127">
        <v>389582.70254255203</v>
      </c>
      <c r="H3127">
        <v>2500000000</v>
      </c>
      <c r="I3127">
        <v>14192091136</v>
      </c>
      <c r="J3127">
        <v>86470656</v>
      </c>
      <c r="K3127">
        <v>7751.9798156917605</v>
      </c>
      <c r="L3127">
        <v>11.926122793371899</v>
      </c>
      <c r="M3127">
        <v>36.328500312431302</v>
      </c>
    </row>
    <row r="3128" spans="1:13" x14ac:dyDescent="0.3">
      <c r="A3128" s="48">
        <v>45483.446006805556</v>
      </c>
      <c r="B3128">
        <v>11.118295565289801</v>
      </c>
      <c r="C3128">
        <v>3.5349580909246598</v>
      </c>
      <c r="D3128">
        <v>74189.295389869003</v>
      </c>
      <c r="E3128">
        <v>2.01223680330531E-3</v>
      </c>
      <c r="F3128">
        <v>1756.7869298565699</v>
      </c>
      <c r="G3128">
        <v>346983.91640319198</v>
      </c>
      <c r="H3128">
        <v>2500000000</v>
      </c>
      <c r="I3128">
        <v>14206537728</v>
      </c>
      <c r="J3128">
        <v>73486336</v>
      </c>
      <c r="K3128">
        <v>5855.28984703478</v>
      </c>
      <c r="L3128">
        <v>11.9985447685139</v>
      </c>
      <c r="M3128">
        <v>32.562418181292799</v>
      </c>
    </row>
    <row r="3129" spans="1:13" x14ac:dyDescent="0.3">
      <c r="A3129" s="48">
        <v>45483.446018449074</v>
      </c>
      <c r="B3129">
        <v>8.4085539444019606</v>
      </c>
      <c r="C3129">
        <v>3.5940107639429599</v>
      </c>
      <c r="D3129">
        <v>76827.2843936922</v>
      </c>
      <c r="E3129">
        <v>1.9662859425210598E-3</v>
      </c>
      <c r="F3129">
        <v>1827.8534294582901</v>
      </c>
      <c r="G3129">
        <v>340650.652621741</v>
      </c>
      <c r="H3129">
        <v>2500000000</v>
      </c>
      <c r="I3129">
        <v>14213337088</v>
      </c>
      <c r="J3129">
        <v>66719744</v>
      </c>
      <c r="K3129">
        <v>6828.3594673075004</v>
      </c>
      <c r="L3129">
        <v>10.933326657988699</v>
      </c>
      <c r="M3129">
        <v>28.562078634291801</v>
      </c>
    </row>
    <row r="3130" spans="1:13" x14ac:dyDescent="0.3">
      <c r="A3130" s="48">
        <v>45483.446029999999</v>
      </c>
      <c r="B3130">
        <v>11.3756748982453</v>
      </c>
      <c r="C3130">
        <v>3.6029318171112101</v>
      </c>
      <c r="D3130">
        <v>75869.973067331593</v>
      </c>
      <c r="E3130">
        <v>1.79291772441489E-3</v>
      </c>
      <c r="F3130">
        <v>2009.505262962</v>
      </c>
      <c r="G3130">
        <v>410345.98593190999</v>
      </c>
      <c r="H3130">
        <v>2500000000</v>
      </c>
      <c r="I3130">
        <v>14186090496</v>
      </c>
      <c r="J3130">
        <v>94064640</v>
      </c>
      <c r="K3130">
        <v>7174.08412582644</v>
      </c>
      <c r="L3130">
        <v>25.056175348653401</v>
      </c>
      <c r="M3130">
        <v>37.097609304199501</v>
      </c>
    </row>
    <row r="3131" spans="1:13" x14ac:dyDescent="0.3">
      <c r="A3131" s="48">
        <v>45483.446041712959</v>
      </c>
      <c r="B3131">
        <v>8.2247941900764694</v>
      </c>
      <c r="C3131">
        <v>3.6784478697634899</v>
      </c>
      <c r="D3131">
        <v>77004.284130982298</v>
      </c>
      <c r="E3131">
        <v>1.87682616671952E-3</v>
      </c>
      <c r="F3131">
        <v>1959.9612671468699</v>
      </c>
      <c r="G3131">
        <v>393641.18809745403</v>
      </c>
      <c r="H3131">
        <v>2500000000</v>
      </c>
      <c r="I3131">
        <v>14195044352</v>
      </c>
      <c r="J3131">
        <v>85159936</v>
      </c>
      <c r="K3131">
        <v>7282.9593483503104</v>
      </c>
      <c r="L3131">
        <v>11.8486323454723</v>
      </c>
      <c r="M3131">
        <v>38.803621239637401</v>
      </c>
    </row>
    <row r="3132" spans="1:13" x14ac:dyDescent="0.3">
      <c r="A3132" s="48">
        <v>45483.446053182874</v>
      </c>
      <c r="B3132">
        <v>8.3583646839306596</v>
      </c>
      <c r="C3132">
        <v>3.5724942773466899</v>
      </c>
      <c r="D3132">
        <v>76174.338085539697</v>
      </c>
      <c r="E3132">
        <v>1.8019347844409001E-3</v>
      </c>
      <c r="F3132">
        <v>1982.47491127186</v>
      </c>
      <c r="G3132">
        <v>372949.559759297</v>
      </c>
      <c r="H3132">
        <v>2500000000</v>
      </c>
      <c r="I3132">
        <v>14204977152</v>
      </c>
      <c r="J3132">
        <v>74403840</v>
      </c>
      <c r="K3132">
        <v>7436.2997308247504</v>
      </c>
      <c r="L3132">
        <v>19.1787287750332</v>
      </c>
      <c r="M3132">
        <v>37.434238445974003</v>
      </c>
    </row>
    <row r="3133" spans="1:13" x14ac:dyDescent="0.3">
      <c r="A3133" s="48">
        <v>45483.446064641204</v>
      </c>
      <c r="B3133">
        <v>8.3297254684031792</v>
      </c>
      <c r="C3133">
        <v>3.6358999253656501</v>
      </c>
      <c r="D3133">
        <v>75716.531839021904</v>
      </c>
      <c r="E3133">
        <v>1.8344880740313199E-3</v>
      </c>
      <c r="F3133">
        <v>1982.05435246109</v>
      </c>
      <c r="G3133">
        <v>326979.39545776299</v>
      </c>
      <c r="H3133">
        <v>2500000000</v>
      </c>
      <c r="I3133">
        <v>14176886784</v>
      </c>
      <c r="J3133">
        <v>101212160</v>
      </c>
      <c r="K3133">
        <v>7779.7905174287898</v>
      </c>
      <c r="L3133">
        <v>12.1164810135166</v>
      </c>
      <c r="M3133">
        <v>43.995217021152797</v>
      </c>
    </row>
    <row r="3134" spans="1:13" x14ac:dyDescent="0.3">
      <c r="A3134" s="48">
        <v>45483.446076238426</v>
      </c>
      <c r="B3134">
        <v>7.3709757144328201</v>
      </c>
      <c r="C3134">
        <v>3.5904042680546202</v>
      </c>
      <c r="D3134">
        <v>76831.747112462006</v>
      </c>
      <c r="E3134">
        <v>2.18528877656648E-3</v>
      </c>
      <c r="F3134">
        <v>1643.0053501488701</v>
      </c>
      <c r="G3134">
        <v>420165.90801168903</v>
      </c>
      <c r="H3134">
        <v>2500000000</v>
      </c>
      <c r="I3134">
        <v>14189277184</v>
      </c>
      <c r="J3134">
        <v>87494656</v>
      </c>
      <c r="K3134">
        <v>6846.6879484927304</v>
      </c>
      <c r="L3134">
        <v>14.9818117034851</v>
      </c>
      <c r="M3134">
        <v>37.056232055094902</v>
      </c>
    </row>
    <row r="3135" spans="1:13" x14ac:dyDescent="0.3">
      <c r="A3135" s="48">
        <v>45483.446087928241</v>
      </c>
      <c r="B3135">
        <v>10.454310061570499</v>
      </c>
      <c r="C3135">
        <v>3.5734732574095598</v>
      </c>
      <c r="D3135">
        <v>76083.7567968363</v>
      </c>
      <c r="E3135">
        <v>1.78428089017781E-3</v>
      </c>
      <c r="F3135">
        <v>2002.76621798467</v>
      </c>
      <c r="G3135">
        <v>292985.98672649002</v>
      </c>
      <c r="H3135">
        <v>2500000000</v>
      </c>
      <c r="I3135">
        <v>14198763520</v>
      </c>
      <c r="J3135">
        <v>81072128</v>
      </c>
      <c r="K3135">
        <v>7553.6857356515202</v>
      </c>
      <c r="L3135">
        <v>15.839970087866799</v>
      </c>
      <c r="M3135">
        <v>33.2271336469692</v>
      </c>
    </row>
    <row r="3136" spans="1:13" x14ac:dyDescent="0.3">
      <c r="A3136" s="48">
        <v>45483.446099363427</v>
      </c>
      <c r="B3136">
        <v>7.9625720665889501</v>
      </c>
      <c r="C3136">
        <v>3.6445714229055501</v>
      </c>
      <c r="D3136">
        <v>76601.130304543098</v>
      </c>
      <c r="E3136">
        <v>1.7984023672540401E-3</v>
      </c>
      <c r="F3136">
        <v>2026.4892715922099</v>
      </c>
      <c r="G3136">
        <v>418015.26327696099</v>
      </c>
      <c r="H3136">
        <v>2500000000</v>
      </c>
      <c r="I3136">
        <v>14209077248</v>
      </c>
      <c r="J3136">
        <v>70844416</v>
      </c>
      <c r="K3136">
        <v>7080.0658625073802</v>
      </c>
      <c r="L3136">
        <v>19.222813859336998</v>
      </c>
      <c r="M3136">
        <v>31.7587136287767</v>
      </c>
    </row>
    <row r="3137" spans="1:13" x14ac:dyDescent="0.3">
      <c r="A3137" s="48">
        <v>45483.446111041667</v>
      </c>
      <c r="B3137">
        <v>6.7591996473323102</v>
      </c>
      <c r="C3137">
        <v>3.7505629362756099</v>
      </c>
      <c r="D3137">
        <v>76124.039292730798</v>
      </c>
      <c r="E3137">
        <v>1.85869340208101E-3</v>
      </c>
      <c r="F3137">
        <v>2017.8657077514099</v>
      </c>
      <c r="G3137">
        <v>419638.76194451202</v>
      </c>
      <c r="H3137">
        <v>2500000000</v>
      </c>
      <c r="I3137">
        <v>14179147776</v>
      </c>
      <c r="J3137">
        <v>99495936</v>
      </c>
      <c r="K3137">
        <v>8587.8223760638703</v>
      </c>
      <c r="L3137">
        <v>16.848584003818299</v>
      </c>
      <c r="M3137">
        <v>37.541001186130501</v>
      </c>
    </row>
    <row r="3138" spans="1:13" x14ac:dyDescent="0.3">
      <c r="A3138" s="48">
        <v>45483.446122719906</v>
      </c>
      <c r="B3138">
        <v>7.8894665907850596</v>
      </c>
      <c r="C3138">
        <v>3.5373751586070199</v>
      </c>
      <c r="D3138">
        <v>74978.412060301504</v>
      </c>
      <c r="E3138">
        <v>1.7934674000124301E-3</v>
      </c>
      <c r="F3138">
        <v>1972.31480618619</v>
      </c>
      <c r="G3138">
        <v>374634.75520077499</v>
      </c>
      <c r="H3138">
        <v>2500000000</v>
      </c>
      <c r="I3138">
        <v>14193377280</v>
      </c>
      <c r="J3138">
        <v>87785472</v>
      </c>
      <c r="K3138">
        <v>6809.9372026659903</v>
      </c>
      <c r="L3138">
        <v>21.804485294520699</v>
      </c>
      <c r="M3138">
        <v>32.6335198062283</v>
      </c>
    </row>
    <row r="3139" spans="1:13" x14ac:dyDescent="0.3">
      <c r="A3139" s="48">
        <v>45483.446134247686</v>
      </c>
      <c r="B3139">
        <v>9.3501082242386904</v>
      </c>
      <c r="C3139">
        <v>3.6753658493473602</v>
      </c>
      <c r="D3139">
        <v>75308.732900649004</v>
      </c>
      <c r="E3139">
        <v>1.82705944236239E-3</v>
      </c>
      <c r="F3139">
        <v>2011.6777354552701</v>
      </c>
      <c r="G3139">
        <v>406597.93366582901</v>
      </c>
      <c r="H3139">
        <v>2500000000</v>
      </c>
      <c r="I3139">
        <v>14202314752</v>
      </c>
      <c r="J3139">
        <v>77127680</v>
      </c>
      <c r="K3139">
        <v>9101.2599294536794</v>
      </c>
      <c r="L3139">
        <v>17.073650275955899</v>
      </c>
      <c r="M3139">
        <v>34.876897941409403</v>
      </c>
    </row>
    <row r="3140" spans="1:13" x14ac:dyDescent="0.3">
      <c r="A3140" s="48">
        <v>45483.446145810187</v>
      </c>
      <c r="B3140">
        <v>5.8948927609916204</v>
      </c>
      <c r="C3140">
        <v>3.6586366684348</v>
      </c>
      <c r="D3140">
        <v>77066.635459332902</v>
      </c>
      <c r="E3140">
        <v>2.13902870770721E-3</v>
      </c>
      <c r="F3140">
        <v>1710.4190148544001</v>
      </c>
      <c r="G3140">
        <v>279271.69216206699</v>
      </c>
      <c r="H3140">
        <v>2500000000</v>
      </c>
      <c r="I3140">
        <v>14211846144</v>
      </c>
      <c r="J3140">
        <v>66330624</v>
      </c>
      <c r="K3140">
        <v>6914.7366726910896</v>
      </c>
      <c r="L3140">
        <v>10.0083031881474</v>
      </c>
      <c r="M3140">
        <v>25.9802335938829</v>
      </c>
    </row>
    <row r="3141" spans="1:13" x14ac:dyDescent="0.3">
      <c r="A3141" s="48">
        <v>45483.446157372688</v>
      </c>
      <c r="B3141">
        <v>9.5916826694914405</v>
      </c>
      <c r="C3141">
        <v>3.6977038032323302</v>
      </c>
      <c r="D3141">
        <v>76015.681274900402</v>
      </c>
      <c r="E3141">
        <v>1.83924286915541E-3</v>
      </c>
      <c r="F3141">
        <v>2010.4184599027601</v>
      </c>
      <c r="G3141">
        <v>447730.60354623199</v>
      </c>
      <c r="H3141">
        <v>2500000000</v>
      </c>
      <c r="I3141">
        <v>14184996864</v>
      </c>
      <c r="J3141">
        <v>94179328</v>
      </c>
      <c r="K3141">
        <v>7628.1764173302399</v>
      </c>
      <c r="L3141">
        <v>11.0132485353238</v>
      </c>
      <c r="M3141">
        <v>33.512768552096396</v>
      </c>
    </row>
    <row r="3142" spans="1:13" x14ac:dyDescent="0.3">
      <c r="A3142" s="48">
        <v>45483.446168761577</v>
      </c>
      <c r="B3142">
        <v>8.1674522760220896</v>
      </c>
      <c r="C3142">
        <v>3.60444703554497</v>
      </c>
      <c r="D3142">
        <v>75021.633136094606</v>
      </c>
      <c r="E3142">
        <v>1.7496055807729E-3</v>
      </c>
      <c r="F3142">
        <v>2060.2601253645198</v>
      </c>
      <c r="G3142">
        <v>426108.11930098297</v>
      </c>
      <c r="H3142">
        <v>2500000000</v>
      </c>
      <c r="I3142">
        <v>14191697920</v>
      </c>
      <c r="J3142">
        <v>84471808</v>
      </c>
      <c r="K3142">
        <v>8362.9493846157493</v>
      </c>
      <c r="L3142">
        <v>14.2227030350608</v>
      </c>
      <c r="M3142">
        <v>32.805598077438603</v>
      </c>
    </row>
    <row r="3143" spans="1:13" x14ac:dyDescent="0.3">
      <c r="A3143" s="48">
        <v>45483.446180393519</v>
      </c>
      <c r="B3143">
        <v>8.1300351860360003</v>
      </c>
      <c r="C3143">
        <v>3.6156266640077299</v>
      </c>
      <c r="D3143">
        <v>75816.051818634704</v>
      </c>
      <c r="E3143">
        <v>1.8103637040038699E-3</v>
      </c>
      <c r="F3143">
        <v>1997.1446543278701</v>
      </c>
      <c r="G3143">
        <v>346277.21957196802</v>
      </c>
      <c r="H3143">
        <v>2500000000</v>
      </c>
      <c r="I3143">
        <v>14207823872</v>
      </c>
      <c r="J3143">
        <v>73469952</v>
      </c>
      <c r="K3143">
        <v>6759.6430676877299</v>
      </c>
      <c r="L3143">
        <v>11.941074166384899</v>
      </c>
      <c r="M3143">
        <v>30.808872823859701</v>
      </c>
    </row>
    <row r="3144" spans="1:13" x14ac:dyDescent="0.3">
      <c r="A3144" s="48">
        <v>45483.446192129632</v>
      </c>
      <c r="B3144">
        <v>10.984504453408</v>
      </c>
      <c r="C3144">
        <v>3.6583132829972098</v>
      </c>
      <c r="D3144">
        <v>74412.680432644993</v>
      </c>
      <c r="E3144">
        <v>1.82404131446399E-3</v>
      </c>
      <c r="F3144">
        <v>2005.56513579135</v>
      </c>
      <c r="G3144">
        <v>396305.19254562497</v>
      </c>
      <c r="H3144">
        <v>2500000000</v>
      </c>
      <c r="I3144">
        <v>14186635264</v>
      </c>
      <c r="J3144">
        <v>99024896</v>
      </c>
      <c r="K3144">
        <v>7048.0725617682201</v>
      </c>
      <c r="L3144">
        <v>12.8182629131207</v>
      </c>
      <c r="M3144">
        <v>39.142739296788498</v>
      </c>
    </row>
    <row r="3145" spans="1:13" x14ac:dyDescent="0.3">
      <c r="A3145" s="48">
        <v>45483.446203599538</v>
      </c>
      <c r="B3145">
        <v>4.9139320264964796</v>
      </c>
      <c r="C3145">
        <v>3.6061399732024202</v>
      </c>
      <c r="D3145">
        <v>75657.603936039304</v>
      </c>
      <c r="E3145">
        <v>2.1979705280306301E-3</v>
      </c>
      <c r="F3145">
        <v>1640.6882572985201</v>
      </c>
      <c r="G3145">
        <v>366664.56353853201</v>
      </c>
      <c r="H3145">
        <v>2500000000</v>
      </c>
      <c r="I3145">
        <v>14190768128</v>
      </c>
      <c r="J3145">
        <v>86790144</v>
      </c>
      <c r="K3145">
        <v>8294.2542896641407</v>
      </c>
      <c r="L3145">
        <v>15.135500528584201</v>
      </c>
      <c r="M3145">
        <v>26.951090837413702</v>
      </c>
    </row>
    <row r="3146" spans="1:13" x14ac:dyDescent="0.3">
      <c r="A3146" s="48">
        <v>45483.446215254633</v>
      </c>
      <c r="B3146">
        <v>10.6293139989754</v>
      </c>
      <c r="C3146">
        <v>3.7110213370067702</v>
      </c>
      <c r="D3146">
        <v>77207.562189054705</v>
      </c>
      <c r="E3146">
        <v>1.85855723568823E-3</v>
      </c>
      <c r="F3146">
        <v>1996.72164789045</v>
      </c>
      <c r="G3146">
        <v>349420.32801770099</v>
      </c>
      <c r="H3146">
        <v>2500000000</v>
      </c>
      <c r="I3146">
        <v>14195924992</v>
      </c>
      <c r="J3146">
        <v>80601088</v>
      </c>
      <c r="K3146">
        <v>8070.3316753542404</v>
      </c>
      <c r="L3146">
        <v>19.867877093437301</v>
      </c>
      <c r="M3146">
        <v>36.360707658003498</v>
      </c>
    </row>
    <row r="3147" spans="1:13" x14ac:dyDescent="0.3">
      <c r="A3147" s="48">
        <v>45483.446226655091</v>
      </c>
      <c r="B3147">
        <v>8.7063553349765108</v>
      </c>
      <c r="C3147">
        <v>3.6069476309682398</v>
      </c>
      <c r="D3147">
        <v>75571.928825622701</v>
      </c>
      <c r="E3147">
        <v>1.80711749889977E-3</v>
      </c>
      <c r="F3147">
        <v>1995.82264718638</v>
      </c>
      <c r="G3147">
        <v>381998.628295895</v>
      </c>
      <c r="H3147">
        <v>2500000000</v>
      </c>
      <c r="I3147">
        <v>14209028096</v>
      </c>
      <c r="J3147">
        <v>69652480</v>
      </c>
      <c r="K3147">
        <v>6725.12074506933</v>
      </c>
      <c r="L3147">
        <v>29.424939892427599</v>
      </c>
      <c r="M3147">
        <v>38.165089950450799</v>
      </c>
    </row>
    <row r="3148" spans="1:13" x14ac:dyDescent="0.3">
      <c r="A3148" s="48">
        <v>45483.446238356482</v>
      </c>
      <c r="B3148">
        <v>9.7985051242222792</v>
      </c>
      <c r="C3148">
        <v>3.6214879039928598</v>
      </c>
      <c r="D3148">
        <v>75077.589793915497</v>
      </c>
      <c r="E3148">
        <v>1.7953876172960501E-3</v>
      </c>
      <c r="F3148">
        <v>2017.2319661018601</v>
      </c>
      <c r="G3148">
        <v>354328.08159827301</v>
      </c>
      <c r="H3148">
        <v>2500000000</v>
      </c>
      <c r="I3148">
        <v>14185570304</v>
      </c>
      <c r="J3148">
        <v>97210368</v>
      </c>
      <c r="K3148">
        <v>7807.6181298388201</v>
      </c>
      <c r="L3148">
        <v>12.867524808304299</v>
      </c>
      <c r="M3148">
        <v>33.243556592107602</v>
      </c>
    </row>
    <row r="3149" spans="1:13" x14ac:dyDescent="0.3">
      <c r="A3149" s="48">
        <v>45483.44624996528</v>
      </c>
      <c r="B3149">
        <v>8.1958166039467297</v>
      </c>
      <c r="C3149">
        <v>3.63248163643537</v>
      </c>
      <c r="D3149">
        <v>75584.064321608006</v>
      </c>
      <c r="E3149">
        <v>1.83075369801101E-3</v>
      </c>
      <c r="F3149">
        <v>1984.18442663633</v>
      </c>
      <c r="G3149">
        <v>405814.57204959402</v>
      </c>
      <c r="H3149">
        <v>2500000000</v>
      </c>
      <c r="I3149">
        <v>14195023872</v>
      </c>
      <c r="J3149">
        <v>87830528</v>
      </c>
      <c r="K3149">
        <v>6906.7565443768099</v>
      </c>
      <c r="L3149">
        <v>17.947396823846201</v>
      </c>
      <c r="M3149">
        <v>33.789118448194898</v>
      </c>
    </row>
    <row r="3150" spans="1:13" x14ac:dyDescent="0.3">
      <c r="A3150" s="48">
        <v>45483.446261365738</v>
      </c>
      <c r="B3150">
        <v>9.8857214658393495</v>
      </c>
      <c r="C3150">
        <v>3.6712159254709902</v>
      </c>
      <c r="D3150">
        <v>75867.701492537293</v>
      </c>
      <c r="E3150">
        <v>1.8616058135071899E-3</v>
      </c>
      <c r="F3150">
        <v>1971.91520216251</v>
      </c>
      <c r="G3150">
        <v>458288.11323217797</v>
      </c>
      <c r="H3150">
        <v>2500000000</v>
      </c>
      <c r="I3150">
        <v>14202208256</v>
      </c>
      <c r="J3150">
        <v>77987840</v>
      </c>
      <c r="K3150">
        <v>8299.7027911914793</v>
      </c>
      <c r="L3150">
        <v>14.208344225566201</v>
      </c>
      <c r="M3150">
        <v>43.701374480669699</v>
      </c>
    </row>
    <row r="3151" spans="1:13" x14ac:dyDescent="0.3">
      <c r="A3151" s="48">
        <v>45483.446273009256</v>
      </c>
      <c r="B3151">
        <v>9.0136547428370495</v>
      </c>
      <c r="C3151">
        <v>3.47825706724693</v>
      </c>
      <c r="D3151">
        <v>76657.573141486806</v>
      </c>
      <c r="E3151">
        <v>2.0983212245018301E-3</v>
      </c>
      <c r="F3151">
        <v>1657.7850926204401</v>
      </c>
      <c r="G3151">
        <v>360383.39671735099</v>
      </c>
      <c r="H3151">
        <v>2500000000</v>
      </c>
      <c r="I3151">
        <v>14210400256</v>
      </c>
      <c r="J3151">
        <v>67653632</v>
      </c>
      <c r="K3151">
        <v>7172.8027658523497</v>
      </c>
      <c r="L3151">
        <v>13.914263367317799</v>
      </c>
      <c r="M3151">
        <v>29.865507724662301</v>
      </c>
    </row>
    <row r="3152" spans="1:13" x14ac:dyDescent="0.3">
      <c r="A3152" s="48">
        <v>45483.446284606478</v>
      </c>
      <c r="B3152">
        <v>9.3973333343985601</v>
      </c>
      <c r="C3152">
        <v>3.5309406451044598</v>
      </c>
      <c r="D3152">
        <v>74810.484969939804</v>
      </c>
      <c r="E3152">
        <v>1.7713927678962699E-3</v>
      </c>
      <c r="F3152">
        <v>1993.2321131276899</v>
      </c>
      <c r="G3152">
        <v>379079.59395588603</v>
      </c>
      <c r="H3152">
        <v>2500000000</v>
      </c>
      <c r="I3152">
        <v>14185226240</v>
      </c>
      <c r="J3152">
        <v>95096832</v>
      </c>
      <c r="K3152">
        <v>7284.8839004341198</v>
      </c>
      <c r="L3152">
        <v>14.979199246951501</v>
      </c>
      <c r="M3152">
        <v>35.503594704697498</v>
      </c>
    </row>
    <row r="3153" spans="1:13" x14ac:dyDescent="0.3">
      <c r="A3153" s="48">
        <v>45483.446296203707</v>
      </c>
      <c r="B3153">
        <v>7.2911930965268104</v>
      </c>
      <c r="C3153">
        <v>3.63731790220305</v>
      </c>
      <c r="D3153">
        <v>75513.904761904705</v>
      </c>
      <c r="E3153">
        <v>1.8088790214971699E-3</v>
      </c>
      <c r="F3153">
        <v>2010.9076846022199</v>
      </c>
      <c r="G3153">
        <v>363299.99845526897</v>
      </c>
      <c r="H3153">
        <v>2500000000</v>
      </c>
      <c r="I3153">
        <v>14195421184</v>
      </c>
      <c r="J3153">
        <v>86536192</v>
      </c>
      <c r="K3153">
        <v>7238.6691801380703</v>
      </c>
      <c r="L3153">
        <v>18.952006948135999</v>
      </c>
      <c r="M3153">
        <v>34.543837625229401</v>
      </c>
    </row>
    <row r="3154" spans="1:13" x14ac:dyDescent="0.3">
      <c r="A3154" s="48">
        <v>45483.446307916667</v>
      </c>
      <c r="B3154">
        <v>8.5718217820372509</v>
      </c>
      <c r="C3154">
        <v>3.6734260474232299</v>
      </c>
      <c r="D3154">
        <v>75853.2247360482</v>
      </c>
      <c r="E3154">
        <v>1.8680242003612699E-3</v>
      </c>
      <c r="F3154">
        <v>1966.47208687286</v>
      </c>
      <c r="G3154">
        <v>393409.10352946399</v>
      </c>
      <c r="H3154">
        <v>2500000000</v>
      </c>
      <c r="I3154">
        <v>14201245696</v>
      </c>
      <c r="J3154">
        <v>76083200</v>
      </c>
      <c r="K3154">
        <v>9058.2288888533003</v>
      </c>
      <c r="L3154">
        <v>15.8187799848998</v>
      </c>
      <c r="M3154">
        <v>38.980146988453001</v>
      </c>
    </row>
    <row r="3155" spans="1:13" x14ac:dyDescent="0.3">
      <c r="A3155" s="48">
        <v>45483.44631939815</v>
      </c>
      <c r="B3155">
        <v>6.6432563286845303</v>
      </c>
      <c r="C3155">
        <v>3.63362935307183</v>
      </c>
      <c r="D3155">
        <v>75808.572564612303</v>
      </c>
      <c r="E3155">
        <v>1.79150099001055E-3</v>
      </c>
      <c r="F3155">
        <v>2028.10546730021</v>
      </c>
      <c r="G3155">
        <v>403528.475691595</v>
      </c>
      <c r="H3155">
        <v>2500000000</v>
      </c>
      <c r="I3155">
        <v>14214098944</v>
      </c>
      <c r="J3155">
        <v>65048576</v>
      </c>
      <c r="K3155">
        <v>7591.2834364999499</v>
      </c>
      <c r="L3155">
        <v>16.1280752866816</v>
      </c>
      <c r="M3155">
        <v>33.8446590940937</v>
      </c>
    </row>
    <row r="3156" spans="1:13" x14ac:dyDescent="0.3">
      <c r="A3156" s="48">
        <v>45483.446330798608</v>
      </c>
      <c r="B3156">
        <v>7.0095446463867299</v>
      </c>
      <c r="C3156">
        <v>3.58896801142058</v>
      </c>
      <c r="D3156">
        <v>75755.595175668495</v>
      </c>
      <c r="E3156">
        <v>1.8552700655544499E-3</v>
      </c>
      <c r="F3156">
        <v>1934.54874934023</v>
      </c>
      <c r="G3156">
        <v>322693.28162959003</v>
      </c>
      <c r="H3156">
        <v>2500000000</v>
      </c>
      <c r="I3156">
        <v>14185713664</v>
      </c>
      <c r="J3156">
        <v>90992640</v>
      </c>
      <c r="K3156">
        <v>8403.6716515650205</v>
      </c>
      <c r="L3156">
        <v>10.144461192135401</v>
      </c>
      <c r="M3156">
        <v>38.977146145556802</v>
      </c>
    </row>
    <row r="3157" spans="1:13" x14ac:dyDescent="0.3">
      <c r="A3157" s="48">
        <v>45483.446342430558</v>
      </c>
      <c r="B3157">
        <v>11.315265796290101</v>
      </c>
      <c r="C3157">
        <v>3.56634885730743</v>
      </c>
      <c r="D3157">
        <v>77351.026166097799</v>
      </c>
      <c r="E3157">
        <v>2.0384528060450298E-3</v>
      </c>
      <c r="F3157">
        <v>1749.5915891003101</v>
      </c>
      <c r="G3157">
        <v>363214.41772357898</v>
      </c>
      <c r="H3157">
        <v>2500000000</v>
      </c>
      <c r="I3157">
        <v>14195200000</v>
      </c>
      <c r="J3157">
        <v>81530880</v>
      </c>
      <c r="K3157">
        <v>6308.6809347593398</v>
      </c>
      <c r="L3157">
        <v>10.94738764511</v>
      </c>
      <c r="M3157">
        <v>26.1385326896735</v>
      </c>
    </row>
    <row r="3158" spans="1:13" x14ac:dyDescent="0.3">
      <c r="A3158" s="48">
        <v>45483.446354108797</v>
      </c>
      <c r="B3158">
        <v>10.1345002883176</v>
      </c>
      <c r="C3158">
        <v>3.5924919417335599</v>
      </c>
      <c r="D3158">
        <v>75507.358024691304</v>
      </c>
      <c r="E3158">
        <v>1.86358027186913E-3</v>
      </c>
      <c r="F3158">
        <v>1927.6882289432001</v>
      </c>
      <c r="G3158">
        <v>405796.221157628</v>
      </c>
      <c r="H3158">
        <v>2500000000</v>
      </c>
      <c r="I3158">
        <v>14208962560</v>
      </c>
      <c r="J3158">
        <v>71421952</v>
      </c>
      <c r="K3158">
        <v>6919.4487971016897</v>
      </c>
      <c r="L3158">
        <v>22.807010939142799</v>
      </c>
      <c r="M3158">
        <v>33.632826657900601</v>
      </c>
    </row>
    <row r="3159" spans="1:13" x14ac:dyDescent="0.3">
      <c r="A3159" s="48">
        <v>45483.446365694443</v>
      </c>
      <c r="B3159">
        <v>8.4821150258719396</v>
      </c>
      <c r="C3159">
        <v>3.5932597057775002</v>
      </c>
      <c r="D3159">
        <v>75794.3494275759</v>
      </c>
      <c r="E3159">
        <v>1.7902438722735201E-3</v>
      </c>
      <c r="F3159">
        <v>2007.0248885047299</v>
      </c>
      <c r="G3159">
        <v>345861.63785471203</v>
      </c>
      <c r="H3159">
        <v>2500000000</v>
      </c>
      <c r="I3159">
        <v>14180909056</v>
      </c>
      <c r="J3159">
        <v>99524608</v>
      </c>
      <c r="K3159">
        <v>7448.6697703789596</v>
      </c>
      <c r="L3159">
        <v>11.988202420137799</v>
      </c>
      <c r="M3159">
        <v>36.517343477503303</v>
      </c>
    </row>
    <row r="3160" spans="1:13" x14ac:dyDescent="0.3">
      <c r="A3160" s="48">
        <v>45483.446377129629</v>
      </c>
      <c r="B3160">
        <v>7.1603056924632504</v>
      </c>
      <c r="C3160">
        <v>3.6335517361415199</v>
      </c>
      <c r="D3160">
        <v>75344.293796526006</v>
      </c>
      <c r="E3160">
        <v>1.7830272154495199E-3</v>
      </c>
      <c r="F3160">
        <v>2037.6412725223599</v>
      </c>
      <c r="G3160">
        <v>364123.96730883699</v>
      </c>
      <c r="H3160">
        <v>2500000000</v>
      </c>
      <c r="I3160">
        <v>14191554560</v>
      </c>
      <c r="J3160">
        <v>89374720</v>
      </c>
      <c r="K3160">
        <v>7068.5421811073602</v>
      </c>
      <c r="L3160">
        <v>28.3146181789708</v>
      </c>
      <c r="M3160">
        <v>36.000975338814897</v>
      </c>
    </row>
    <row r="3161" spans="1:13" x14ac:dyDescent="0.3">
      <c r="A3161" s="48">
        <v>45483.446388877317</v>
      </c>
      <c r="B3161">
        <v>7.4826199146527799</v>
      </c>
      <c r="C3161">
        <v>3.66066722886544</v>
      </c>
      <c r="D3161">
        <v>75972.160794044597</v>
      </c>
      <c r="E3161">
        <v>1.8427791981276301E-3</v>
      </c>
      <c r="F3161">
        <v>1986.71621382121</v>
      </c>
      <c r="G3161">
        <v>397570.01434199902</v>
      </c>
      <c r="H3161">
        <v>2500000000</v>
      </c>
      <c r="I3161">
        <v>14202413056</v>
      </c>
      <c r="J3161">
        <v>80490496</v>
      </c>
      <c r="K3161">
        <v>6871.1788060149102</v>
      </c>
      <c r="L3161">
        <v>20.705231012528699</v>
      </c>
      <c r="M3161">
        <v>39.411156260961398</v>
      </c>
    </row>
    <row r="3162" spans="1:13" x14ac:dyDescent="0.3">
      <c r="A3162" s="48">
        <v>45483.446400347224</v>
      </c>
      <c r="B3162">
        <v>11.3105553613848</v>
      </c>
      <c r="C3162">
        <v>3.65418718575624</v>
      </c>
      <c r="D3162">
        <v>74617.123050259906</v>
      </c>
      <c r="E3162">
        <v>2.0922586950695198E-3</v>
      </c>
      <c r="F3162">
        <v>1746.6291021402701</v>
      </c>
      <c r="G3162">
        <v>344434.048107329</v>
      </c>
      <c r="H3162">
        <v>2500000000</v>
      </c>
      <c r="I3162">
        <v>14206570496</v>
      </c>
      <c r="J3162">
        <v>67473408</v>
      </c>
      <c r="K3162">
        <v>8412.2743064953702</v>
      </c>
      <c r="L3162">
        <v>16.144463104705</v>
      </c>
      <c r="M3162">
        <v>39.041383516010697</v>
      </c>
    </row>
    <row r="3163" spans="1:13" x14ac:dyDescent="0.3">
      <c r="A3163" s="48">
        <v>45483.44641196759</v>
      </c>
      <c r="B3163">
        <v>7.2811890629966198</v>
      </c>
      <c r="C3163">
        <v>3.7253591264724601</v>
      </c>
      <c r="D3163">
        <v>76636.814853017</v>
      </c>
      <c r="E3163">
        <v>1.9288809917496401E-3</v>
      </c>
      <c r="F3163">
        <v>1931.3144147022599</v>
      </c>
      <c r="G3163">
        <v>342287.87963508698</v>
      </c>
      <c r="H3163">
        <v>2500000000</v>
      </c>
      <c r="I3163">
        <v>14179250176</v>
      </c>
      <c r="J3163">
        <v>94838784</v>
      </c>
      <c r="K3163">
        <v>6846.7536290167</v>
      </c>
      <c r="L3163">
        <v>10.9563994645306</v>
      </c>
      <c r="M3163">
        <v>39.043289607352598</v>
      </c>
    </row>
    <row r="3164" spans="1:13" x14ac:dyDescent="0.3">
      <c r="A3164" s="48">
        <v>45483.4464233912</v>
      </c>
      <c r="B3164">
        <v>10.583207659852199</v>
      </c>
      <c r="C3164">
        <v>3.5857325397581699</v>
      </c>
      <c r="D3164">
        <v>75084.122470160801</v>
      </c>
      <c r="E3164">
        <v>1.83736373496317E-3</v>
      </c>
      <c r="F3164">
        <v>1951.6417761211201</v>
      </c>
      <c r="G3164">
        <v>403549.28503506299</v>
      </c>
      <c r="H3164">
        <v>2500000000</v>
      </c>
      <c r="I3164">
        <v>14192279552</v>
      </c>
      <c r="J3164">
        <v>85250048</v>
      </c>
      <c r="K3164">
        <v>6709.7180938258798</v>
      </c>
      <c r="L3164">
        <v>13.1662392784507</v>
      </c>
      <c r="M3164">
        <v>32.4835203252781</v>
      </c>
    </row>
    <row r="3165" spans="1:13" x14ac:dyDescent="0.3">
      <c r="A3165" s="48">
        <v>45483.446435034719</v>
      </c>
      <c r="B3165">
        <v>8.5391680404885708</v>
      </c>
      <c r="C3165">
        <v>3.6873499432577699</v>
      </c>
      <c r="D3165">
        <v>75725.748622934407</v>
      </c>
      <c r="E3165">
        <v>1.8574361709082199E-3</v>
      </c>
      <c r="F3165">
        <v>1985.1101169882299</v>
      </c>
      <c r="G3165">
        <v>415147.46048986597</v>
      </c>
      <c r="H3165">
        <v>2500000000</v>
      </c>
      <c r="I3165">
        <v>14203310080</v>
      </c>
      <c r="J3165">
        <v>76091392</v>
      </c>
      <c r="K3165">
        <v>6841.0254507325899</v>
      </c>
      <c r="L3165">
        <v>11.928553532227699</v>
      </c>
      <c r="M3165">
        <v>35.281088734978397</v>
      </c>
    </row>
    <row r="3166" spans="1:13" x14ac:dyDescent="0.3">
      <c r="A3166" s="48">
        <v>45483.446446782407</v>
      </c>
      <c r="B3166">
        <v>8.7778901203221107</v>
      </c>
      <c r="C3166">
        <v>3.65321797353293</v>
      </c>
      <c r="D3166">
        <v>75930.128873585796</v>
      </c>
      <c r="E3166">
        <v>1.8240038297862599E-3</v>
      </c>
      <c r="F3166">
        <v>2002.89776989147</v>
      </c>
      <c r="G3166">
        <v>327657.523908531</v>
      </c>
      <c r="H3166">
        <v>2500000000</v>
      </c>
      <c r="I3166">
        <v>14214864896</v>
      </c>
      <c r="J3166">
        <v>64724992</v>
      </c>
      <c r="K3166">
        <v>8129.81426322893</v>
      </c>
      <c r="L3166">
        <v>19.703863943841299</v>
      </c>
      <c r="M3166">
        <v>34.321816367129699</v>
      </c>
    </row>
    <row r="3167" spans="1:13" x14ac:dyDescent="0.3">
      <c r="A3167" s="48">
        <v>45483.446458287035</v>
      </c>
      <c r="B3167">
        <v>9.6382157871761205</v>
      </c>
      <c r="C3167">
        <v>3.6544733846908701</v>
      </c>
      <c r="D3167">
        <v>76038.085988872001</v>
      </c>
      <c r="E3167">
        <v>1.83732931325553E-3</v>
      </c>
      <c r="F3167">
        <v>1989.0367712786999</v>
      </c>
      <c r="G3167">
        <v>430263.76611282199</v>
      </c>
      <c r="H3167">
        <v>2500000000</v>
      </c>
      <c r="I3167">
        <v>14188318720</v>
      </c>
      <c r="J3167">
        <v>92618752</v>
      </c>
      <c r="K3167">
        <v>8359.5885344232393</v>
      </c>
      <c r="L3167">
        <v>23.1400332521042</v>
      </c>
      <c r="M3167">
        <v>35.810197171938199</v>
      </c>
    </row>
    <row r="3168" spans="1:13" x14ac:dyDescent="0.3">
      <c r="A3168" s="48">
        <v>45483.446469814815</v>
      </c>
      <c r="B3168">
        <v>7.9638567441765096</v>
      </c>
      <c r="C3168">
        <v>3.4700522330584</v>
      </c>
      <c r="D3168">
        <v>76334.437897169206</v>
      </c>
      <c r="E3168">
        <v>1.9961294803517802E-3</v>
      </c>
      <c r="F3168">
        <v>1738.3944892286399</v>
      </c>
      <c r="G3168">
        <v>369821.0825358</v>
      </c>
      <c r="H3168">
        <v>2500000000</v>
      </c>
      <c r="I3168">
        <v>14189989888</v>
      </c>
      <c r="J3168">
        <v>82423808</v>
      </c>
      <c r="K3168">
        <v>8391.69517735099</v>
      </c>
      <c r="L3168">
        <v>13.0555334257495</v>
      </c>
      <c r="M3168">
        <v>30.4334216052704</v>
      </c>
    </row>
    <row r="3169" spans="1:13" x14ac:dyDescent="0.3">
      <c r="A3169" s="48">
        <v>45483.446481458333</v>
      </c>
      <c r="B3169">
        <v>12.69280742238</v>
      </c>
      <c r="C3169">
        <v>3.6283339244053301</v>
      </c>
      <c r="D3169">
        <v>75731.225296442601</v>
      </c>
      <c r="E3169">
        <v>1.8035572440149999E-3</v>
      </c>
      <c r="F3169">
        <v>2011.6997179908601</v>
      </c>
      <c r="G3169">
        <v>370345.569130719</v>
      </c>
      <c r="H3169">
        <v>2500000000</v>
      </c>
      <c r="I3169">
        <v>14205595648</v>
      </c>
      <c r="J3169">
        <v>72151040</v>
      </c>
      <c r="K3169">
        <v>6881.9213672770402</v>
      </c>
      <c r="L3169">
        <v>11.9270734268233</v>
      </c>
      <c r="M3169">
        <v>39.948538965427801</v>
      </c>
    </row>
    <row r="3170" spans="1:13" x14ac:dyDescent="0.3">
      <c r="A3170" s="48">
        <v>45483.446492997682</v>
      </c>
      <c r="B3170">
        <v>8.9788139117241101</v>
      </c>
      <c r="C3170">
        <v>3.6947568441886798</v>
      </c>
      <c r="D3170">
        <v>75822.799801291607</v>
      </c>
      <c r="E3170">
        <v>1.8295578851833399E-3</v>
      </c>
      <c r="F3170">
        <v>2019.4606811086601</v>
      </c>
      <c r="G3170">
        <v>436979.99125617102</v>
      </c>
      <c r="H3170">
        <v>2500000000</v>
      </c>
      <c r="I3170">
        <v>14186475520</v>
      </c>
      <c r="J3170">
        <v>99901440</v>
      </c>
      <c r="K3170">
        <v>7053.5658464356602</v>
      </c>
      <c r="L3170">
        <v>14.044932705176899</v>
      </c>
      <c r="M3170">
        <v>40.695104660365502</v>
      </c>
    </row>
    <row r="3171" spans="1:13" x14ac:dyDescent="0.3">
      <c r="A3171" s="48">
        <v>45483.446504525462</v>
      </c>
      <c r="B3171">
        <v>9.7678514009638704</v>
      </c>
      <c r="C3171">
        <v>3.6227384738600499</v>
      </c>
      <c r="D3171">
        <v>75659.447154471505</v>
      </c>
      <c r="E3171">
        <v>1.8336891716752501E-3</v>
      </c>
      <c r="F3171">
        <v>1975.6050580903</v>
      </c>
      <c r="G3171">
        <v>364734.03747761698</v>
      </c>
      <c r="H3171">
        <v>2500000000</v>
      </c>
      <c r="I3171">
        <v>14196965376</v>
      </c>
      <c r="J3171">
        <v>88076288</v>
      </c>
      <c r="K3171">
        <v>8162.4211012867299</v>
      </c>
      <c r="L3171">
        <v>17.065694099357302</v>
      </c>
      <c r="M3171">
        <v>31.766839680445599</v>
      </c>
    </row>
    <row r="3172" spans="1:13" x14ac:dyDescent="0.3">
      <c r="A3172" s="48">
        <v>45483.446516180557</v>
      </c>
      <c r="B3172">
        <v>8.4640551347756698</v>
      </c>
      <c r="C3172">
        <v>3.7341185963139401</v>
      </c>
      <c r="D3172">
        <v>76020.172876304001</v>
      </c>
      <c r="E3172">
        <v>1.8672626463885401E-3</v>
      </c>
      <c r="F3172">
        <v>1999.8870563605401</v>
      </c>
      <c r="G3172">
        <v>406303.92929242901</v>
      </c>
      <c r="H3172">
        <v>2500000000</v>
      </c>
      <c r="I3172">
        <v>14198743040</v>
      </c>
      <c r="J3172">
        <v>79609856</v>
      </c>
      <c r="K3172">
        <v>9317.9039749655094</v>
      </c>
      <c r="L3172">
        <v>11.921830440301299</v>
      </c>
      <c r="M3172">
        <v>38.169103675436403</v>
      </c>
    </row>
    <row r="3173" spans="1:13" x14ac:dyDescent="0.3">
      <c r="A3173" s="48">
        <v>45483.44652759259</v>
      </c>
      <c r="B3173">
        <v>14.4799066958617</v>
      </c>
      <c r="C3173">
        <v>3.50975497523712</v>
      </c>
      <c r="D3173">
        <v>75641.035066505399</v>
      </c>
      <c r="E3173">
        <v>2.0926843623508798E-3</v>
      </c>
      <c r="F3173">
        <v>1677.12898438154</v>
      </c>
      <c r="G3173">
        <v>330416.71756382601</v>
      </c>
      <c r="H3173">
        <v>2500000000</v>
      </c>
      <c r="I3173">
        <v>14215065600</v>
      </c>
      <c r="J3173">
        <v>65155072</v>
      </c>
      <c r="K3173">
        <v>6778.4808105142602</v>
      </c>
      <c r="L3173">
        <v>14.1957713309199</v>
      </c>
      <c r="M3173">
        <v>33.720366637727103</v>
      </c>
    </row>
    <row r="3174" spans="1:13" x14ac:dyDescent="0.3">
      <c r="A3174" s="48">
        <v>45483.446539293982</v>
      </c>
      <c r="B3174">
        <v>6.2520223858014203</v>
      </c>
      <c r="C3174">
        <v>3.6292396403148199</v>
      </c>
      <c r="D3174">
        <v>77692.269346733607</v>
      </c>
      <c r="E3174">
        <v>1.84356799676412E-3</v>
      </c>
      <c r="F3174">
        <v>1968.55951068032</v>
      </c>
      <c r="G3174">
        <v>340068.16085708298</v>
      </c>
      <c r="H3174">
        <v>2500000000</v>
      </c>
      <c r="I3174">
        <v>14189150208</v>
      </c>
      <c r="J3174">
        <v>93802496</v>
      </c>
      <c r="K3174">
        <v>7737.7248706238497</v>
      </c>
      <c r="L3174">
        <v>10.881484732403701</v>
      </c>
      <c r="M3174">
        <v>40.4907877142616</v>
      </c>
    </row>
    <row r="3175" spans="1:13" x14ac:dyDescent="0.3">
      <c r="A3175" s="48">
        <v>45483.4465509375</v>
      </c>
      <c r="B3175">
        <v>11.4477065881253</v>
      </c>
      <c r="C3175">
        <v>3.58098571709795</v>
      </c>
      <c r="D3175">
        <v>75298.471287128705</v>
      </c>
      <c r="E3175">
        <v>1.7839604163011899E-3</v>
      </c>
      <c r="F3175">
        <v>2007.38745572017</v>
      </c>
      <c r="G3175">
        <v>378159.996460361</v>
      </c>
      <c r="H3175">
        <v>2500000000</v>
      </c>
      <c r="I3175">
        <v>14198116352</v>
      </c>
      <c r="J3175">
        <v>86155264</v>
      </c>
      <c r="K3175">
        <v>7215.6635227644301</v>
      </c>
      <c r="L3175">
        <v>13.9125863267734</v>
      </c>
      <c r="M3175">
        <v>38.151002603458799</v>
      </c>
    </row>
    <row r="3176" spans="1:13" x14ac:dyDescent="0.3">
      <c r="A3176" s="48">
        <v>45483.446562523146</v>
      </c>
      <c r="B3176">
        <v>11.832330780445499</v>
      </c>
      <c r="C3176">
        <v>3.6253862107714498</v>
      </c>
      <c r="D3176">
        <v>76176.056423173795</v>
      </c>
      <c r="E3176">
        <v>1.8291182149179799E-3</v>
      </c>
      <c r="F3176">
        <v>1981.97213263613</v>
      </c>
      <c r="G3176">
        <v>427724.56334226899</v>
      </c>
      <c r="H3176">
        <v>2500000000</v>
      </c>
      <c r="I3176">
        <v>14209294336</v>
      </c>
      <c r="J3176">
        <v>74870784</v>
      </c>
      <c r="K3176">
        <v>7925.8915812925297</v>
      </c>
      <c r="L3176">
        <v>11.981695512158</v>
      </c>
      <c r="M3176">
        <v>36.8131069873358</v>
      </c>
    </row>
    <row r="3177" spans="1:13" x14ac:dyDescent="0.3">
      <c r="A3177" s="48">
        <v>45483.446574016205</v>
      </c>
      <c r="B3177">
        <v>8.77916843434366</v>
      </c>
      <c r="C3177">
        <v>3.7197064512172</v>
      </c>
      <c r="D3177">
        <v>75026.458478368906</v>
      </c>
      <c r="E3177">
        <v>1.8351070476134801E-3</v>
      </c>
      <c r="F3177">
        <v>2027.0215849368501</v>
      </c>
      <c r="G3177">
        <v>416421.39601440198</v>
      </c>
      <c r="H3177">
        <v>2500000000</v>
      </c>
      <c r="I3177">
        <v>14219165696</v>
      </c>
      <c r="J3177">
        <v>65310720</v>
      </c>
      <c r="K3177">
        <v>7974.0267321906804</v>
      </c>
      <c r="L3177">
        <v>15.119504611662199</v>
      </c>
      <c r="M3177">
        <v>43.828269789187999</v>
      </c>
    </row>
    <row r="3178" spans="1:13" x14ac:dyDescent="0.3">
      <c r="A3178" s="48">
        <v>45483.446585659723</v>
      </c>
      <c r="B3178">
        <v>6.1102115245941402</v>
      </c>
      <c r="C3178">
        <v>3.5768085381611998</v>
      </c>
      <c r="D3178">
        <v>74864.184092045994</v>
      </c>
      <c r="E3178">
        <v>1.8009503715017501E-3</v>
      </c>
      <c r="F3178">
        <v>1986.03437785298</v>
      </c>
      <c r="G3178">
        <v>362227.236563368</v>
      </c>
      <c r="H3178">
        <v>2500000000</v>
      </c>
      <c r="I3178">
        <v>14189346816</v>
      </c>
      <c r="J3178">
        <v>92401664</v>
      </c>
      <c r="K3178">
        <v>7947.1180532496201</v>
      </c>
      <c r="L3178">
        <v>24.837848647485899</v>
      </c>
      <c r="M3178">
        <v>27.813812018895302</v>
      </c>
    </row>
    <row r="3179" spans="1:13" x14ac:dyDescent="0.3">
      <c r="A3179" s="48">
        <v>45483.446597187503</v>
      </c>
      <c r="B3179">
        <v>10.2258845666389</v>
      </c>
      <c r="C3179">
        <v>3.5427968838977302</v>
      </c>
      <c r="D3179">
        <v>75554.691588785005</v>
      </c>
      <c r="E3179">
        <v>2.0601051175493101E-3</v>
      </c>
      <c r="F3179">
        <v>1719.7227044758399</v>
      </c>
      <c r="G3179">
        <v>377722.225276421</v>
      </c>
      <c r="H3179">
        <v>2500000000</v>
      </c>
      <c r="I3179">
        <v>14199222272</v>
      </c>
      <c r="J3179">
        <v>78798848</v>
      </c>
      <c r="K3179">
        <v>7833.1761971393798</v>
      </c>
      <c r="L3179">
        <v>10.0451092551159</v>
      </c>
      <c r="M3179">
        <v>25.7083157837532</v>
      </c>
    </row>
    <row r="3180" spans="1:13" x14ac:dyDescent="0.3">
      <c r="A3180" s="48">
        <v>45483.446608726852</v>
      </c>
      <c r="B3180">
        <v>7.6328787908878004</v>
      </c>
      <c r="C3180">
        <v>3.6082152644336101</v>
      </c>
      <c r="D3180">
        <v>75692.241396508703</v>
      </c>
      <c r="E3180">
        <v>1.79421443377234E-3</v>
      </c>
      <c r="F3180">
        <v>2011.0548167162499</v>
      </c>
      <c r="G3180">
        <v>398351.34292692901</v>
      </c>
      <c r="H3180">
        <v>2500000000</v>
      </c>
      <c r="I3180">
        <v>14202691584</v>
      </c>
      <c r="J3180">
        <v>71995392</v>
      </c>
      <c r="K3180">
        <v>8306.0074499886596</v>
      </c>
      <c r="L3180">
        <v>21.063417032938201</v>
      </c>
      <c r="M3180">
        <v>35.483698838899699</v>
      </c>
    </row>
    <row r="3181" spans="1:13" x14ac:dyDescent="0.3">
      <c r="A3181" s="48">
        <v>45483.446620358794</v>
      </c>
      <c r="B3181">
        <v>9.9878166543261404</v>
      </c>
      <c r="C3181">
        <v>3.6137194002495101</v>
      </c>
      <c r="D3181">
        <v>76058.448343079901</v>
      </c>
      <c r="E3181">
        <v>1.77027307440624E-3</v>
      </c>
      <c r="F3181">
        <v>2041.3603249749799</v>
      </c>
      <c r="G3181">
        <v>370791.41606528999</v>
      </c>
      <c r="H3181">
        <v>2500000000</v>
      </c>
      <c r="I3181">
        <v>14175289344</v>
      </c>
      <c r="J3181">
        <v>100659200</v>
      </c>
      <c r="K3181">
        <v>8001.2968293244603</v>
      </c>
      <c r="L3181">
        <v>20.8911144368784</v>
      </c>
      <c r="M3181">
        <v>32.1254640877805</v>
      </c>
    </row>
    <row r="3182" spans="1:13" x14ac:dyDescent="0.3">
      <c r="A3182" s="48">
        <v>45483.44663179398</v>
      </c>
      <c r="B3182">
        <v>7.7602218917579497</v>
      </c>
      <c r="C3182">
        <v>3.7189371065886201</v>
      </c>
      <c r="D3182">
        <v>76863.742971887506</v>
      </c>
      <c r="E3182">
        <v>1.8452309337498099E-3</v>
      </c>
      <c r="F3182">
        <v>2015.4504973824801</v>
      </c>
      <c r="G3182">
        <v>499445.226317722</v>
      </c>
      <c r="H3182">
        <v>2500000000</v>
      </c>
      <c r="I3182">
        <v>14189232128</v>
      </c>
      <c r="J3182">
        <v>91447296</v>
      </c>
      <c r="K3182">
        <v>7418.3147825343103</v>
      </c>
      <c r="L3182">
        <v>27.3178531271721</v>
      </c>
      <c r="M3182">
        <v>37.555254904571498</v>
      </c>
    </row>
    <row r="3183" spans="1:13" x14ac:dyDescent="0.3">
      <c r="A3183" s="48">
        <v>45483.446643437499</v>
      </c>
      <c r="B3183">
        <v>9.8164248978350805</v>
      </c>
      <c r="C3183">
        <v>3.6124841452803</v>
      </c>
      <c r="D3183">
        <v>74488.250124069396</v>
      </c>
      <c r="E3183">
        <v>1.80258052403512E-3</v>
      </c>
      <c r="F3183">
        <v>2004.0638440242301</v>
      </c>
      <c r="G3183">
        <v>333181.83014794899</v>
      </c>
      <c r="H3183">
        <v>2500000000</v>
      </c>
      <c r="I3183">
        <v>14201409536</v>
      </c>
      <c r="J3183">
        <v>80084992</v>
      </c>
      <c r="K3183">
        <v>6785.96903611778</v>
      </c>
      <c r="L3183">
        <v>14.9185894096096</v>
      </c>
      <c r="M3183">
        <v>37.580248278967801</v>
      </c>
    </row>
    <row r="3184" spans="1:13" x14ac:dyDescent="0.3">
      <c r="A3184" s="48">
        <v>45483.446655127314</v>
      </c>
      <c r="B3184">
        <v>9.0504449422519198</v>
      </c>
      <c r="C3184">
        <v>3.5789855797894199</v>
      </c>
      <c r="D3184">
        <v>75179.098078867493</v>
      </c>
      <c r="E3184">
        <v>1.82730042604955E-3</v>
      </c>
      <c r="F3184">
        <v>1958.5518145943599</v>
      </c>
      <c r="G3184">
        <v>441159.34048249398</v>
      </c>
      <c r="H3184">
        <v>2500000000</v>
      </c>
      <c r="I3184">
        <v>14209028096</v>
      </c>
      <c r="J3184">
        <v>68558848</v>
      </c>
      <c r="K3184">
        <v>12250.355434864199</v>
      </c>
      <c r="L3184">
        <v>23.764026061812299</v>
      </c>
      <c r="M3184">
        <v>34.502276523571602</v>
      </c>
    </row>
    <row r="3185" spans="1:13" x14ac:dyDescent="0.3">
      <c r="A3185" s="48">
        <v>45483.446666608797</v>
      </c>
      <c r="B3185">
        <v>7.4571944442289002</v>
      </c>
      <c r="C3185">
        <v>3.49107550177597</v>
      </c>
      <c r="D3185">
        <v>76463.770716510902</v>
      </c>
      <c r="E3185">
        <v>2.1584421434374698E-3</v>
      </c>
      <c r="F3185">
        <v>1617.4198725860001</v>
      </c>
      <c r="G3185">
        <v>336004.11439072603</v>
      </c>
      <c r="H3185">
        <v>2500000000</v>
      </c>
      <c r="I3185">
        <v>14183145472</v>
      </c>
      <c r="J3185">
        <v>89923584</v>
      </c>
      <c r="K3185">
        <v>7704.1588323489104</v>
      </c>
      <c r="L3185">
        <v>13.1005970988274</v>
      </c>
      <c r="M3185">
        <v>27.569479637979398</v>
      </c>
    </row>
    <row r="3186" spans="1:13" x14ac:dyDescent="0.3">
      <c r="A3186" s="48">
        <v>45483.44667824074</v>
      </c>
      <c r="B3186">
        <v>6.9016777441577801</v>
      </c>
      <c r="C3186">
        <v>3.6291487884373201</v>
      </c>
      <c r="D3186">
        <v>75903.876089060897</v>
      </c>
      <c r="E3186">
        <v>1.7663601208131601E-3</v>
      </c>
      <c r="F3186">
        <v>2054.52872456865</v>
      </c>
      <c r="G3186">
        <v>351936.99161776103</v>
      </c>
      <c r="H3186">
        <v>2500000000</v>
      </c>
      <c r="I3186">
        <v>14189785088</v>
      </c>
      <c r="J3186">
        <v>85024768</v>
      </c>
      <c r="K3186">
        <v>7355.9288362218304</v>
      </c>
      <c r="L3186">
        <v>19.888951835127301</v>
      </c>
      <c r="M3186">
        <v>30.8526973129003</v>
      </c>
    </row>
    <row r="3187" spans="1:13" x14ac:dyDescent="0.3">
      <c r="A3187" s="48">
        <v>45483.446689780096</v>
      </c>
      <c r="B3187">
        <v>7.5396822209675003</v>
      </c>
      <c r="C3187">
        <v>3.6954482406337199</v>
      </c>
      <c r="D3187">
        <v>74765.219463753703</v>
      </c>
      <c r="E3187">
        <v>1.82765651420799E-3</v>
      </c>
      <c r="F3187">
        <v>2022.07552377099</v>
      </c>
      <c r="G3187">
        <v>388840.90638044599</v>
      </c>
      <c r="H3187">
        <v>2500000000</v>
      </c>
      <c r="I3187">
        <v>14200090624</v>
      </c>
      <c r="J3187">
        <v>74809344</v>
      </c>
      <c r="K3187">
        <v>7315.21463068294</v>
      </c>
      <c r="L3187">
        <v>21.084203574573401</v>
      </c>
      <c r="M3187">
        <v>35.684301959955903</v>
      </c>
    </row>
    <row r="3188" spans="1:13" x14ac:dyDescent="0.3">
      <c r="A3188" s="48">
        <v>45483.446701168985</v>
      </c>
      <c r="B3188">
        <v>7.0077106144573902</v>
      </c>
      <c r="C3188">
        <v>3.6950947142869999</v>
      </c>
      <c r="D3188">
        <v>76190.125966850799</v>
      </c>
      <c r="E3188">
        <v>2.01011044557395E-3</v>
      </c>
      <c r="F3188">
        <v>1838.25374426644</v>
      </c>
      <c r="G3188">
        <v>407974.52048994799</v>
      </c>
      <c r="H3188">
        <v>2500000000</v>
      </c>
      <c r="I3188">
        <v>14176079872</v>
      </c>
      <c r="J3188">
        <v>97742848</v>
      </c>
      <c r="K3188">
        <v>6526.3085970475904</v>
      </c>
      <c r="L3188">
        <v>13.2029274450075</v>
      </c>
      <c r="M3188">
        <v>35.995389942025902</v>
      </c>
    </row>
    <row r="3189" spans="1:13" x14ac:dyDescent="0.3">
      <c r="A3189" s="48">
        <v>45483.446712858793</v>
      </c>
      <c r="B3189">
        <v>6.4559997377992699</v>
      </c>
      <c r="C3189">
        <v>3.6284302820846102</v>
      </c>
      <c r="D3189">
        <v>75720.232626909798</v>
      </c>
      <c r="E3189">
        <v>1.8060128462041201E-3</v>
      </c>
      <c r="F3189">
        <v>2008.9505662209101</v>
      </c>
      <c r="G3189">
        <v>339850.27612163598</v>
      </c>
      <c r="H3189">
        <v>2500000000</v>
      </c>
      <c r="I3189">
        <v>14183690240</v>
      </c>
      <c r="J3189">
        <v>92459008</v>
      </c>
      <c r="K3189">
        <v>7377.3734198679304</v>
      </c>
      <c r="L3189">
        <v>10.8913042032676</v>
      </c>
      <c r="M3189">
        <v>38.629226885119699</v>
      </c>
    </row>
    <row r="3190" spans="1:13" x14ac:dyDescent="0.3">
      <c r="A3190" s="48">
        <v>45483.44672453704</v>
      </c>
      <c r="B3190">
        <v>8.3153695582150107</v>
      </c>
      <c r="C3190">
        <v>3.57808667211774</v>
      </c>
      <c r="D3190">
        <v>76795.7307921381</v>
      </c>
      <c r="E3190">
        <v>2.15020842452075E-3</v>
      </c>
      <c r="F3190">
        <v>1664.1725047595701</v>
      </c>
      <c r="G3190">
        <v>404989.61113743298</v>
      </c>
      <c r="H3190">
        <v>2500000000</v>
      </c>
      <c r="I3190">
        <v>14194946048</v>
      </c>
      <c r="J3190">
        <v>77225984</v>
      </c>
      <c r="K3190">
        <v>7228.5944474160397</v>
      </c>
      <c r="L3190">
        <v>13.8763639467742</v>
      </c>
      <c r="M3190">
        <v>33.410143957977098</v>
      </c>
    </row>
    <row r="3191" spans="1:13" x14ac:dyDescent="0.3">
      <c r="A3191" s="48">
        <v>45483.446735972226</v>
      </c>
      <c r="B3191">
        <v>8.6681718501524205</v>
      </c>
      <c r="C3191">
        <v>3.6537964567429801</v>
      </c>
      <c r="D3191">
        <v>76078.604135148693</v>
      </c>
      <c r="E3191">
        <v>1.8195663850283201E-3</v>
      </c>
      <c r="F3191">
        <v>2007.96742386814</v>
      </c>
      <c r="G3191">
        <v>334602.507048834</v>
      </c>
      <c r="H3191">
        <v>2500000000</v>
      </c>
      <c r="I3191">
        <v>14201995264</v>
      </c>
      <c r="J3191">
        <v>71004160</v>
      </c>
      <c r="K3191">
        <v>7031.4300511045903</v>
      </c>
      <c r="L3191">
        <v>14.1762702643237</v>
      </c>
      <c r="M3191">
        <v>36.710193851106702</v>
      </c>
    </row>
    <row r="3192" spans="1:13" x14ac:dyDescent="0.3">
      <c r="A3192" s="48">
        <v>45483.446747615744</v>
      </c>
      <c r="B3192">
        <v>8.4714319083583707</v>
      </c>
      <c r="C3192">
        <v>3.6734035571671599</v>
      </c>
      <c r="D3192">
        <v>76949.096056622802</v>
      </c>
      <c r="E3192">
        <v>1.8699697060355399E-3</v>
      </c>
      <c r="F3192">
        <v>1964.39801771517</v>
      </c>
      <c r="G3192">
        <v>400187.00526919501</v>
      </c>
      <c r="H3192">
        <v>2500000000</v>
      </c>
      <c r="I3192">
        <v>14175969280</v>
      </c>
      <c r="J3192">
        <v>97972224</v>
      </c>
      <c r="K3192">
        <v>8335.2844098500591</v>
      </c>
      <c r="L3192">
        <v>12.910603756469699</v>
      </c>
      <c r="M3192">
        <v>41.032676487833697</v>
      </c>
    </row>
    <row r="3193" spans="1:13" x14ac:dyDescent="0.3">
      <c r="A3193" s="48">
        <v>45483.446759236111</v>
      </c>
      <c r="B3193">
        <v>9.2062663986620201</v>
      </c>
      <c r="C3193">
        <v>3.6829050991357399</v>
      </c>
      <c r="D3193">
        <v>74992.234604105499</v>
      </c>
      <c r="E3193">
        <v>1.80664696115751E-3</v>
      </c>
      <c r="F3193">
        <v>2038.59782321172</v>
      </c>
      <c r="G3193">
        <v>421246.44834123203</v>
      </c>
      <c r="H3193">
        <v>2500000000</v>
      </c>
      <c r="I3193">
        <v>14183043072</v>
      </c>
      <c r="J3193">
        <v>87089152</v>
      </c>
      <c r="K3193">
        <v>8292.8884079135805</v>
      </c>
      <c r="L3193">
        <v>11.9565854733825</v>
      </c>
      <c r="M3193">
        <v>35.911911573611903</v>
      </c>
    </row>
    <row r="3194" spans="1:13" x14ac:dyDescent="0.3">
      <c r="A3194" s="48">
        <v>45483.446770706018</v>
      </c>
      <c r="B3194">
        <v>8.1479794222628197</v>
      </c>
      <c r="C3194">
        <v>3.55613362120841</v>
      </c>
      <c r="D3194">
        <v>74666.795763993898</v>
      </c>
      <c r="E3194">
        <v>1.7761472311387399E-3</v>
      </c>
      <c r="F3194">
        <v>2002.1758093119799</v>
      </c>
      <c r="G3194">
        <v>342954.64304034301</v>
      </c>
      <c r="H3194">
        <v>2500000000</v>
      </c>
      <c r="I3194">
        <v>14202802176</v>
      </c>
      <c r="J3194">
        <v>76476416</v>
      </c>
      <c r="K3194">
        <v>7699.7441864917701</v>
      </c>
      <c r="L3194">
        <v>16.1547216081652</v>
      </c>
      <c r="M3194">
        <v>37.684869272889202</v>
      </c>
    </row>
    <row r="3195" spans="1:13" x14ac:dyDescent="0.3">
      <c r="A3195" s="48">
        <v>45483.44678233796</v>
      </c>
      <c r="B3195">
        <v>13.462899562291501</v>
      </c>
      <c r="C3195">
        <v>3.6649336044221901</v>
      </c>
      <c r="D3195">
        <v>76134.833250373296</v>
      </c>
      <c r="E3195">
        <v>1.8333500596845499E-3</v>
      </c>
      <c r="F3195">
        <v>1998.9925948958301</v>
      </c>
      <c r="G3195">
        <v>442608.20409753203</v>
      </c>
      <c r="H3195">
        <v>2500000000</v>
      </c>
      <c r="I3195">
        <v>14207574016</v>
      </c>
      <c r="J3195">
        <v>67358720</v>
      </c>
      <c r="K3195">
        <v>7844.7275351710996</v>
      </c>
      <c r="L3195">
        <v>11.9402245588601</v>
      </c>
      <c r="M3195">
        <v>33.145708474392698</v>
      </c>
    </row>
    <row r="3196" spans="1:13" x14ac:dyDescent="0.3">
      <c r="A3196" s="48">
        <v>45483.446794062504</v>
      </c>
      <c r="B3196">
        <v>7.1419186034353004</v>
      </c>
      <c r="C3196">
        <v>3.3726822797162002</v>
      </c>
      <c r="D3196">
        <v>76876.560747663505</v>
      </c>
      <c r="E3196">
        <v>1.99707936287062E-3</v>
      </c>
      <c r="F3196">
        <v>1688.7928908162901</v>
      </c>
      <c r="G3196">
        <v>373000.29242570099</v>
      </c>
      <c r="H3196">
        <v>2500000000</v>
      </c>
      <c r="I3196">
        <v>14184222720</v>
      </c>
      <c r="J3196">
        <v>90587136</v>
      </c>
      <c r="K3196">
        <v>6638.7711186878696</v>
      </c>
      <c r="L3196">
        <v>9.8644444557026301</v>
      </c>
      <c r="M3196">
        <v>32.952033138502301</v>
      </c>
    </row>
    <row r="3197" spans="1:13" x14ac:dyDescent="0.3">
      <c r="A3197" s="48">
        <v>45483.446805509258</v>
      </c>
      <c r="B3197">
        <v>9.49861764260495</v>
      </c>
      <c r="C3197">
        <v>3.57326059219784</v>
      </c>
      <c r="D3197">
        <v>74904.843606724404</v>
      </c>
      <c r="E3197">
        <v>1.7994905821701499E-3</v>
      </c>
      <c r="F3197">
        <v>1985.70510041537</v>
      </c>
      <c r="G3197">
        <v>364647.47997327201</v>
      </c>
      <c r="H3197">
        <v>2500000000</v>
      </c>
      <c r="I3197">
        <v>14192095232</v>
      </c>
      <c r="J3197">
        <v>84340736</v>
      </c>
      <c r="K3197">
        <v>6827.0625179334502</v>
      </c>
      <c r="L3197">
        <v>12.1387983723813</v>
      </c>
      <c r="M3197">
        <v>32.298749429602402</v>
      </c>
    </row>
    <row r="3198" spans="1:13" x14ac:dyDescent="0.3">
      <c r="A3198" s="48">
        <v>45483.44681695602</v>
      </c>
      <c r="B3198">
        <v>11.4667418982008</v>
      </c>
      <c r="C3198">
        <v>3.7196128811756299</v>
      </c>
      <c r="D3198">
        <v>76350.589178356706</v>
      </c>
      <c r="E3198">
        <v>1.84293598129596E-3</v>
      </c>
      <c r="F3198">
        <v>2018.34311696737</v>
      </c>
      <c r="G3198">
        <v>414757.37620943802</v>
      </c>
      <c r="H3198">
        <v>2500000000</v>
      </c>
      <c r="I3198">
        <v>14203604992</v>
      </c>
      <c r="J3198">
        <v>74133504</v>
      </c>
      <c r="K3198">
        <v>7088.4695640988302</v>
      </c>
      <c r="L3198">
        <v>11.123133410140801</v>
      </c>
      <c r="M3198">
        <v>29.954952085399899</v>
      </c>
    </row>
    <row r="3199" spans="1:13" x14ac:dyDescent="0.3">
      <c r="A3199" s="48">
        <v>45483.446828657405</v>
      </c>
      <c r="B3199">
        <v>10.375901400252101</v>
      </c>
      <c r="C3199">
        <v>3.6043646046252298</v>
      </c>
      <c r="D3199">
        <v>75973.631999999896</v>
      </c>
      <c r="E3199">
        <v>1.82199992967898E-3</v>
      </c>
      <c r="F3199">
        <v>1978.20592574994</v>
      </c>
      <c r="G3199">
        <v>365623.88843265799</v>
      </c>
      <c r="H3199">
        <v>2500000000</v>
      </c>
      <c r="I3199">
        <v>14176657408</v>
      </c>
      <c r="J3199">
        <v>100368384</v>
      </c>
      <c r="K3199">
        <v>7299.5798660172804</v>
      </c>
      <c r="L3199">
        <v>15.825647405999501</v>
      </c>
      <c r="M3199">
        <v>28.9067766307796</v>
      </c>
    </row>
    <row r="3200" spans="1:13" x14ac:dyDescent="0.3">
      <c r="A3200" s="48">
        <v>45483.446840104167</v>
      </c>
      <c r="B3200">
        <v>8.1710475313273108</v>
      </c>
      <c r="C3200">
        <v>3.6287338931512099</v>
      </c>
      <c r="D3200">
        <v>75325.033112582707</v>
      </c>
      <c r="E3200">
        <v>1.8279674397690699E-3</v>
      </c>
      <c r="F3200">
        <v>1985.0815659192699</v>
      </c>
      <c r="G3200">
        <v>362613.626035319</v>
      </c>
      <c r="H3200">
        <v>2500000000</v>
      </c>
      <c r="I3200">
        <v>14182486016</v>
      </c>
      <c r="J3200">
        <v>91496448</v>
      </c>
      <c r="K3200">
        <v>8007.0686902439002</v>
      </c>
      <c r="L3200">
        <v>11.123737761137001</v>
      </c>
      <c r="M3200">
        <v>34.162229474363897</v>
      </c>
    </row>
    <row r="3201" spans="1:13" x14ac:dyDescent="0.3">
      <c r="A3201" s="48">
        <v>45483.446851747685</v>
      </c>
      <c r="B3201">
        <v>6.0422414290855002</v>
      </c>
      <c r="C3201">
        <v>3.6689722256645898</v>
      </c>
      <c r="D3201">
        <v>75231.3063854715</v>
      </c>
      <c r="E3201">
        <v>2.1628001919532301E-3</v>
      </c>
      <c r="F3201">
        <v>1696.4703187329201</v>
      </c>
      <c r="G3201">
        <v>369152.73642145901</v>
      </c>
      <c r="H3201">
        <v>2500000000</v>
      </c>
      <c r="I3201">
        <v>14198001664</v>
      </c>
      <c r="J3201">
        <v>77037568</v>
      </c>
      <c r="K3201">
        <v>5906.3404242705001</v>
      </c>
      <c r="L3201">
        <v>9.9383146967364997</v>
      </c>
      <c r="M3201">
        <v>32.712148512729101</v>
      </c>
    </row>
    <row r="3202" spans="1:13" x14ac:dyDescent="0.3">
      <c r="A3202" s="48">
        <v>45483.44686340278</v>
      </c>
      <c r="B3202">
        <v>11.778818030370999</v>
      </c>
      <c r="C3202">
        <v>3.6696083254989902</v>
      </c>
      <c r="D3202">
        <v>77277.114228456907</v>
      </c>
      <c r="E3202">
        <v>1.8511523184443E-3</v>
      </c>
      <c r="F3202">
        <v>1982.32868129945</v>
      </c>
      <c r="G3202">
        <v>379151.14796842</v>
      </c>
      <c r="H3202">
        <v>2500000000</v>
      </c>
      <c r="I3202">
        <v>14203793408</v>
      </c>
      <c r="J3202">
        <v>71389184</v>
      </c>
      <c r="K3202">
        <v>7584.6914524468502</v>
      </c>
      <c r="L3202">
        <v>21.849314122538999</v>
      </c>
      <c r="M3202">
        <v>36.376009268916697</v>
      </c>
    </row>
    <row r="3203" spans="1:13" x14ac:dyDescent="0.3">
      <c r="A3203" s="48">
        <v>45483.446874861111</v>
      </c>
      <c r="B3203">
        <v>7.65849807355431</v>
      </c>
      <c r="C3203">
        <v>3.5314971393792001</v>
      </c>
      <c r="D3203">
        <v>75191.003501750805</v>
      </c>
      <c r="E3203">
        <v>1.7485241376836E-3</v>
      </c>
      <c r="F3203">
        <v>2019.7444292009</v>
      </c>
      <c r="G3203">
        <v>374304.412827297</v>
      </c>
      <c r="H3203">
        <v>2500000000</v>
      </c>
      <c r="I3203">
        <v>14176071680</v>
      </c>
      <c r="J3203">
        <v>99160064</v>
      </c>
      <c r="K3203">
        <v>7790.0097794592202</v>
      </c>
      <c r="L3203">
        <v>12.124528839625199</v>
      </c>
      <c r="M3203">
        <v>28.959347520212599</v>
      </c>
    </row>
    <row r="3204" spans="1:13" x14ac:dyDescent="0.3">
      <c r="A3204" s="48">
        <v>45483.446886585647</v>
      </c>
      <c r="B3204">
        <v>8.5547909197258605</v>
      </c>
      <c r="C3204">
        <v>3.6544843286492101</v>
      </c>
      <c r="D3204">
        <v>76500.121449559199</v>
      </c>
      <c r="E3204">
        <v>1.8137610338351401E-3</v>
      </c>
      <c r="F3204">
        <v>2014.7726010502599</v>
      </c>
      <c r="G3204">
        <v>355900.40397886297</v>
      </c>
      <c r="H3204">
        <v>2500000000</v>
      </c>
      <c r="I3204">
        <v>14185152512</v>
      </c>
      <c r="J3204">
        <v>90157056</v>
      </c>
      <c r="K3204">
        <v>7251.99736421127</v>
      </c>
      <c r="L3204">
        <v>15.7866609288952</v>
      </c>
      <c r="M3204">
        <v>35.760959999494801</v>
      </c>
    </row>
    <row r="3205" spans="1:13" x14ac:dyDescent="0.3">
      <c r="A3205" s="48">
        <v>45483.446898125003</v>
      </c>
      <c r="B3205">
        <v>8.3966804521366605</v>
      </c>
      <c r="C3205">
        <v>3.7101891259476898</v>
      </c>
      <c r="D3205">
        <v>76165.109518935496</v>
      </c>
      <c r="E3205">
        <v>1.89273299688394E-3</v>
      </c>
      <c r="F3205">
        <v>1960.3529012154299</v>
      </c>
      <c r="G3205">
        <v>436705.227415592</v>
      </c>
      <c r="H3205">
        <v>2500000000</v>
      </c>
      <c r="I3205">
        <v>14195470336</v>
      </c>
      <c r="J3205">
        <v>79179776</v>
      </c>
      <c r="K3205">
        <v>7683.9011619288704</v>
      </c>
      <c r="L3205">
        <v>20.065024577435299</v>
      </c>
      <c r="M3205">
        <v>43.048195641651297</v>
      </c>
    </row>
    <row r="3206" spans="1:13" x14ac:dyDescent="0.3">
      <c r="A3206" s="48">
        <v>45483.446909560182</v>
      </c>
      <c r="B3206">
        <v>7.6713434536367897</v>
      </c>
      <c r="C3206">
        <v>3.7060280465531101</v>
      </c>
      <c r="D3206">
        <v>76518.861723446797</v>
      </c>
      <c r="E3206">
        <v>1.8346190973353501E-3</v>
      </c>
      <c r="F3206">
        <v>2020.0159542291401</v>
      </c>
      <c r="G3206">
        <v>378821.80959676602</v>
      </c>
      <c r="H3206">
        <v>2500000000</v>
      </c>
      <c r="I3206">
        <v>14200950784</v>
      </c>
      <c r="J3206">
        <v>69988352</v>
      </c>
      <c r="K3206">
        <v>8629.5972152865306</v>
      </c>
      <c r="L3206">
        <v>14.1684485767575</v>
      </c>
      <c r="M3206">
        <v>31.212186627390999</v>
      </c>
    </row>
    <row r="3207" spans="1:13" x14ac:dyDescent="0.3">
      <c r="A3207" s="48">
        <v>45483.446921226852</v>
      </c>
      <c r="B3207">
        <v>7.0931681184017403</v>
      </c>
      <c r="C3207">
        <v>3.51900502791533</v>
      </c>
      <c r="D3207">
        <v>77507.188876013897</v>
      </c>
      <c r="E3207">
        <v>2.0551565563023499E-3</v>
      </c>
      <c r="F3207">
        <v>1712.23179076055</v>
      </c>
      <c r="G3207">
        <v>327329.91085917299</v>
      </c>
      <c r="H3207">
        <v>2500000000</v>
      </c>
      <c r="I3207">
        <v>14175174656</v>
      </c>
      <c r="J3207">
        <v>93995008</v>
      </c>
      <c r="K3207">
        <v>7746.7080266796902</v>
      </c>
      <c r="L3207">
        <v>10.912253591173799</v>
      </c>
      <c r="M3207">
        <v>33.863240940932997</v>
      </c>
    </row>
    <row r="3208" spans="1:13" x14ac:dyDescent="0.3">
      <c r="A3208" s="48">
        <v>45483.446932800929</v>
      </c>
      <c r="B3208">
        <v>8.2660223900259098</v>
      </c>
      <c r="C3208">
        <v>3.66053854885029</v>
      </c>
      <c r="D3208">
        <v>74755.927133269404</v>
      </c>
      <c r="E3208">
        <v>1.75565671906535E-3</v>
      </c>
      <c r="F3208">
        <v>2080.9793399113</v>
      </c>
      <c r="G3208">
        <v>361763.194586806</v>
      </c>
      <c r="H3208">
        <v>2500000000</v>
      </c>
      <c r="I3208">
        <v>14185103360</v>
      </c>
      <c r="J3208">
        <v>86712320</v>
      </c>
      <c r="K3208">
        <v>7189.65393228226</v>
      </c>
      <c r="L3208">
        <v>22.944642769875401</v>
      </c>
      <c r="M3208">
        <v>35.447722555906097</v>
      </c>
    </row>
    <row r="3209" spans="1:13" x14ac:dyDescent="0.3">
      <c r="A3209" s="48">
        <v>45483.446944444448</v>
      </c>
      <c r="B3209">
        <v>9.99413577923481</v>
      </c>
      <c r="C3209">
        <v>3.6787369639923702</v>
      </c>
      <c r="D3209">
        <v>74432.195320447601</v>
      </c>
      <c r="E3209">
        <v>1.8816377577935599E-3</v>
      </c>
      <c r="F3209">
        <v>1958.7376749268001</v>
      </c>
      <c r="G3209">
        <v>407628.65326528699</v>
      </c>
      <c r="H3209">
        <v>2500000000</v>
      </c>
      <c r="I3209">
        <v>14195597312</v>
      </c>
      <c r="J3209">
        <v>76496896</v>
      </c>
      <c r="K3209">
        <v>7053.8467642328596</v>
      </c>
      <c r="L3209">
        <v>23.9113449635012</v>
      </c>
      <c r="M3209">
        <v>36.034637188507403</v>
      </c>
    </row>
    <row r="3210" spans="1:13" x14ac:dyDescent="0.3">
      <c r="A3210" s="48">
        <v>45483.446955960651</v>
      </c>
      <c r="B3210">
        <v>11.7766811664541</v>
      </c>
      <c r="C3210">
        <v>3.7178942249044602</v>
      </c>
      <c r="D3210">
        <v>74612.430769230705</v>
      </c>
      <c r="E3210">
        <v>1.7788462867996699E-3</v>
      </c>
      <c r="F3210">
        <v>2090.1624253357099</v>
      </c>
      <c r="G3210">
        <v>409277.92013948702</v>
      </c>
      <c r="H3210">
        <v>2500000000</v>
      </c>
      <c r="I3210">
        <v>14206164992</v>
      </c>
      <c r="J3210">
        <v>66056192</v>
      </c>
      <c r="K3210">
        <v>7732.5960879607301</v>
      </c>
      <c r="L3210">
        <v>23.1123729724622</v>
      </c>
      <c r="M3210">
        <v>41.384543809354398</v>
      </c>
    </row>
    <row r="3211" spans="1:13" x14ac:dyDescent="0.3">
      <c r="A3211" s="48">
        <v>45483.446967511576</v>
      </c>
      <c r="B3211">
        <v>7.1236239307675904</v>
      </c>
      <c r="C3211">
        <v>3.60940298320538</v>
      </c>
      <c r="D3211">
        <v>75510.952712792394</v>
      </c>
      <c r="E3211">
        <v>1.7931805841613501E-3</v>
      </c>
      <c r="F3211">
        <v>2012.7961848029299</v>
      </c>
      <c r="G3211">
        <v>384847.83280182799</v>
      </c>
      <c r="H3211">
        <v>2500000000</v>
      </c>
      <c r="I3211">
        <v>14181834752</v>
      </c>
      <c r="J3211">
        <v>92610560</v>
      </c>
      <c r="K3211">
        <v>7008.2176768026502</v>
      </c>
      <c r="L3211">
        <v>17.032123017247301</v>
      </c>
      <c r="M3211">
        <v>40.772146730622303</v>
      </c>
    </row>
    <row r="3212" spans="1:13" x14ac:dyDescent="0.3">
      <c r="A3212" s="48">
        <v>45483.446979120374</v>
      </c>
      <c r="B3212">
        <v>8.8116906813480291</v>
      </c>
      <c r="C3212">
        <v>3.68386484740474</v>
      </c>
      <c r="D3212">
        <v>75030.456140350798</v>
      </c>
      <c r="E3212">
        <v>1.85248121700795E-3</v>
      </c>
      <c r="F3212">
        <v>1988.66220470394</v>
      </c>
      <c r="G3212">
        <v>334145.09154827503</v>
      </c>
      <c r="H3212">
        <v>2500000000</v>
      </c>
      <c r="I3212">
        <v>14195023872</v>
      </c>
      <c r="J3212">
        <v>82214912</v>
      </c>
      <c r="K3212">
        <v>7797.1507594958603</v>
      </c>
      <c r="L3212">
        <v>16.945993724294201</v>
      </c>
      <c r="M3212">
        <v>36.142654493907401</v>
      </c>
    </row>
    <row r="3213" spans="1:13" x14ac:dyDescent="0.3">
      <c r="A3213" s="48">
        <v>45483.446990648146</v>
      </c>
      <c r="B3213">
        <v>7.6144194602863298</v>
      </c>
      <c r="C3213">
        <v>3.5720467228010699</v>
      </c>
      <c r="D3213">
        <v>77841.860465116202</v>
      </c>
      <c r="E3213">
        <v>2.0673836476370602E-3</v>
      </c>
      <c r="F3213">
        <v>1727.88358931618</v>
      </c>
      <c r="G3213">
        <v>406924.62195181899</v>
      </c>
      <c r="H3213">
        <v>2500000000</v>
      </c>
      <c r="I3213">
        <v>14199832576</v>
      </c>
      <c r="J3213">
        <v>73240576</v>
      </c>
      <c r="K3213">
        <v>6761.8514184228197</v>
      </c>
      <c r="L3213">
        <v>10.0458348216057</v>
      </c>
      <c r="M3213">
        <v>40.8785834608179</v>
      </c>
    </row>
    <row r="3214" spans="1:13" x14ac:dyDescent="0.3">
      <c r="A3214" s="48">
        <v>45483.447002349538</v>
      </c>
      <c r="B3214">
        <v>10.922459049187999</v>
      </c>
      <c r="C3214">
        <v>3.54415987789007</v>
      </c>
      <c r="D3214">
        <v>76111.653050932902</v>
      </c>
      <c r="E3214">
        <v>1.80650543591894E-3</v>
      </c>
      <c r="F3214">
        <v>1961.8112673865401</v>
      </c>
      <c r="G3214">
        <v>364697.05414236197</v>
      </c>
      <c r="H3214">
        <v>2500000000</v>
      </c>
      <c r="I3214">
        <v>14175219712</v>
      </c>
      <c r="J3214">
        <v>100614144</v>
      </c>
      <c r="K3214">
        <v>7088.4406106023998</v>
      </c>
      <c r="L3214">
        <v>14.839722143619801</v>
      </c>
      <c r="M3214">
        <v>28.374955751179201</v>
      </c>
    </row>
    <row r="3215" spans="1:13" x14ac:dyDescent="0.3">
      <c r="A3215" s="48">
        <v>45483.447013877318</v>
      </c>
      <c r="B3215">
        <v>5.65135250517028</v>
      </c>
      <c r="C3215">
        <v>3.6194754641461802</v>
      </c>
      <c r="D3215">
        <v>76070.879684418105</v>
      </c>
      <c r="E3215">
        <v>2.37067701873841E-3</v>
      </c>
      <c r="F3215">
        <v>1526.74629836278</v>
      </c>
      <c r="G3215">
        <v>346877.56201040401</v>
      </c>
      <c r="H3215">
        <v>2500000000</v>
      </c>
      <c r="I3215">
        <v>14191202304</v>
      </c>
      <c r="J3215">
        <v>84135936</v>
      </c>
      <c r="K3215">
        <v>6215.3932146366596</v>
      </c>
      <c r="L3215">
        <v>13.0491136612203</v>
      </c>
      <c r="M3215">
        <v>26.8067840722602</v>
      </c>
    </row>
    <row r="3216" spans="1:13" x14ac:dyDescent="0.3">
      <c r="A3216" s="48">
        <v>45483.447025312496</v>
      </c>
      <c r="B3216">
        <v>5.8705463555547004</v>
      </c>
      <c r="C3216">
        <v>3.6780997243879701</v>
      </c>
      <c r="D3216">
        <v>76752.566757493099</v>
      </c>
      <c r="E3216">
        <v>2.4754087890201098E-3</v>
      </c>
      <c r="F3216">
        <v>1485.84066095768</v>
      </c>
      <c r="G3216">
        <v>222321.43927839099</v>
      </c>
      <c r="H3216">
        <v>2500000000</v>
      </c>
      <c r="I3216">
        <v>14190886912</v>
      </c>
      <c r="J3216">
        <v>76750848</v>
      </c>
      <c r="K3216">
        <v>6903.8958776514901</v>
      </c>
      <c r="L3216">
        <v>16.194448620792201</v>
      </c>
      <c r="M3216">
        <v>29.095865009823001</v>
      </c>
    </row>
    <row r="3217" spans="1:13" x14ac:dyDescent="0.3">
      <c r="A3217" s="48">
        <v>45483.447037002312</v>
      </c>
      <c r="B3217">
        <v>9.8186120303137692</v>
      </c>
      <c r="C3217">
        <v>3.6442689147593001</v>
      </c>
      <c r="D3217">
        <v>75806.908136482904</v>
      </c>
      <c r="E3217">
        <v>2.4159449614465098E-3</v>
      </c>
      <c r="F3217">
        <v>1508.44918634333</v>
      </c>
      <c r="G3217">
        <v>317504.798619974</v>
      </c>
      <c r="H3217">
        <v>2500000000</v>
      </c>
      <c r="I3217">
        <v>14201085952</v>
      </c>
      <c r="J3217">
        <v>68440064</v>
      </c>
      <c r="K3217">
        <v>5466.6436064135196</v>
      </c>
      <c r="L3217">
        <v>9.8979605403105708</v>
      </c>
      <c r="M3217">
        <v>25.508783748138299</v>
      </c>
    </row>
    <row r="3218" spans="1:13" x14ac:dyDescent="0.3">
      <c r="A3218" s="48">
        <v>45483.447048541668</v>
      </c>
      <c r="B3218">
        <v>3.3023077008008799</v>
      </c>
      <c r="C3218">
        <v>3.5805446900598499</v>
      </c>
      <c r="D3218">
        <v>76902.573853989801</v>
      </c>
      <c r="E3218">
        <v>3.0281832164832001E-3</v>
      </c>
      <c r="F3218">
        <v>1182.43638629016</v>
      </c>
      <c r="G3218">
        <v>261545.29249347199</v>
      </c>
      <c r="H3218">
        <v>2500000000</v>
      </c>
      <c r="I3218">
        <v>14187610112</v>
      </c>
      <c r="J3218">
        <v>84819968</v>
      </c>
      <c r="K3218">
        <v>7643.6783375208897</v>
      </c>
      <c r="L3218">
        <v>7.0263622275306998</v>
      </c>
      <c r="M3218">
        <v>19.753009466280801</v>
      </c>
    </row>
    <row r="3219" spans="1:13" x14ac:dyDescent="0.3">
      <c r="A3219" s="48">
        <v>45483.447060243052</v>
      </c>
      <c r="B3219">
        <v>6.0584970124098296</v>
      </c>
      <c r="C3219">
        <v>3.5612695407530701</v>
      </c>
      <c r="D3219">
        <v>76984.043243243199</v>
      </c>
      <c r="E3219">
        <v>2.4346622898365499E-3</v>
      </c>
      <c r="F3219">
        <v>1462.7755046260199</v>
      </c>
      <c r="G3219">
        <v>281158.30069287802</v>
      </c>
      <c r="H3219">
        <v>2500000000</v>
      </c>
      <c r="I3219">
        <v>14186037248</v>
      </c>
      <c r="J3219">
        <v>82030592</v>
      </c>
      <c r="K3219">
        <v>6797.9526492012001</v>
      </c>
      <c r="L3219">
        <v>7.90689461960012</v>
      </c>
      <c r="M3219">
        <v>22.0141468376078</v>
      </c>
    </row>
    <row r="3220" spans="1:13" x14ac:dyDescent="0.3">
      <c r="A3220" s="48">
        <v>45483.447071655093</v>
      </c>
      <c r="B3220">
        <v>7.35191220701362</v>
      </c>
      <c r="C3220">
        <v>3.6193717309342102</v>
      </c>
      <c r="D3220">
        <v>75377.048433048403</v>
      </c>
      <c r="E3220">
        <v>2.5421652616369498E-3</v>
      </c>
      <c r="F3220">
        <v>1423.7248900319601</v>
      </c>
      <c r="G3220">
        <v>287952.41520523297</v>
      </c>
      <c r="H3220">
        <v>2500000000</v>
      </c>
      <c r="I3220">
        <v>14195941376</v>
      </c>
      <c r="J3220">
        <v>72175616</v>
      </c>
      <c r="K3220">
        <v>4902.9272388209101</v>
      </c>
      <c r="L3220">
        <v>8.1123925357946902</v>
      </c>
      <c r="M3220">
        <v>24.4738870218975</v>
      </c>
    </row>
    <row r="3221" spans="1:13" x14ac:dyDescent="0.3">
      <c r="A3221" s="48">
        <v>45483.447083310188</v>
      </c>
      <c r="B3221">
        <v>7.4118231495280602</v>
      </c>
      <c r="C3221">
        <v>3.6345752608047599</v>
      </c>
      <c r="D3221">
        <v>75132.735570469697</v>
      </c>
      <c r="E3221">
        <v>2.45516776089484E-3</v>
      </c>
      <c r="F3221">
        <v>1480.2817454757201</v>
      </c>
      <c r="G3221">
        <v>282243.03541118902</v>
      </c>
      <c r="H3221">
        <v>2500000000</v>
      </c>
      <c r="I3221">
        <v>14202425344</v>
      </c>
      <c r="J3221">
        <v>66473984</v>
      </c>
      <c r="K3221">
        <v>5039.9122783881503</v>
      </c>
      <c r="L3221">
        <v>8.9412991337459893</v>
      </c>
      <c r="M3221">
        <v>21.085861897665101</v>
      </c>
    </row>
    <row r="3222" spans="1:13" x14ac:dyDescent="0.3">
      <c r="A3222" s="48">
        <v>45483.447094722222</v>
      </c>
      <c r="B3222">
        <v>6.7851949277980204</v>
      </c>
      <c r="C3222">
        <v>3.77191927301656</v>
      </c>
      <c r="D3222">
        <v>76467.478260869495</v>
      </c>
      <c r="E3222">
        <v>2.5264945568974702E-3</v>
      </c>
      <c r="F3222">
        <v>1493.0217546097899</v>
      </c>
      <c r="G3222">
        <v>319718.64023290499</v>
      </c>
      <c r="H3222">
        <v>2500000000</v>
      </c>
      <c r="I3222">
        <v>14182043648</v>
      </c>
      <c r="J3222">
        <v>86982656</v>
      </c>
      <c r="K3222">
        <v>5567.3888662046002</v>
      </c>
      <c r="L3222">
        <v>13.185654082831</v>
      </c>
      <c r="M3222">
        <v>24.989274523712702</v>
      </c>
    </row>
    <row r="3223" spans="1:13" x14ac:dyDescent="0.3">
      <c r="A3223" s="48">
        <v>45483.447106412037</v>
      </c>
      <c r="B3223">
        <v>7.2241979358982</v>
      </c>
      <c r="C3223">
        <v>3.6843409473080801</v>
      </c>
      <c r="D3223">
        <v>74508.721579305595</v>
      </c>
      <c r="E3223">
        <v>2.5343771200362999E-3</v>
      </c>
      <c r="F3223">
        <v>1451.4608979653599</v>
      </c>
      <c r="G3223">
        <v>303182.41708446603</v>
      </c>
      <c r="H3223">
        <v>2500000000</v>
      </c>
      <c r="I3223">
        <v>14190940160</v>
      </c>
      <c r="J3223">
        <v>78077952</v>
      </c>
      <c r="K3223">
        <v>5744.5838398710903</v>
      </c>
      <c r="L3223">
        <v>8.8925446437632996</v>
      </c>
      <c r="M3223">
        <v>27.5827794121838</v>
      </c>
    </row>
    <row r="3224" spans="1:13" x14ac:dyDescent="0.3">
      <c r="A3224" s="48">
        <v>45483.447118124997</v>
      </c>
      <c r="B3224">
        <v>5.9397417645381596</v>
      </c>
      <c r="C3224">
        <v>3.4860650792105501</v>
      </c>
      <c r="D3224">
        <v>77465.364055299506</v>
      </c>
      <c r="E3224">
        <v>2.7091396035879502E-3</v>
      </c>
      <c r="F3224">
        <v>1288.78451199649</v>
      </c>
      <c r="G3224">
        <v>223430.88910666099</v>
      </c>
      <c r="H3224">
        <v>2500000000</v>
      </c>
      <c r="I3224">
        <v>14197440512</v>
      </c>
      <c r="J3224">
        <v>71671808</v>
      </c>
      <c r="K3224">
        <v>4341.48146667944</v>
      </c>
      <c r="L3224">
        <v>6.9289489892284699</v>
      </c>
      <c r="M3224">
        <v>18.927713540387501</v>
      </c>
    </row>
    <row r="3225" spans="1:13" x14ac:dyDescent="0.3">
      <c r="A3225" s="48">
        <v>45483.447129537039</v>
      </c>
      <c r="B3225">
        <v>4.9181044347815197</v>
      </c>
      <c r="C3225">
        <v>3.5958948734389198</v>
      </c>
      <c r="D3225">
        <v>75596.979020978994</v>
      </c>
      <c r="E3225">
        <v>2.4797904642597898E-3</v>
      </c>
      <c r="F3225">
        <v>1449.0800626120899</v>
      </c>
      <c r="G3225">
        <v>320321.68119715602</v>
      </c>
      <c r="H3225">
        <v>2500000000</v>
      </c>
      <c r="I3225">
        <v>14178385920</v>
      </c>
      <c r="J3225">
        <v>90959872</v>
      </c>
      <c r="K3225">
        <v>5145.7542363246203</v>
      </c>
      <c r="L3225">
        <v>9.1200843101460407</v>
      </c>
      <c r="M3225">
        <v>24.210915494493001</v>
      </c>
    </row>
    <row r="3226" spans="1:13" x14ac:dyDescent="0.3">
      <c r="A3226" s="48">
        <v>45483.447141261575</v>
      </c>
      <c r="B3226">
        <v>5.8944118310027598</v>
      </c>
      <c r="C3226">
        <v>3.45825240858799</v>
      </c>
      <c r="D3226">
        <v>75127.4199726402</v>
      </c>
      <c r="E3226">
        <v>2.3957590319635702E-3</v>
      </c>
      <c r="F3226">
        <v>1444.5196644651501</v>
      </c>
      <c r="G3226">
        <v>281180.396492809</v>
      </c>
      <c r="H3226">
        <v>2500000000</v>
      </c>
      <c r="I3226">
        <v>14186004480</v>
      </c>
      <c r="J3226">
        <v>84209664</v>
      </c>
      <c r="K3226">
        <v>4949.1101226442997</v>
      </c>
      <c r="L3226">
        <v>9.8804354614579903</v>
      </c>
      <c r="M3226">
        <v>24.406883448718599</v>
      </c>
    </row>
    <row r="3227" spans="1:13" x14ac:dyDescent="0.3">
      <c r="A3227" s="48">
        <v>45483.447152673609</v>
      </c>
      <c r="B3227">
        <v>6.4013011177118102</v>
      </c>
      <c r="C3227">
        <v>3.5611929387663301</v>
      </c>
      <c r="D3227">
        <v>74692.854558107094</v>
      </c>
      <c r="E3227">
        <v>2.44286722452302E-3</v>
      </c>
      <c r="F3227">
        <v>1457.66385091405</v>
      </c>
      <c r="G3227">
        <v>281656.76791941503</v>
      </c>
      <c r="H3227">
        <v>2500000000</v>
      </c>
      <c r="I3227">
        <v>14194155520</v>
      </c>
      <c r="J3227">
        <v>76111872</v>
      </c>
      <c r="K3227">
        <v>5266.6602045551599</v>
      </c>
      <c r="L3227">
        <v>8.1150388359863808</v>
      </c>
      <c r="M3227">
        <v>22.593874167868901</v>
      </c>
    </row>
    <row r="3228" spans="1:13" x14ac:dyDescent="0.3">
      <c r="A3228" s="48">
        <v>45483.447164259262</v>
      </c>
      <c r="B3228">
        <v>7.59426936433767</v>
      </c>
      <c r="C3228">
        <v>3.5611127842929702</v>
      </c>
      <c r="D3228">
        <v>76095.036935704498</v>
      </c>
      <c r="E3228">
        <v>2.4376196487274101E-3</v>
      </c>
      <c r="F3228">
        <v>1460.9339867103299</v>
      </c>
      <c r="G3228">
        <v>264776.79785132501</v>
      </c>
      <c r="H3228">
        <v>2500000000</v>
      </c>
      <c r="I3228">
        <v>14181769216</v>
      </c>
      <c r="J3228">
        <v>70475776</v>
      </c>
      <c r="K3228">
        <v>12541.8484727779</v>
      </c>
      <c r="L3228">
        <v>27.9795838768053</v>
      </c>
      <c r="M3228">
        <v>27.398535065439599</v>
      </c>
    </row>
    <row r="3229" spans="1:13" x14ac:dyDescent="0.3">
      <c r="A3229" s="48">
        <v>45483.447175844907</v>
      </c>
      <c r="B3229">
        <v>11.6798630468616</v>
      </c>
      <c r="C3229">
        <v>3.6359443638865798</v>
      </c>
      <c r="D3229">
        <v>76152.3048264182</v>
      </c>
      <c r="E3229">
        <v>3.0813716399702802E-3</v>
      </c>
      <c r="F3229">
        <v>1180.01403233013</v>
      </c>
      <c r="G3229">
        <v>306507.89552389598</v>
      </c>
      <c r="H3229">
        <v>2500000000</v>
      </c>
      <c r="I3229">
        <v>14163374080</v>
      </c>
      <c r="J3229">
        <v>86519808</v>
      </c>
      <c r="K3229">
        <v>5614.3089311287204</v>
      </c>
      <c r="L3229">
        <v>6.9941559917958802</v>
      </c>
      <c r="M3229">
        <v>13.096263752689</v>
      </c>
    </row>
    <row r="3230" spans="1:13" x14ac:dyDescent="0.3">
      <c r="A3230" s="48">
        <v>45483.447187546299</v>
      </c>
      <c r="B3230">
        <v>7.5148886258897596</v>
      </c>
      <c r="C3230">
        <v>3.4749438286795198</v>
      </c>
      <c r="D3230">
        <v>77004.444444444394</v>
      </c>
      <c r="E3230">
        <v>2.4404862865021202E-3</v>
      </c>
      <c r="F3230">
        <v>1423.8325681613701</v>
      </c>
      <c r="G3230">
        <v>247388.931172804</v>
      </c>
      <c r="H3230">
        <v>2500000000</v>
      </c>
      <c r="I3230">
        <v>14168051712</v>
      </c>
      <c r="J3230">
        <v>81936384</v>
      </c>
      <c r="K3230">
        <v>5137.6625167822804</v>
      </c>
      <c r="L3230">
        <v>8.8989535510085709</v>
      </c>
      <c r="M3230">
        <v>22.234904146112299</v>
      </c>
    </row>
    <row r="3231" spans="1:13" x14ac:dyDescent="0.3">
      <c r="A3231" s="48">
        <v>45483.447199097223</v>
      </c>
      <c r="B3231">
        <v>5.9322334518243496</v>
      </c>
      <c r="C3231">
        <v>3.5502212662953498</v>
      </c>
      <c r="D3231">
        <v>75589.818181818104</v>
      </c>
      <c r="E3231">
        <v>2.4400137517668098E-3</v>
      </c>
      <c r="F3231">
        <v>1455.08982158254</v>
      </c>
      <c r="G3231">
        <v>220534.29523167</v>
      </c>
      <c r="H3231">
        <v>2500000000</v>
      </c>
      <c r="I3231">
        <v>14174781440</v>
      </c>
      <c r="J3231">
        <v>75251712</v>
      </c>
      <c r="K3231">
        <v>5154.9463100693001</v>
      </c>
      <c r="L3231">
        <v>16.0340476207443</v>
      </c>
      <c r="M3231">
        <v>29.542201928817601</v>
      </c>
    </row>
    <row r="3232" spans="1:13" x14ac:dyDescent="0.3">
      <c r="A3232" s="48">
        <v>45483.447210625003</v>
      </c>
      <c r="B3232">
        <v>4.3887341896352901</v>
      </c>
      <c r="C3232">
        <v>3.6312005055982399</v>
      </c>
      <c r="D3232">
        <v>77096.882796435893</v>
      </c>
      <c r="E3232">
        <v>2.47820424696773E-3</v>
      </c>
      <c r="F3232">
        <v>1465.2383724159599</v>
      </c>
      <c r="G3232">
        <v>338969.189093947</v>
      </c>
      <c r="H3232">
        <v>2500000000</v>
      </c>
      <c r="I3232">
        <v>14183288832</v>
      </c>
      <c r="J3232">
        <v>68378624</v>
      </c>
      <c r="K3232">
        <v>5222.2340894879999</v>
      </c>
      <c r="L3232">
        <v>9.0384820779599995</v>
      </c>
      <c r="M3232">
        <v>21.801614552038199</v>
      </c>
    </row>
    <row r="3233" spans="1:13" x14ac:dyDescent="0.3">
      <c r="A3233" s="48">
        <v>45483.447222129631</v>
      </c>
      <c r="B3233">
        <v>3.9912470043027</v>
      </c>
      <c r="C3233">
        <v>3.6241930291714901</v>
      </c>
      <c r="D3233">
        <v>75392.603367003307</v>
      </c>
      <c r="E3233">
        <v>2.4275419491773102E-3</v>
      </c>
      <c r="F3233">
        <v>1492.8521844289</v>
      </c>
      <c r="G3233">
        <v>238619.10161938201</v>
      </c>
      <c r="H3233">
        <v>2500000000</v>
      </c>
      <c r="I3233">
        <v>14175232000</v>
      </c>
      <c r="J3233">
        <v>88891392</v>
      </c>
      <c r="K3233">
        <v>5362.20441194868</v>
      </c>
      <c r="L3233">
        <v>14.074027327949199</v>
      </c>
      <c r="M3233">
        <v>21.456883574017901</v>
      </c>
    </row>
    <row r="3234" spans="1:13" x14ac:dyDescent="0.3">
      <c r="A3234" s="48">
        <v>45483.44723380787</v>
      </c>
      <c r="B3234">
        <v>5.8003731672555903</v>
      </c>
      <c r="C3234">
        <v>3.6643485665344402</v>
      </c>
      <c r="D3234">
        <v>76223.441985244805</v>
      </c>
      <c r="E3234">
        <v>2.4786720509261399E-3</v>
      </c>
      <c r="F3234">
        <v>1478.4087708158099</v>
      </c>
      <c r="G3234">
        <v>290375.94240418402</v>
      </c>
      <c r="H3234">
        <v>2500000000</v>
      </c>
      <c r="I3234">
        <v>14182256640</v>
      </c>
      <c r="J3234">
        <v>80404480</v>
      </c>
      <c r="K3234">
        <v>7446.5793888844701</v>
      </c>
      <c r="L3234">
        <v>8.9239966045219994</v>
      </c>
      <c r="M3234">
        <v>19.1810507658574</v>
      </c>
    </row>
    <row r="3235" spans="1:13" x14ac:dyDescent="0.3">
      <c r="A3235" s="48">
        <v>45483.44724533565</v>
      </c>
      <c r="B3235">
        <v>6.07504681049498</v>
      </c>
      <c r="C3235">
        <v>3.4034320098333399</v>
      </c>
      <c r="D3235">
        <v>76923.687756778905</v>
      </c>
      <c r="E3235">
        <v>2.7850450760400001E-3</v>
      </c>
      <c r="F3235">
        <v>1221.99127814955</v>
      </c>
      <c r="G3235">
        <v>259722.84962097</v>
      </c>
      <c r="H3235">
        <v>2500000000</v>
      </c>
      <c r="I3235">
        <v>14188376064</v>
      </c>
      <c r="J3235">
        <v>73723904</v>
      </c>
      <c r="K3235">
        <v>5334.7901896537296</v>
      </c>
      <c r="L3235">
        <v>10.0410129675394</v>
      </c>
      <c r="M3235">
        <v>22.859045558934898</v>
      </c>
    </row>
    <row r="3236" spans="1:13" x14ac:dyDescent="0.3">
      <c r="A3236" s="48">
        <v>45483.447256874999</v>
      </c>
      <c r="B3236">
        <v>5.17616879847579</v>
      </c>
      <c r="C3236">
        <v>3.5781771519696002</v>
      </c>
      <c r="D3236">
        <v>76663.160220994396</v>
      </c>
      <c r="E3236">
        <v>2.4633980129596402E-3</v>
      </c>
      <c r="F3236">
        <v>1452.6265996139</v>
      </c>
      <c r="G3236">
        <v>283525.02405806602</v>
      </c>
      <c r="H3236">
        <v>2500000000</v>
      </c>
      <c r="I3236">
        <v>14192398336</v>
      </c>
      <c r="J3236">
        <v>65916928</v>
      </c>
      <c r="K3236">
        <v>5525.5989714594998</v>
      </c>
      <c r="L3236">
        <v>11.035146820271301</v>
      </c>
      <c r="M3236">
        <v>29.989638634201601</v>
      </c>
    </row>
    <row r="3237" spans="1:13" x14ac:dyDescent="0.3">
      <c r="A3237" s="48">
        <v>45483.44726857639</v>
      </c>
      <c r="B3237">
        <v>8.4736587369897904</v>
      </c>
      <c r="C3237">
        <v>3.66592031893388</v>
      </c>
      <c r="D3237">
        <v>76652.527383367094</v>
      </c>
      <c r="E3237">
        <v>2.5068287268106499E-3</v>
      </c>
      <c r="F3237">
        <v>1462.3272958299799</v>
      </c>
      <c r="G3237">
        <v>284688.13224983698</v>
      </c>
      <c r="H3237">
        <v>2500000000</v>
      </c>
      <c r="I3237">
        <v>14173237248</v>
      </c>
      <c r="J3237">
        <v>85049344</v>
      </c>
      <c r="K3237">
        <v>5124.5722611810597</v>
      </c>
      <c r="L3237">
        <v>7.9098163398511501</v>
      </c>
      <c r="M3237">
        <v>24.555684149067101</v>
      </c>
    </row>
    <row r="3238" spans="1:13" x14ac:dyDescent="0.3">
      <c r="A3238" s="48">
        <v>45483.447280011576</v>
      </c>
      <c r="B3238">
        <v>7.2155694379648203</v>
      </c>
      <c r="C3238">
        <v>3.5407902313536201</v>
      </c>
      <c r="D3238">
        <v>75440.145150034805</v>
      </c>
      <c r="E3238">
        <v>2.4415910673593298E-3</v>
      </c>
      <c r="F3238">
        <v>1450.2395957234201</v>
      </c>
      <c r="G3238">
        <v>285686.068022864</v>
      </c>
      <c r="H3238">
        <v>2500000000</v>
      </c>
      <c r="I3238">
        <v>14180884480</v>
      </c>
      <c r="J3238">
        <v>77471744</v>
      </c>
      <c r="K3238">
        <v>5128.9701822235202</v>
      </c>
      <c r="L3238">
        <v>9.1082738042643392</v>
      </c>
      <c r="M3238">
        <v>30.4249089957809</v>
      </c>
    </row>
    <row r="3239" spans="1:13" x14ac:dyDescent="0.3">
      <c r="A3239" s="48">
        <v>45483.447291516204</v>
      </c>
      <c r="B3239">
        <v>2.9178860579580701</v>
      </c>
      <c r="C3239">
        <v>3.57994434283269</v>
      </c>
      <c r="D3239">
        <v>74761.983286907998</v>
      </c>
      <c r="E3239">
        <v>2.4777158933938599E-3</v>
      </c>
      <c r="F3239">
        <v>1444.82564064445</v>
      </c>
      <c r="G3239">
        <v>277529.27281443099</v>
      </c>
      <c r="H3239">
        <v>2500000000</v>
      </c>
      <c r="I3239">
        <v>14192807936</v>
      </c>
      <c r="J3239">
        <v>69459968</v>
      </c>
      <c r="K3239">
        <v>5399.9855246091902</v>
      </c>
      <c r="L3239">
        <v>10.0614598930672</v>
      </c>
      <c r="M3239">
        <v>24.799445641895598</v>
      </c>
    </row>
    <row r="3240" spans="1:13" x14ac:dyDescent="0.3">
      <c r="A3240" s="48">
        <v>45483.447303217596</v>
      </c>
      <c r="B3240">
        <v>8.4629243338437696</v>
      </c>
      <c r="C3240">
        <v>3.5467166770129799</v>
      </c>
      <c r="D3240">
        <v>75457.452603471203</v>
      </c>
      <c r="E3240">
        <v>2.3947931463910999E-3</v>
      </c>
      <c r="F3240">
        <v>1480.98526439951</v>
      </c>
      <c r="G3240">
        <v>289092.67363425798</v>
      </c>
      <c r="H3240">
        <v>2500000000</v>
      </c>
      <c r="I3240">
        <v>14174912512</v>
      </c>
      <c r="J3240">
        <v>90222592</v>
      </c>
      <c r="K3240">
        <v>5264.5170446778302</v>
      </c>
      <c r="L3240">
        <v>8.8977752867794297</v>
      </c>
      <c r="M3240">
        <v>26.3654794943639</v>
      </c>
    </row>
    <row r="3241" spans="1:13" x14ac:dyDescent="0.3">
      <c r="A3241" s="48">
        <v>45483.447314722223</v>
      </c>
      <c r="B3241">
        <v>10.0000975864653</v>
      </c>
      <c r="C3241">
        <v>3.5649241245110699</v>
      </c>
      <c r="D3241">
        <v>77464.462222222195</v>
      </c>
      <c r="E3241">
        <v>1.9686111480932901E-3</v>
      </c>
      <c r="F3241">
        <v>1807.4232015908799</v>
      </c>
      <c r="G3241">
        <v>340199.219747442</v>
      </c>
      <c r="H3241">
        <v>2500000000</v>
      </c>
      <c r="I3241">
        <v>14185467904</v>
      </c>
      <c r="J3241">
        <v>88408064</v>
      </c>
      <c r="K3241">
        <v>7281.9072544095097</v>
      </c>
      <c r="L3241">
        <v>16.0659840141412</v>
      </c>
      <c r="M3241">
        <v>32.930260989468401</v>
      </c>
    </row>
    <row r="3242" spans="1:13" x14ac:dyDescent="0.3">
      <c r="A3242" s="48">
        <v>45483.44732644676</v>
      </c>
      <c r="B3242">
        <v>10.2703410523504</v>
      </c>
      <c r="C3242">
        <v>3.67451077131643</v>
      </c>
      <c r="D3242">
        <v>76236.259426847595</v>
      </c>
      <c r="E3242">
        <v>1.8707389845930001E-3</v>
      </c>
      <c r="F3242">
        <v>1967.91713659533</v>
      </c>
      <c r="G3242">
        <v>433529.47381122399</v>
      </c>
      <c r="H3242">
        <v>2500000000</v>
      </c>
      <c r="I3242">
        <v>14202511360</v>
      </c>
      <c r="J3242">
        <v>79372288</v>
      </c>
      <c r="K3242">
        <v>13099.659571906601</v>
      </c>
      <c r="L3242">
        <v>27.703207553881001</v>
      </c>
      <c r="M3242">
        <v>36.479007126629099</v>
      </c>
    </row>
    <row r="3243" spans="1:13" x14ac:dyDescent="0.3">
      <c r="A3243" s="48">
        <v>45483.447337986108</v>
      </c>
      <c r="B3243">
        <v>6.0304528840013703</v>
      </c>
      <c r="C3243">
        <v>3.67978034301135</v>
      </c>
      <c r="D3243">
        <v>75675.6227160493</v>
      </c>
      <c r="E3243">
        <v>1.8110124514775601E-3</v>
      </c>
      <c r="F3243">
        <v>2031.9332600494999</v>
      </c>
      <c r="G3243">
        <v>357156.67195827101</v>
      </c>
      <c r="H3243">
        <v>2500000000</v>
      </c>
      <c r="I3243">
        <v>14206955520</v>
      </c>
      <c r="J3243">
        <v>68911104</v>
      </c>
      <c r="K3243">
        <v>8796.0133123920696</v>
      </c>
      <c r="L3243">
        <v>15.0513574818481</v>
      </c>
      <c r="M3243">
        <v>39.377733521009802</v>
      </c>
    </row>
    <row r="3244" spans="1:13" x14ac:dyDescent="0.3">
      <c r="A3244" s="48">
        <v>45483.447349513888</v>
      </c>
      <c r="B3244">
        <v>11.2501924375022</v>
      </c>
      <c r="C3244">
        <v>3.5830006280437399</v>
      </c>
      <c r="D3244">
        <v>75054.013902681196</v>
      </c>
      <c r="E3244">
        <v>1.7726911265977499E-3</v>
      </c>
      <c r="F3244">
        <v>2018.7932651127201</v>
      </c>
      <c r="G3244">
        <v>424838.70384941698</v>
      </c>
      <c r="H3244">
        <v>2500000000</v>
      </c>
      <c r="I3244">
        <v>14179569664</v>
      </c>
      <c r="J3244">
        <v>96034816</v>
      </c>
      <c r="K3244">
        <v>7343.4356803455003</v>
      </c>
      <c r="L3244">
        <v>18.042839509448399</v>
      </c>
      <c r="M3244">
        <v>29.4354009133028</v>
      </c>
    </row>
    <row r="3245" spans="1:13" x14ac:dyDescent="0.3">
      <c r="A3245" s="48">
        <v>45483.447360983795</v>
      </c>
      <c r="B3245">
        <v>8.9927994019334196</v>
      </c>
      <c r="C3245">
        <v>3.6517225046167501</v>
      </c>
      <c r="D3245">
        <v>76439.655696202506</v>
      </c>
      <c r="E3245">
        <v>1.83194936570839E-3</v>
      </c>
      <c r="F3245">
        <v>1995.7303741063699</v>
      </c>
      <c r="G3245">
        <v>385496.28955877799</v>
      </c>
      <c r="H3245">
        <v>2500000000</v>
      </c>
      <c r="I3245">
        <v>14185734144</v>
      </c>
      <c r="J3245">
        <v>86732800</v>
      </c>
      <c r="K3245">
        <v>9072.2366069503805</v>
      </c>
      <c r="L3245">
        <v>11.1154603114785</v>
      </c>
      <c r="M3245">
        <v>32.976645871532902</v>
      </c>
    </row>
    <row r="3246" spans="1:13" x14ac:dyDescent="0.3">
      <c r="A3246" s="48">
        <v>45483.447372731483</v>
      </c>
      <c r="B3246">
        <v>11.386125887411101</v>
      </c>
      <c r="C3246">
        <v>3.6341046776982702</v>
      </c>
      <c r="D3246">
        <v>75932.766687078896</v>
      </c>
      <c r="E3246">
        <v>2.2593998024328099E-3</v>
      </c>
      <c r="F3246">
        <v>1608.43110586579</v>
      </c>
      <c r="G3246">
        <v>363371.476079744</v>
      </c>
      <c r="H3246">
        <v>2500000000</v>
      </c>
      <c r="I3246">
        <v>14195748864</v>
      </c>
      <c r="J3246">
        <v>72073216</v>
      </c>
      <c r="K3246">
        <v>6299.7705775368304</v>
      </c>
      <c r="L3246">
        <v>10.8345022440439</v>
      </c>
      <c r="M3246">
        <v>26.641072179075</v>
      </c>
    </row>
    <row r="3247" spans="1:13" x14ac:dyDescent="0.3">
      <c r="A3247" s="48">
        <v>45483.447384143517</v>
      </c>
      <c r="B3247">
        <v>10.662900664072399</v>
      </c>
      <c r="C3247">
        <v>3.67154816491073</v>
      </c>
      <c r="D3247">
        <v>77539.096774193502</v>
      </c>
      <c r="E3247">
        <v>1.8240423374950201E-3</v>
      </c>
      <c r="F3247">
        <v>2012.8781025870801</v>
      </c>
      <c r="G3247">
        <v>425991.56134791498</v>
      </c>
      <c r="H3247">
        <v>2500000000</v>
      </c>
      <c r="I3247">
        <v>14203740160</v>
      </c>
      <c r="J3247">
        <v>65929216</v>
      </c>
      <c r="K3247">
        <v>7208.4167937909297</v>
      </c>
      <c r="L3247">
        <v>11.1601104478114</v>
      </c>
      <c r="M3247">
        <v>44.252691469324297</v>
      </c>
    </row>
    <row r="3248" spans="1:13" x14ac:dyDescent="0.3">
      <c r="A3248" s="48">
        <v>45483.447395763891</v>
      </c>
      <c r="B3248">
        <v>11.1756683587544</v>
      </c>
      <c r="C3248">
        <v>3.5658549665188102</v>
      </c>
      <c r="D3248">
        <v>75699.303643724605</v>
      </c>
      <c r="E3248">
        <v>1.8117410066477099E-3</v>
      </c>
      <c r="F3248">
        <v>1968.1468479929299</v>
      </c>
      <c r="G3248">
        <v>327210.38963322202</v>
      </c>
      <c r="H3248">
        <v>2500000000</v>
      </c>
      <c r="I3248">
        <v>14176628736</v>
      </c>
      <c r="J3248">
        <v>93122560</v>
      </c>
      <c r="K3248">
        <v>6867.5974275866802</v>
      </c>
      <c r="L3248">
        <v>17.928463190218999</v>
      </c>
      <c r="M3248">
        <v>40.600217058970401</v>
      </c>
    </row>
    <row r="3249" spans="1:13" x14ac:dyDescent="0.3">
      <c r="A3249" s="48">
        <v>45483.44740740741</v>
      </c>
      <c r="B3249">
        <v>8.6151250991683295</v>
      </c>
      <c r="C3249">
        <v>3.7631303648281902</v>
      </c>
      <c r="D3249">
        <v>76719.414536340802</v>
      </c>
      <c r="E3249">
        <v>1.8982957219418799E-3</v>
      </c>
      <c r="F3249">
        <v>1982.3840053106001</v>
      </c>
      <c r="G3249">
        <v>388529.378869401</v>
      </c>
      <c r="H3249">
        <v>2500000000</v>
      </c>
      <c r="I3249">
        <v>14184280064</v>
      </c>
      <c r="J3249">
        <v>85114880</v>
      </c>
      <c r="K3249">
        <v>13252.659387883399</v>
      </c>
      <c r="L3249">
        <v>17.886171476486599</v>
      </c>
      <c r="M3249">
        <v>33.755282353520997</v>
      </c>
    </row>
    <row r="3250" spans="1:13" x14ac:dyDescent="0.3">
      <c r="A3250" s="48">
        <v>45483.447418819444</v>
      </c>
      <c r="B3250">
        <v>8.7630587578303292</v>
      </c>
      <c r="C3250">
        <v>3.6643582159913399</v>
      </c>
      <c r="D3250">
        <v>75283.860957178797</v>
      </c>
      <c r="E3250">
        <v>1.82010065374751E-3</v>
      </c>
      <c r="F3250">
        <v>2013.3116469670799</v>
      </c>
      <c r="G3250">
        <v>415950.18626340001</v>
      </c>
      <c r="H3250">
        <v>2500000000</v>
      </c>
      <c r="I3250">
        <v>14191054848</v>
      </c>
      <c r="J3250">
        <v>74002432</v>
      </c>
      <c r="K3250">
        <v>7961.9629363685799</v>
      </c>
      <c r="L3250">
        <v>12.171153533302199</v>
      </c>
      <c r="M3250">
        <v>34.496815327969102</v>
      </c>
    </row>
    <row r="3251" spans="1:13" x14ac:dyDescent="0.3">
      <c r="A3251" s="48">
        <v>45483.447430532404</v>
      </c>
      <c r="B3251">
        <v>12.654292153004199</v>
      </c>
      <c r="C3251">
        <v>3.66974472437122</v>
      </c>
      <c r="D3251">
        <v>76555.613412228704</v>
      </c>
      <c r="E3251">
        <v>1.8303748921518999E-3</v>
      </c>
      <c r="F3251">
        <v>2004.94030609734</v>
      </c>
      <c r="G3251">
        <v>332869.52227927098</v>
      </c>
      <c r="H3251">
        <v>2500000000</v>
      </c>
      <c r="I3251">
        <v>14166056960</v>
      </c>
      <c r="J3251">
        <v>101289984</v>
      </c>
      <c r="K3251">
        <v>7092.4269013522298</v>
      </c>
      <c r="L3251">
        <v>13.840810791599001</v>
      </c>
      <c r="M3251">
        <v>34.864581773172802</v>
      </c>
    </row>
    <row r="3252" spans="1:13" x14ac:dyDescent="0.3">
      <c r="A3252" s="48">
        <v>45483.447442002318</v>
      </c>
      <c r="B3252">
        <v>6.35508396125093</v>
      </c>
      <c r="C3252">
        <v>3.54422023775478</v>
      </c>
      <c r="D3252">
        <v>77452.732195409</v>
      </c>
      <c r="E3252">
        <v>2.0679810813332101E-3</v>
      </c>
      <c r="F3252">
        <v>1713.8906261893401</v>
      </c>
      <c r="G3252">
        <v>404994.675126541</v>
      </c>
      <c r="H3252">
        <v>2500000000</v>
      </c>
      <c r="I3252">
        <v>14175313920</v>
      </c>
      <c r="J3252">
        <v>87941120</v>
      </c>
      <c r="K3252">
        <v>8125.5968181019298</v>
      </c>
      <c r="L3252">
        <v>10.0876434737454</v>
      </c>
      <c r="M3252">
        <v>31.174269213259699</v>
      </c>
    </row>
    <row r="3253" spans="1:13" x14ac:dyDescent="0.3">
      <c r="A3253" s="48">
        <v>45483.447453715278</v>
      </c>
      <c r="B3253">
        <v>7.3233805198868804</v>
      </c>
      <c r="C3253">
        <v>3.6843225695123198</v>
      </c>
      <c r="D3253">
        <v>77528.3271075214</v>
      </c>
      <c r="E3253">
        <v>1.88182733058374E-3</v>
      </c>
      <c r="F3253">
        <v>1957.85686580742</v>
      </c>
      <c r="G3253">
        <v>362922.02695955301</v>
      </c>
      <c r="H3253">
        <v>2500000000</v>
      </c>
      <c r="I3253">
        <v>14191013888</v>
      </c>
      <c r="J3253">
        <v>80920576</v>
      </c>
      <c r="K3253">
        <v>7197.91597863476</v>
      </c>
      <c r="L3253">
        <v>13.8364442813245</v>
      </c>
      <c r="M3253">
        <v>30.252054746864999</v>
      </c>
    </row>
    <row r="3254" spans="1:13" x14ac:dyDescent="0.3">
      <c r="A3254" s="48">
        <v>45483.447465266203</v>
      </c>
      <c r="B3254">
        <v>8.1736237961434099</v>
      </c>
      <c r="C3254">
        <v>3.6556933096084498</v>
      </c>
      <c r="D3254">
        <v>75479.805844477407</v>
      </c>
      <c r="E3254">
        <v>1.8076274698218501E-3</v>
      </c>
      <c r="F3254">
        <v>2022.3532127554099</v>
      </c>
      <c r="G3254">
        <v>417952.99730278598</v>
      </c>
      <c r="H3254">
        <v>2500000000</v>
      </c>
      <c r="I3254">
        <v>14202163200</v>
      </c>
      <c r="J3254">
        <v>70668288</v>
      </c>
      <c r="K3254">
        <v>6999.60586960616</v>
      </c>
      <c r="L3254">
        <v>15.024912427603301</v>
      </c>
      <c r="M3254">
        <v>42.090977240865001</v>
      </c>
    </row>
    <row r="3255" spans="1:13" x14ac:dyDescent="0.3">
      <c r="A3255" s="48">
        <v>45483.447476747686</v>
      </c>
      <c r="B3255">
        <v>12.4798336774864</v>
      </c>
      <c r="C3255">
        <v>3.6290307947456402</v>
      </c>
      <c r="D3255">
        <v>76030.547705002493</v>
      </c>
      <c r="E3255">
        <v>1.85662724963235E-3</v>
      </c>
      <c r="F3255">
        <v>1954.5312422470299</v>
      </c>
      <c r="G3255">
        <v>349434.70416445099</v>
      </c>
      <c r="H3255">
        <v>2500000000</v>
      </c>
      <c r="I3255">
        <v>14176022528</v>
      </c>
      <c r="J3255">
        <v>96874496</v>
      </c>
      <c r="K3255">
        <v>7389.7207513733802</v>
      </c>
      <c r="L3255">
        <v>16.128158780790301</v>
      </c>
      <c r="M3255">
        <v>36.733473091341402</v>
      </c>
    </row>
    <row r="3256" spans="1:13" x14ac:dyDescent="0.3">
      <c r="A3256" s="48">
        <v>45483.447488414349</v>
      </c>
      <c r="B3256">
        <v>9.2437419024275407</v>
      </c>
      <c r="C3256">
        <v>3.6139857021529398</v>
      </c>
      <c r="D3256">
        <v>74579.682785299796</v>
      </c>
      <c r="E3256">
        <v>1.7619922427680899E-3</v>
      </c>
      <c r="F3256">
        <v>2051.1266657053502</v>
      </c>
      <c r="G3256">
        <v>386673.08275236702</v>
      </c>
      <c r="H3256">
        <v>2500000000</v>
      </c>
      <c r="I3256">
        <v>14184083456</v>
      </c>
      <c r="J3256">
        <v>88895488</v>
      </c>
      <c r="K3256">
        <v>7729.4149447977898</v>
      </c>
      <c r="L3256">
        <v>19.836814948794501</v>
      </c>
      <c r="M3256">
        <v>32.587383859375301</v>
      </c>
    </row>
    <row r="3257" spans="1:13" x14ac:dyDescent="0.3">
      <c r="A3257" s="48">
        <v>45483.447499884256</v>
      </c>
      <c r="B3257">
        <v>9.0513142922069001</v>
      </c>
      <c r="C3257">
        <v>3.5838966523557598</v>
      </c>
      <c r="D3257">
        <v>75624.023937761798</v>
      </c>
      <c r="E3257">
        <v>2.1254936990077501E-3</v>
      </c>
      <c r="F3257">
        <v>1686.1418092275901</v>
      </c>
      <c r="G3257">
        <v>313037.12083150202</v>
      </c>
      <c r="H3257">
        <v>2500000000</v>
      </c>
      <c r="I3257">
        <v>14193979392</v>
      </c>
      <c r="J3257">
        <v>74612736</v>
      </c>
      <c r="K3257">
        <v>6789.9750055610502</v>
      </c>
      <c r="L3257">
        <v>17.1540459346913</v>
      </c>
      <c r="M3257">
        <v>29.5756588463782</v>
      </c>
    </row>
    <row r="3258" spans="1:13" x14ac:dyDescent="0.3">
      <c r="A3258" s="48">
        <v>45483.447511550927</v>
      </c>
      <c r="B3258">
        <v>8.6678583896330395</v>
      </c>
      <c r="C3258">
        <v>3.57596320459362</v>
      </c>
      <c r="D3258">
        <v>76516.959526159902</v>
      </c>
      <c r="E3258">
        <v>1.7776899519286E-3</v>
      </c>
      <c r="F3258">
        <v>2011.6385836222901</v>
      </c>
      <c r="G3258">
        <v>328963.47602027201</v>
      </c>
      <c r="H3258">
        <v>2500000000</v>
      </c>
      <c r="I3258">
        <v>14201159680</v>
      </c>
      <c r="J3258">
        <v>67698688</v>
      </c>
      <c r="K3258">
        <v>7830.0996399039695</v>
      </c>
      <c r="L3258">
        <v>12.9078487596692</v>
      </c>
      <c r="M3258">
        <v>36.910640238005598</v>
      </c>
    </row>
    <row r="3259" spans="1:13" x14ac:dyDescent="0.3">
      <c r="A3259" s="48">
        <v>45483.447523055554</v>
      </c>
      <c r="B3259">
        <v>8.8814591744568006</v>
      </c>
      <c r="C3259">
        <v>3.64803672478339</v>
      </c>
      <c r="D3259">
        <v>76794.238363171302</v>
      </c>
      <c r="E3259">
        <v>1.8551918162407199E-3</v>
      </c>
      <c r="F3259">
        <v>1966.3549517768099</v>
      </c>
      <c r="G3259">
        <v>401460.28038982197</v>
      </c>
      <c r="H3259">
        <v>2500000000</v>
      </c>
      <c r="I3259">
        <v>14175219712</v>
      </c>
      <c r="J3259">
        <v>93691904</v>
      </c>
      <c r="K3259">
        <v>6640.3454688647298</v>
      </c>
      <c r="L3259">
        <v>13.0755060731962</v>
      </c>
      <c r="M3259">
        <v>37.659629895615097</v>
      </c>
    </row>
    <row r="3260" spans="1:13" x14ac:dyDescent="0.3">
      <c r="A3260" s="48">
        <v>45483.447534687497</v>
      </c>
      <c r="B3260">
        <v>7.62717948891334</v>
      </c>
      <c r="C3260">
        <v>3.60287275179686</v>
      </c>
      <c r="D3260">
        <v>74261.612809315804</v>
      </c>
      <c r="E3260">
        <v>1.7579331856117299E-3</v>
      </c>
      <c r="F3260">
        <v>2049.4260515630399</v>
      </c>
      <c r="G3260">
        <v>379224.36466782697</v>
      </c>
      <c r="H3260">
        <v>2500000000</v>
      </c>
      <c r="I3260">
        <v>14185152512</v>
      </c>
      <c r="J3260">
        <v>85106688</v>
      </c>
      <c r="K3260">
        <v>6921.9091435858099</v>
      </c>
      <c r="L3260">
        <v>17.8989174808999</v>
      </c>
      <c r="M3260">
        <v>31.1158991191651</v>
      </c>
    </row>
    <row r="3261" spans="1:13" x14ac:dyDescent="0.3">
      <c r="A3261" s="48">
        <v>45483.447546249998</v>
      </c>
      <c r="B3261">
        <v>6.9386511102041997</v>
      </c>
      <c r="C3261">
        <v>3.6984111790580401</v>
      </c>
      <c r="D3261">
        <v>76080.804380288595</v>
      </c>
      <c r="E3261">
        <v>1.83862607280566E-3</v>
      </c>
      <c r="F3261">
        <v>2011.56049401371</v>
      </c>
      <c r="G3261">
        <v>438323.937890695</v>
      </c>
      <c r="H3261">
        <v>2500000000</v>
      </c>
      <c r="I3261">
        <v>14195175424</v>
      </c>
      <c r="J3261">
        <v>75083776</v>
      </c>
      <c r="K3261">
        <v>7008.9215819293004</v>
      </c>
      <c r="L3261">
        <v>12.0152941404502</v>
      </c>
      <c r="M3261">
        <v>37.682712806326897</v>
      </c>
    </row>
    <row r="3262" spans="1:13" x14ac:dyDescent="0.3">
      <c r="A3262" s="48">
        <v>45483.447557708336</v>
      </c>
      <c r="B3262">
        <v>10.6456129974248</v>
      </c>
      <c r="C3262">
        <v>3.6577881850259999</v>
      </c>
      <c r="D3262">
        <v>77488.177598385402</v>
      </c>
      <c r="E3262">
        <v>1.8271947022461201E-3</v>
      </c>
      <c r="F3262">
        <v>2001.8568460433701</v>
      </c>
      <c r="G3262">
        <v>373587.69623017998</v>
      </c>
      <c r="H3262">
        <v>2500000000</v>
      </c>
      <c r="I3262">
        <v>14206328832</v>
      </c>
      <c r="J3262">
        <v>63959040</v>
      </c>
      <c r="K3262">
        <v>7722.6021416991298</v>
      </c>
      <c r="L3262">
        <v>12.1202230840164</v>
      </c>
      <c r="M3262">
        <v>35.2955803939725</v>
      </c>
    </row>
    <row r="3263" spans="1:13" x14ac:dyDescent="0.3">
      <c r="A3263" s="48">
        <v>45483.447569432872</v>
      </c>
      <c r="B3263">
        <v>8.9128345508449502</v>
      </c>
      <c r="C3263">
        <v>3.4938706249259099</v>
      </c>
      <c r="D3263">
        <v>77135.657957244606</v>
      </c>
      <c r="E3263">
        <v>2.1020191876602499E-3</v>
      </c>
      <c r="F3263">
        <v>1662.10388618865</v>
      </c>
      <c r="G3263">
        <v>290578.00280122203</v>
      </c>
      <c r="H3263">
        <v>2500000000</v>
      </c>
      <c r="I3263">
        <v>14182989824</v>
      </c>
      <c r="J3263">
        <v>87347200</v>
      </c>
      <c r="K3263">
        <v>6113.4628687960403</v>
      </c>
      <c r="L3263">
        <v>12.830968242549</v>
      </c>
      <c r="M3263">
        <v>30.085741863189</v>
      </c>
    </row>
    <row r="3264" spans="1:13" x14ac:dyDescent="0.3">
      <c r="A3264" s="48">
        <v>45483.447580891203</v>
      </c>
      <c r="B3264">
        <v>7.3968039743876499</v>
      </c>
      <c r="C3264">
        <v>3.5306602577200001</v>
      </c>
      <c r="D3264">
        <v>74128.429850746194</v>
      </c>
      <c r="E3264">
        <v>1.73830845653215E-3</v>
      </c>
      <c r="F3264">
        <v>2031.0661258804901</v>
      </c>
      <c r="G3264">
        <v>377572.16135920398</v>
      </c>
      <c r="H3264">
        <v>2500000000</v>
      </c>
      <c r="I3264">
        <v>14190592000</v>
      </c>
      <c r="J3264">
        <v>81002496</v>
      </c>
      <c r="K3264">
        <v>7694.8102231740904</v>
      </c>
      <c r="L3264">
        <v>18.188651873556601</v>
      </c>
      <c r="M3264">
        <v>40.002016942723003</v>
      </c>
    </row>
    <row r="3265" spans="1:13" x14ac:dyDescent="0.3">
      <c r="A3265" s="48">
        <v>45483.447592604163</v>
      </c>
      <c r="B3265">
        <v>7.1905488532111601</v>
      </c>
      <c r="C3265">
        <v>3.5205045710852398</v>
      </c>
      <c r="D3265">
        <v>74815.2385269121</v>
      </c>
      <c r="E3265">
        <v>2.0194332463021698E-3</v>
      </c>
      <c r="F3265">
        <v>1743.4456651068799</v>
      </c>
      <c r="G3265">
        <v>397280.396000379</v>
      </c>
      <c r="H3265">
        <v>2500000000</v>
      </c>
      <c r="I3265">
        <v>14195511296</v>
      </c>
      <c r="J3265">
        <v>72441856</v>
      </c>
      <c r="K3265">
        <v>6663.6172559836004</v>
      </c>
      <c r="L3265">
        <v>18.767970332595301</v>
      </c>
      <c r="M3265">
        <v>31.837527968321201</v>
      </c>
    </row>
    <row r="3266" spans="1:13" x14ac:dyDescent="0.3">
      <c r="A3266" s="48">
        <v>45483.447604120367</v>
      </c>
      <c r="B3266">
        <v>7.88305567347739</v>
      </c>
      <c r="C3266">
        <v>3.6414890850849102</v>
      </c>
      <c r="D3266">
        <v>76232.974411463598</v>
      </c>
      <c r="E3266">
        <v>1.85342898954476E-3</v>
      </c>
      <c r="F3266">
        <v>1964.6613725529901</v>
      </c>
      <c r="G3266">
        <v>328170.84206119197</v>
      </c>
      <c r="H3266">
        <v>2500000000</v>
      </c>
      <c r="I3266">
        <v>14169182208</v>
      </c>
      <c r="J3266">
        <v>99590144</v>
      </c>
      <c r="K3266">
        <v>7490.6485289251696</v>
      </c>
      <c r="L3266">
        <v>13.070930318929801</v>
      </c>
      <c r="M3266">
        <v>29.563208331263599</v>
      </c>
    </row>
    <row r="3267" spans="1:13" x14ac:dyDescent="0.3">
      <c r="A3267" s="48">
        <v>45483.447615682868</v>
      </c>
      <c r="B3267">
        <v>10.0208586023815</v>
      </c>
      <c r="C3267">
        <v>3.7064162726730601</v>
      </c>
      <c r="D3267">
        <v>74116.293631502107</v>
      </c>
      <c r="E3267">
        <v>1.7999027138695101E-3</v>
      </c>
      <c r="F3267">
        <v>2059.29990840136</v>
      </c>
      <c r="G3267">
        <v>383101.86346503801</v>
      </c>
      <c r="H3267">
        <v>2500000000</v>
      </c>
      <c r="I3267">
        <v>14180458496</v>
      </c>
      <c r="J3267">
        <v>88805376</v>
      </c>
      <c r="K3267">
        <v>6901.7081033150298</v>
      </c>
      <c r="L3267">
        <v>24.026834128163699</v>
      </c>
      <c r="M3267">
        <v>37.953596517186</v>
      </c>
    </row>
    <row r="3268" spans="1:13" x14ac:dyDescent="0.3">
      <c r="A3268" s="48">
        <v>45483.447627361114</v>
      </c>
      <c r="B3268">
        <v>8.77388827400069</v>
      </c>
      <c r="C3268">
        <v>3.6729379974596301</v>
      </c>
      <c r="D3268">
        <v>74410.749635391301</v>
      </c>
      <c r="E3268">
        <v>1.80106946202126E-3</v>
      </c>
      <c r="F3268">
        <v>2039.2184112377499</v>
      </c>
      <c r="G3268">
        <v>362009.34873993503</v>
      </c>
      <c r="H3268">
        <v>2500000000</v>
      </c>
      <c r="I3268">
        <v>14193922048</v>
      </c>
      <c r="J3268">
        <v>78589952</v>
      </c>
      <c r="K3268">
        <v>7041.59862665132</v>
      </c>
      <c r="L3268">
        <v>13.8789780055073</v>
      </c>
      <c r="M3268">
        <v>38.295692526471299</v>
      </c>
    </row>
    <row r="3269" spans="1:13" x14ac:dyDescent="0.3">
      <c r="A3269" s="48">
        <v>45483.447638900463</v>
      </c>
      <c r="B3269">
        <v>8.6389218304853106</v>
      </c>
      <c r="C3269">
        <v>3.5734268768884401</v>
      </c>
      <c r="D3269">
        <v>77421.322816901404</v>
      </c>
      <c r="E3269">
        <v>2.0087888582800001E-3</v>
      </c>
      <c r="F3269">
        <v>1778.9814058847301</v>
      </c>
      <c r="G3269">
        <v>376458.52380439499</v>
      </c>
      <c r="H3269">
        <v>2500000000</v>
      </c>
      <c r="I3269">
        <v>14203633664</v>
      </c>
      <c r="J3269">
        <v>69378048</v>
      </c>
      <c r="K3269">
        <v>6886.4119661036802</v>
      </c>
      <c r="L3269">
        <v>16.035888729101799</v>
      </c>
      <c r="M3269">
        <v>31.360077978796902</v>
      </c>
    </row>
    <row r="3270" spans="1:13" x14ac:dyDescent="0.3">
      <c r="A3270" s="48">
        <v>45483.447650358794</v>
      </c>
      <c r="B3270">
        <v>9.0342735478996801</v>
      </c>
      <c r="C3270">
        <v>3.61259781950633</v>
      </c>
      <c r="D3270">
        <v>76423.773279352201</v>
      </c>
      <c r="E3270">
        <v>1.80915990901184E-3</v>
      </c>
      <c r="F3270">
        <v>1996.6866680718399</v>
      </c>
      <c r="G3270">
        <v>394228.402544646</v>
      </c>
      <c r="H3270">
        <v>2500000000</v>
      </c>
      <c r="I3270">
        <v>14171951104</v>
      </c>
      <c r="J3270">
        <v>96714752</v>
      </c>
      <c r="K3270">
        <v>8370.7248776857996</v>
      </c>
      <c r="L3270">
        <v>23.2407861162208</v>
      </c>
      <c r="M3270">
        <v>34.472463604964098</v>
      </c>
    </row>
    <row r="3271" spans="1:13" x14ac:dyDescent="0.3">
      <c r="A3271" s="48">
        <v>45483.447662013888</v>
      </c>
      <c r="B3271">
        <v>8.5654261091060508</v>
      </c>
      <c r="C3271">
        <v>3.7061596331416999</v>
      </c>
      <c r="D3271">
        <v>75537.330754352006</v>
      </c>
      <c r="E3271">
        <v>1.8056576610741E-3</v>
      </c>
      <c r="F3271">
        <v>2052.6580727230498</v>
      </c>
      <c r="G3271">
        <v>392329.659158925</v>
      </c>
      <c r="H3271">
        <v>2500000000</v>
      </c>
      <c r="I3271">
        <v>14186844160</v>
      </c>
      <c r="J3271">
        <v>84561920</v>
      </c>
      <c r="K3271">
        <v>7368.9233713229796</v>
      </c>
      <c r="L3271">
        <v>18.859044188461301</v>
      </c>
      <c r="M3271">
        <v>40.810801448956397</v>
      </c>
    </row>
    <row r="3272" spans="1:13" x14ac:dyDescent="0.3">
      <c r="A3272" s="48">
        <v>45483.447673495371</v>
      </c>
      <c r="B3272">
        <v>9.7949535914896995</v>
      </c>
      <c r="C3272">
        <v>3.6643819172446399</v>
      </c>
      <c r="D3272">
        <v>75385.854954034701</v>
      </c>
      <c r="E3272">
        <v>1.85526044617963E-3</v>
      </c>
      <c r="F3272">
        <v>1975.0976222006</v>
      </c>
      <c r="G3272">
        <v>395425.03477930598</v>
      </c>
      <c r="H3272">
        <v>2500000000</v>
      </c>
      <c r="I3272">
        <v>14199386112</v>
      </c>
      <c r="J3272">
        <v>72925184</v>
      </c>
      <c r="K3272">
        <v>7375.8497515479103</v>
      </c>
      <c r="L3272">
        <v>17.1484471794741</v>
      </c>
      <c r="M3272">
        <v>30.385802139112901</v>
      </c>
    </row>
    <row r="3273" spans="1:13" x14ac:dyDescent="0.3">
      <c r="A3273" s="48">
        <v>45483.447685208332</v>
      </c>
      <c r="B3273">
        <v>8.5370626595697008</v>
      </c>
      <c r="C3273">
        <v>3.6851653813809202</v>
      </c>
      <c r="D3273">
        <v>75340.211788211702</v>
      </c>
      <c r="E3273">
        <v>1.86293700957805E-3</v>
      </c>
      <c r="F3273">
        <v>1978.18981417143</v>
      </c>
      <c r="G3273">
        <v>364544.21804290498</v>
      </c>
      <c r="H3273">
        <v>2500000000</v>
      </c>
      <c r="I3273">
        <v>14167797760</v>
      </c>
      <c r="J3273">
        <v>100388864</v>
      </c>
      <c r="K3273">
        <v>7436.4917789481697</v>
      </c>
      <c r="L3273">
        <v>10.8691748031397</v>
      </c>
      <c r="M3273">
        <v>34.384916986452403</v>
      </c>
    </row>
    <row r="3274" spans="1:13" x14ac:dyDescent="0.3">
      <c r="A3274" s="48">
        <v>45483.447696736112</v>
      </c>
      <c r="B3274">
        <v>7.68995776847866</v>
      </c>
      <c r="C3274">
        <v>3.5512345444146698</v>
      </c>
      <c r="D3274">
        <v>77010.697060587801</v>
      </c>
      <c r="E3274">
        <v>2.1220155464965998E-3</v>
      </c>
      <c r="F3274">
        <v>1673.51887511209</v>
      </c>
      <c r="G3274">
        <v>344393.51958305499</v>
      </c>
      <c r="H3274">
        <v>2500000000</v>
      </c>
      <c r="I3274">
        <v>14182453248</v>
      </c>
      <c r="J3274">
        <v>86978560</v>
      </c>
      <c r="K3274">
        <v>6765.3531489984198</v>
      </c>
      <c r="L3274">
        <v>18.070389773255901</v>
      </c>
      <c r="M3274">
        <v>28.628206905642301</v>
      </c>
    </row>
    <row r="3275" spans="1:13" x14ac:dyDescent="0.3">
      <c r="A3275" s="48">
        <v>45483.447708229163</v>
      </c>
      <c r="B3275">
        <v>8.3474563769884398</v>
      </c>
      <c r="C3275">
        <v>3.6178016908180601</v>
      </c>
      <c r="D3275">
        <v>76001.446419502201</v>
      </c>
      <c r="E3275">
        <v>1.82473346107133E-3</v>
      </c>
      <c r="F3275">
        <v>1982.6429386064499</v>
      </c>
      <c r="G3275">
        <v>351394.00819864101</v>
      </c>
      <c r="H3275">
        <v>2500000000</v>
      </c>
      <c r="I3275">
        <v>14187163648</v>
      </c>
      <c r="J3275">
        <v>78917632</v>
      </c>
      <c r="K3275">
        <v>7822.8303656848802</v>
      </c>
      <c r="L3275">
        <v>11.0762175341142</v>
      </c>
      <c r="M3275">
        <v>32.8712863510831</v>
      </c>
    </row>
    <row r="3276" spans="1:13" x14ac:dyDescent="0.3">
      <c r="A3276" s="48">
        <v>45483.447719895834</v>
      </c>
      <c r="B3276">
        <v>8.0068531519319706</v>
      </c>
      <c r="C3276">
        <v>3.6890062830481098</v>
      </c>
      <c r="D3276">
        <v>76337.662235352007</v>
      </c>
      <c r="E3276">
        <v>1.8306745626687599E-3</v>
      </c>
      <c r="F3276">
        <v>2015.0602205488001</v>
      </c>
      <c r="G3276">
        <v>401283.71574728203</v>
      </c>
      <c r="H3276">
        <v>2500000000</v>
      </c>
      <c r="I3276">
        <v>14199259136</v>
      </c>
      <c r="J3276">
        <v>67145728</v>
      </c>
      <c r="K3276">
        <v>7180.2022728270404</v>
      </c>
      <c r="L3276">
        <v>19.8430351605003</v>
      </c>
      <c r="M3276">
        <v>36.955536466106402</v>
      </c>
    </row>
    <row r="3277" spans="1:13" x14ac:dyDescent="0.3">
      <c r="A3277" s="48">
        <v>45483.447731458335</v>
      </c>
      <c r="B3277">
        <v>9.5435585336086906</v>
      </c>
      <c r="C3277">
        <v>3.56366289587617</v>
      </c>
      <c r="D3277">
        <v>75237.322645290493</v>
      </c>
      <c r="E3277">
        <v>1.7828657925431301E-3</v>
      </c>
      <c r="F3277">
        <v>1998.77242182536</v>
      </c>
      <c r="G3277">
        <v>394551.26717879699</v>
      </c>
      <c r="H3277">
        <v>2500000000</v>
      </c>
      <c r="I3277">
        <v>14174040064</v>
      </c>
      <c r="J3277">
        <v>94498816</v>
      </c>
      <c r="K3277">
        <v>6943.6312489664597</v>
      </c>
      <c r="L3277">
        <v>24.0333357333711</v>
      </c>
      <c r="M3277">
        <v>34.281633917306301</v>
      </c>
    </row>
    <row r="3278" spans="1:13" x14ac:dyDescent="0.3">
      <c r="A3278" s="48">
        <v>45483.447742974538</v>
      </c>
      <c r="B3278">
        <v>10.6319989806143</v>
      </c>
      <c r="C3278">
        <v>3.63357106938615</v>
      </c>
      <c r="D3278">
        <v>75116.422009086295</v>
      </c>
      <c r="E3278">
        <v>1.8252397511270501E-3</v>
      </c>
      <c r="F3278">
        <v>1990.74749003019</v>
      </c>
      <c r="G3278">
        <v>416971.65877749998</v>
      </c>
      <c r="H3278">
        <v>2500000000</v>
      </c>
      <c r="I3278">
        <v>14184546304</v>
      </c>
      <c r="J3278">
        <v>84987904</v>
      </c>
      <c r="K3278">
        <v>6707.8442685267701</v>
      </c>
      <c r="L3278">
        <v>11.054125386336199</v>
      </c>
      <c r="M3278">
        <v>33.005674151138301</v>
      </c>
    </row>
    <row r="3279" spans="1:13" x14ac:dyDescent="0.3">
      <c r="A3279" s="48">
        <v>45483.447754513887</v>
      </c>
      <c r="B3279">
        <v>9.0032084707960092</v>
      </c>
      <c r="C3279">
        <v>3.7125702636255702</v>
      </c>
      <c r="D3279">
        <v>76666.157676348506</v>
      </c>
      <c r="E3279">
        <v>1.9206431438963101E-3</v>
      </c>
      <c r="F3279">
        <v>1933.0341000777501</v>
      </c>
      <c r="G3279">
        <v>426689.204482826</v>
      </c>
      <c r="H3279">
        <v>2500000000</v>
      </c>
      <c r="I3279">
        <v>14192340992</v>
      </c>
      <c r="J3279">
        <v>74838016</v>
      </c>
      <c r="K3279">
        <v>8191.3322601842501</v>
      </c>
      <c r="L3279">
        <v>13.033943620856199</v>
      </c>
      <c r="M3279">
        <v>37.338471110829403</v>
      </c>
    </row>
    <row r="3280" spans="1:13" x14ac:dyDescent="0.3">
      <c r="A3280" s="48">
        <v>45483.447766261575</v>
      </c>
      <c r="B3280">
        <v>7.02265382049604</v>
      </c>
      <c r="C3280">
        <v>3.5924863316798401</v>
      </c>
      <c r="D3280">
        <v>77685.493641618406</v>
      </c>
      <c r="E3280">
        <v>2.1083235618125401E-3</v>
      </c>
      <c r="F3280">
        <v>1703.9975757575701</v>
      </c>
      <c r="G3280">
        <v>319307.47636363597</v>
      </c>
      <c r="H3280">
        <v>2500000000</v>
      </c>
      <c r="I3280">
        <v>14168416256</v>
      </c>
      <c r="J3280">
        <v>98816000</v>
      </c>
      <c r="K3280">
        <v>6131.4363636363596</v>
      </c>
      <c r="L3280">
        <v>12.804606060606</v>
      </c>
      <c r="M3280">
        <v>34.0805450130933</v>
      </c>
    </row>
    <row r="3281" spans="1:13" x14ac:dyDescent="0.3">
      <c r="A3281" s="48">
        <v>45483.4477778125</v>
      </c>
      <c r="B3281">
        <v>9.5029191403827706</v>
      </c>
      <c r="C3281">
        <v>3.56409588645896</v>
      </c>
      <c r="D3281">
        <v>75623.423999999897</v>
      </c>
      <c r="E3281">
        <v>1.77775003565433E-3</v>
      </c>
      <c r="F3281">
        <v>2004.75280051701</v>
      </c>
      <c r="G3281">
        <v>415250.46182949102</v>
      </c>
      <c r="H3281">
        <v>2500000000</v>
      </c>
      <c r="I3281">
        <v>14179487744</v>
      </c>
      <c r="J3281">
        <v>91074560</v>
      </c>
      <c r="K3281">
        <v>6953.4850885932701</v>
      </c>
      <c r="L3281">
        <v>18.0427752046531</v>
      </c>
      <c r="M3281">
        <v>32.127976253127201</v>
      </c>
    </row>
    <row r="3282" spans="1:13" x14ac:dyDescent="0.3">
      <c r="A3282" s="48">
        <v>45483.447789270831</v>
      </c>
      <c r="B3282">
        <v>8.2319340863482395</v>
      </c>
      <c r="C3282">
        <v>3.5955876025254501</v>
      </c>
      <c r="D3282">
        <v>75396.204143506795</v>
      </c>
      <c r="E3282">
        <v>1.79878722832704E-3</v>
      </c>
      <c r="F3282">
        <v>1998.9743519040201</v>
      </c>
      <c r="G3282">
        <v>406640.27168593497</v>
      </c>
      <c r="H3282">
        <v>2500000000</v>
      </c>
      <c r="I3282">
        <v>14190882816</v>
      </c>
      <c r="J3282">
        <v>81543168</v>
      </c>
      <c r="K3282">
        <v>7992.86712815388</v>
      </c>
      <c r="L3282">
        <v>15.1513973110461</v>
      </c>
      <c r="M3282">
        <v>35.556490864876203</v>
      </c>
    </row>
    <row r="3283" spans="1:13" x14ac:dyDescent="0.3">
      <c r="A3283" s="48">
        <v>45483.447800879629</v>
      </c>
      <c r="B3283">
        <v>8.3120813810573004</v>
      </c>
      <c r="C3283">
        <v>3.65542216802204</v>
      </c>
      <c r="D3283">
        <v>75456.287281795507</v>
      </c>
      <c r="E3283">
        <v>1.82927681639358E-3</v>
      </c>
      <c r="F3283">
        <v>1998.11975558718</v>
      </c>
      <c r="G3283">
        <v>361335.79101286799</v>
      </c>
      <c r="H3283">
        <v>2500000000</v>
      </c>
      <c r="I3283">
        <v>14200057856</v>
      </c>
      <c r="J3283">
        <v>70701056</v>
      </c>
      <c r="K3283">
        <v>7296.8742396056596</v>
      </c>
      <c r="L3283">
        <v>11.9588214798235</v>
      </c>
      <c r="M3283">
        <v>38.487856985955503</v>
      </c>
    </row>
    <row r="3284" spans="1:13" x14ac:dyDescent="0.3">
      <c r="A3284" s="48">
        <v>45483.447812384256</v>
      </c>
      <c r="B3284">
        <v>10.8912922206177</v>
      </c>
      <c r="C3284">
        <v>3.63811436903684</v>
      </c>
      <c r="D3284">
        <v>76153.127947817295</v>
      </c>
      <c r="E3284">
        <v>1.8134973868887301E-3</v>
      </c>
      <c r="F3284">
        <v>2006.2737102615099</v>
      </c>
      <c r="G3284">
        <v>369069.803234199</v>
      </c>
      <c r="H3284">
        <v>2500000000</v>
      </c>
      <c r="I3284">
        <v>14178861056</v>
      </c>
      <c r="J3284">
        <v>98091008</v>
      </c>
      <c r="K3284">
        <v>6989.2415305297</v>
      </c>
      <c r="L3284">
        <v>20.133203314214899</v>
      </c>
      <c r="M3284">
        <v>42.592975096385899</v>
      </c>
    </row>
    <row r="3285" spans="1:13" x14ac:dyDescent="0.3">
      <c r="A3285" s="48">
        <v>45483.447824108793</v>
      </c>
      <c r="B3285">
        <v>7.4417260540750902</v>
      </c>
      <c r="C3285">
        <v>3.69500450944911</v>
      </c>
      <c r="D3285">
        <v>76829.941520467793</v>
      </c>
      <c r="E3285">
        <v>2.1893567237138102E-3</v>
      </c>
      <c r="F3285">
        <v>1687.66974521014</v>
      </c>
      <c r="G3285">
        <v>356913.529812172</v>
      </c>
      <c r="H3285">
        <v>2500000000</v>
      </c>
      <c r="I3285">
        <v>14188830720</v>
      </c>
      <c r="J3285">
        <v>83668992</v>
      </c>
      <c r="K3285">
        <v>7985.3426365469204</v>
      </c>
      <c r="L3285">
        <v>13.8171792005508</v>
      </c>
      <c r="M3285">
        <v>33.431184464202602</v>
      </c>
    </row>
    <row r="3286" spans="1:13" x14ac:dyDescent="0.3">
      <c r="A3286" s="48">
        <v>45483.447835509258</v>
      </c>
      <c r="B3286">
        <v>10.5271856193568</v>
      </c>
      <c r="C3286">
        <v>3.6727391371524698</v>
      </c>
      <c r="D3286">
        <v>77438.443151771498</v>
      </c>
      <c r="E3286">
        <v>1.9132203600733099E-3</v>
      </c>
      <c r="F3286">
        <v>1919.7409508400899</v>
      </c>
      <c r="G3286">
        <v>338597.22890100098</v>
      </c>
      <c r="H3286">
        <v>2500000000</v>
      </c>
      <c r="I3286">
        <v>14192017408</v>
      </c>
      <c r="J3286">
        <v>76161024</v>
      </c>
      <c r="K3286">
        <v>7445.4680769229199</v>
      </c>
      <c r="L3286">
        <v>18.273578590757101</v>
      </c>
      <c r="M3286">
        <v>33.115906851563402</v>
      </c>
    </row>
    <row r="3287" spans="1:13" x14ac:dyDescent="0.3">
      <c r="A3287" s="48">
        <v>45483.4478471412</v>
      </c>
      <c r="B3287">
        <v>6.9556266840527403</v>
      </c>
      <c r="C3287">
        <v>3.6961344428105098</v>
      </c>
      <c r="D3287">
        <v>77735.870904645402</v>
      </c>
      <c r="E3287">
        <v>1.81633265634826E-3</v>
      </c>
      <c r="F3287">
        <v>2034.9364564443199</v>
      </c>
      <c r="G3287">
        <v>370818.16154860001</v>
      </c>
      <c r="H3287">
        <v>2500000000</v>
      </c>
      <c r="I3287">
        <v>14203482112</v>
      </c>
      <c r="J3287">
        <v>65335296</v>
      </c>
      <c r="K3287">
        <v>7493.9395860548502</v>
      </c>
      <c r="L3287">
        <v>23.881894843356299</v>
      </c>
      <c r="M3287">
        <v>35.475119056645802</v>
      </c>
    </row>
    <row r="3288" spans="1:13" x14ac:dyDescent="0.3">
      <c r="A3288" s="48">
        <v>45483.447858842592</v>
      </c>
      <c r="B3288">
        <v>8.3970114947076002</v>
      </c>
      <c r="C3288">
        <v>3.6185284163176901</v>
      </c>
      <c r="D3288">
        <v>75982.017839444903</v>
      </c>
      <c r="E3288">
        <v>1.81298303585748E-3</v>
      </c>
      <c r="F3288">
        <v>1995.76412363432</v>
      </c>
      <c r="G3288">
        <v>364477.164814641</v>
      </c>
      <c r="H3288">
        <v>2500000000</v>
      </c>
      <c r="I3288">
        <v>14179737600</v>
      </c>
      <c r="J3288">
        <v>93347840</v>
      </c>
      <c r="K3288">
        <v>7185.9376225604601</v>
      </c>
      <c r="L3288">
        <v>15.823699691847899</v>
      </c>
      <c r="M3288">
        <v>34.0635106826997</v>
      </c>
    </row>
    <row r="3289" spans="1:13" x14ac:dyDescent="0.3">
      <c r="A3289" s="48">
        <v>45483.44787034722</v>
      </c>
      <c r="B3289">
        <v>8.54087199586899</v>
      </c>
      <c r="C3289">
        <v>3.69923374596106</v>
      </c>
      <c r="D3289">
        <v>75814.463681591995</v>
      </c>
      <c r="E3289">
        <v>1.8294527711467401E-3</v>
      </c>
      <c r="F3289">
        <v>2022.1034673530201</v>
      </c>
      <c r="G3289">
        <v>435450.42448902997</v>
      </c>
      <c r="H3289">
        <v>2500000000</v>
      </c>
      <c r="I3289">
        <v>14186356736</v>
      </c>
      <c r="J3289">
        <v>84381696</v>
      </c>
      <c r="K3289">
        <v>8015.9803123725696</v>
      </c>
      <c r="L3289">
        <v>24.144519013170299</v>
      </c>
      <c r="M3289">
        <v>40.269225588372002</v>
      </c>
    </row>
    <row r="3290" spans="1:13" x14ac:dyDescent="0.3">
      <c r="A3290" s="48">
        <v>45483.447881863423</v>
      </c>
      <c r="B3290">
        <v>9.2448244558566604</v>
      </c>
      <c r="C3290">
        <v>3.5990503555539299</v>
      </c>
      <c r="D3290">
        <v>75233.119107957406</v>
      </c>
      <c r="E3290">
        <v>1.8153065558571199E-3</v>
      </c>
      <c r="F3290">
        <v>1982.61682131314</v>
      </c>
      <c r="G3290">
        <v>404180.50576207502</v>
      </c>
      <c r="H3290">
        <v>2500000000</v>
      </c>
      <c r="I3290">
        <v>14193250304</v>
      </c>
      <c r="J3290">
        <v>73089024</v>
      </c>
      <c r="K3290">
        <v>8474.1042342289693</v>
      </c>
      <c r="L3290">
        <v>11.0536163377823</v>
      </c>
      <c r="M3290">
        <v>35.887062008856098</v>
      </c>
    </row>
    <row r="3291" spans="1:13" x14ac:dyDescent="0.3">
      <c r="A3291" s="48">
        <v>45483.447893460645</v>
      </c>
      <c r="B3291">
        <v>7.9739595829030296</v>
      </c>
      <c r="C3291">
        <v>3.58099646750596</v>
      </c>
      <c r="D3291">
        <v>77290.653776435007</v>
      </c>
      <c r="E3291">
        <v>2.1680967574682301E-3</v>
      </c>
      <c r="F3291">
        <v>1651.6962798740799</v>
      </c>
      <c r="G3291">
        <v>270215.515379811</v>
      </c>
      <c r="H3291">
        <v>2500000000</v>
      </c>
      <c r="I3291">
        <v>14174486528</v>
      </c>
      <c r="J3291">
        <v>96550912</v>
      </c>
      <c r="K3291">
        <v>6425.14842889991</v>
      </c>
      <c r="L3291">
        <v>9.9800379448585108</v>
      </c>
      <c r="M3291">
        <v>35.806212223491201</v>
      </c>
    </row>
    <row r="3292" spans="1:13" x14ac:dyDescent="0.3">
      <c r="A3292" s="48">
        <v>45483.44790496528</v>
      </c>
      <c r="B3292">
        <v>8.2890979851858493</v>
      </c>
      <c r="C3292">
        <v>3.5691407343979802</v>
      </c>
      <c r="D3292">
        <v>75722.268415741593</v>
      </c>
      <c r="E3292">
        <v>1.7901111082209401E-3</v>
      </c>
      <c r="F3292">
        <v>1993.74627156309</v>
      </c>
      <c r="G3292">
        <v>432807.91287093598</v>
      </c>
      <c r="H3292">
        <v>2500000000</v>
      </c>
      <c r="I3292">
        <v>14184214528</v>
      </c>
      <c r="J3292">
        <v>90144768</v>
      </c>
      <c r="K3292">
        <v>7311.0736133807204</v>
      </c>
      <c r="L3292">
        <v>13.0770441626237</v>
      </c>
      <c r="M3292">
        <v>29.268543436482901</v>
      </c>
    </row>
    <row r="3293" spans="1:13" x14ac:dyDescent="0.3">
      <c r="A3293" s="48">
        <v>45483.447916712961</v>
      </c>
      <c r="B3293">
        <v>10.4803211020525</v>
      </c>
      <c r="C3293">
        <v>3.7364365863178599</v>
      </c>
      <c r="D3293">
        <v>76379.751640585499</v>
      </c>
      <c r="E3293">
        <v>1.9130741131713801E-3</v>
      </c>
      <c r="F3293">
        <v>1953.1866116619201</v>
      </c>
      <c r="G3293">
        <v>340410.551826943</v>
      </c>
      <c r="H3293">
        <v>2500000000</v>
      </c>
      <c r="I3293">
        <v>14193147904</v>
      </c>
      <c r="J3293">
        <v>81375232</v>
      </c>
      <c r="K3293">
        <v>7520.9023088123104</v>
      </c>
      <c r="L3293">
        <v>14.789398876793999</v>
      </c>
      <c r="M3293">
        <v>37.096304291735798</v>
      </c>
    </row>
    <row r="3294" spans="1:13" x14ac:dyDescent="0.3">
      <c r="A3294" s="48">
        <v>45483.447928136571</v>
      </c>
      <c r="B3294">
        <v>7.4576943038414596</v>
      </c>
      <c r="C3294">
        <v>3.6460626920533601</v>
      </c>
      <c r="D3294">
        <v>75884.660939868598</v>
      </c>
      <c r="E3294">
        <v>1.8182414808925601E-3</v>
      </c>
      <c r="F3294">
        <v>2005.3088705545099</v>
      </c>
      <c r="G3294">
        <v>374965.399855086</v>
      </c>
      <c r="H3294">
        <v>2500000000</v>
      </c>
      <c r="I3294">
        <v>14203609088</v>
      </c>
      <c r="J3294">
        <v>70975488</v>
      </c>
      <c r="K3294">
        <v>6839.7346519671401</v>
      </c>
      <c r="L3294">
        <v>15.1994103377047</v>
      </c>
      <c r="M3294">
        <v>36.934271570722103</v>
      </c>
    </row>
    <row r="3295" spans="1:13" x14ac:dyDescent="0.3">
      <c r="A3295" s="48">
        <v>45483.447939756945</v>
      </c>
      <c r="B3295">
        <v>10.3616154007247</v>
      </c>
      <c r="C3295">
        <v>3.54833071489373</v>
      </c>
      <c r="D3295">
        <v>74306.331983805605</v>
      </c>
      <c r="E3295">
        <v>1.80409927823265E-3</v>
      </c>
      <c r="F3295">
        <v>1966.73139827412</v>
      </c>
      <c r="G3295">
        <v>405284.02074333699</v>
      </c>
      <c r="H3295">
        <v>2500000000</v>
      </c>
      <c r="I3295">
        <v>14178312192</v>
      </c>
      <c r="J3295">
        <v>97841152</v>
      </c>
      <c r="K3295">
        <v>7457.8534247307798</v>
      </c>
      <c r="L3295">
        <v>11.943712944984499</v>
      </c>
      <c r="M3295">
        <v>34.420808592197801</v>
      </c>
    </row>
    <row r="3296" spans="1:13" x14ac:dyDescent="0.3">
      <c r="A3296" s="48">
        <v>45483.447951273149</v>
      </c>
      <c r="B3296">
        <v>6.6340052474981501</v>
      </c>
      <c r="C3296">
        <v>3.6515173125926101</v>
      </c>
      <c r="D3296">
        <v>75694.617283950603</v>
      </c>
      <c r="E3296">
        <v>1.86872420521259E-3</v>
      </c>
      <c r="F3296">
        <v>1954.0595992880601</v>
      </c>
      <c r="G3296">
        <v>407228.43291089102</v>
      </c>
      <c r="H3296">
        <v>2500000000</v>
      </c>
      <c r="I3296">
        <v>14186254336</v>
      </c>
      <c r="J3296">
        <v>88600576</v>
      </c>
      <c r="K3296">
        <v>7418.1892195195096</v>
      </c>
      <c r="L3296">
        <v>12.0620962919016</v>
      </c>
      <c r="M3296">
        <v>36.916218846183597</v>
      </c>
    </row>
    <row r="3297" spans="1:13" x14ac:dyDescent="0.3">
      <c r="A3297" s="48">
        <v>45483.447962951388</v>
      </c>
      <c r="B3297">
        <v>8.2202503537236105</v>
      </c>
      <c r="C3297">
        <v>3.65002913776316</v>
      </c>
      <c r="D3297">
        <v>78123.351158645193</v>
      </c>
      <c r="E3297">
        <v>2.1871658765725902E-3</v>
      </c>
      <c r="F3297">
        <v>1668.80501531663</v>
      </c>
      <c r="G3297">
        <v>324930.119244901</v>
      </c>
      <c r="H3297">
        <v>2500000000</v>
      </c>
      <c r="I3297">
        <v>14187663360</v>
      </c>
      <c r="J3297">
        <v>79323136</v>
      </c>
      <c r="K3297">
        <v>8266.6829546611898</v>
      </c>
      <c r="L3297">
        <v>16.8566163163296</v>
      </c>
      <c r="M3297">
        <v>28.471516336731199</v>
      </c>
    </row>
    <row r="3298" spans="1:13" x14ac:dyDescent="0.3">
      <c r="A3298" s="48">
        <v>45483.447974456016</v>
      </c>
      <c r="B3298">
        <v>7.5893095879416999</v>
      </c>
      <c r="C3298">
        <v>3.63331913981659</v>
      </c>
      <c r="D3298">
        <v>74869.625062158098</v>
      </c>
      <c r="E3298">
        <v>1.79736439498801E-3</v>
      </c>
      <c r="F3298">
        <v>2021.41031715744</v>
      </c>
      <c r="G3298">
        <v>404493.15053571702</v>
      </c>
      <c r="H3298">
        <v>2500000000</v>
      </c>
      <c r="I3298">
        <v>14199087104</v>
      </c>
      <c r="J3298">
        <v>67633152</v>
      </c>
      <c r="K3298">
        <v>7152.8373032781501</v>
      </c>
      <c r="L3298">
        <v>12.0621202416157</v>
      </c>
      <c r="M3298">
        <v>34.818636610186097</v>
      </c>
    </row>
    <row r="3299" spans="1:13" x14ac:dyDescent="0.3">
      <c r="A3299" s="48">
        <v>45483.447986064813</v>
      </c>
      <c r="B3299">
        <v>8.0985356411367295</v>
      </c>
      <c r="C3299">
        <v>3.5929771732998801</v>
      </c>
      <c r="D3299">
        <v>74941.476238624804</v>
      </c>
      <c r="E3299">
        <v>1.8212842207492601E-3</v>
      </c>
      <c r="F3299">
        <v>1972.8264189855499</v>
      </c>
      <c r="G3299">
        <v>371549.64049857197</v>
      </c>
      <c r="H3299">
        <v>2500000000</v>
      </c>
      <c r="I3299">
        <v>14174494720</v>
      </c>
      <c r="J3299">
        <v>93966336</v>
      </c>
      <c r="K3299">
        <v>7559.1766579835803</v>
      </c>
      <c r="L3299">
        <v>14.960766574713499</v>
      </c>
      <c r="M3299">
        <v>40.522219908354799</v>
      </c>
    </row>
    <row r="3300" spans="1:13" x14ac:dyDescent="0.3">
      <c r="A3300" s="48">
        <v>45483.447997476855</v>
      </c>
      <c r="B3300">
        <v>6.02165911712137</v>
      </c>
      <c r="C3300">
        <v>3.6491862498151102</v>
      </c>
      <c r="D3300">
        <v>75815.506172839494</v>
      </c>
      <c r="E3300">
        <v>1.8516975257227E-3</v>
      </c>
      <c r="F3300">
        <v>1970.73978655166</v>
      </c>
      <c r="G3300">
        <v>367113.13805736997</v>
      </c>
      <c r="H3300">
        <v>2500000000</v>
      </c>
      <c r="I3300">
        <v>14180610048</v>
      </c>
      <c r="J3300">
        <v>85614592</v>
      </c>
      <c r="K3300">
        <v>8559.1337540410004</v>
      </c>
      <c r="L3300">
        <v>11.1513053765783</v>
      </c>
      <c r="M3300">
        <v>31.624851448001198</v>
      </c>
    </row>
    <row r="3301" spans="1:13" x14ac:dyDescent="0.3">
      <c r="A3301" s="48">
        <v>45483.44800916667</v>
      </c>
      <c r="B3301">
        <v>10.153886357902</v>
      </c>
      <c r="C3301">
        <v>3.7526782732687201</v>
      </c>
      <c r="D3301">
        <v>76506.229508196702</v>
      </c>
      <c r="E3301">
        <v>1.8818677682863401E-3</v>
      </c>
      <c r="F3301">
        <v>1994.1437630323201</v>
      </c>
      <c r="G3301">
        <v>398787.14603018801</v>
      </c>
      <c r="H3301">
        <v>2500000000</v>
      </c>
      <c r="I3301">
        <v>14191902720</v>
      </c>
      <c r="J3301">
        <v>75792384</v>
      </c>
      <c r="K3301">
        <v>7006.7455717474704</v>
      </c>
      <c r="L3301">
        <v>19.812655370415499</v>
      </c>
      <c r="M3301">
        <v>40.407831588532403</v>
      </c>
    </row>
    <row r="3302" spans="1:13" x14ac:dyDescent="0.3">
      <c r="A3302" s="48">
        <v>45483.44802087963</v>
      </c>
      <c r="B3302">
        <v>9.3995886716275905</v>
      </c>
      <c r="C3302">
        <v>3.4292190216836902</v>
      </c>
      <c r="D3302">
        <v>77081.027090694901</v>
      </c>
      <c r="E3302">
        <v>2.0432863573994599E-3</v>
      </c>
      <c r="F3302">
        <v>1678.26852697511</v>
      </c>
      <c r="G3302">
        <v>421095.16657458001</v>
      </c>
      <c r="H3302">
        <v>2500000000</v>
      </c>
      <c r="I3302">
        <v>14199492608</v>
      </c>
      <c r="J3302">
        <v>66338816</v>
      </c>
      <c r="K3302">
        <v>7465.2309683409903</v>
      </c>
      <c r="L3302">
        <v>9.8837958007956992</v>
      </c>
      <c r="M3302">
        <v>35.136907825913603</v>
      </c>
    </row>
    <row r="3303" spans="1:13" x14ac:dyDescent="0.3">
      <c r="A3303" s="48">
        <v>45483.448032418979</v>
      </c>
      <c r="B3303">
        <v>7.09135632871957</v>
      </c>
      <c r="C3303">
        <v>3.6020479275385702</v>
      </c>
      <c r="D3303">
        <v>76413.968253968196</v>
      </c>
      <c r="E3303">
        <v>1.7813491262394299E-3</v>
      </c>
      <c r="F3303">
        <v>2022.1817872004499</v>
      </c>
      <c r="G3303">
        <v>295236.53479854</v>
      </c>
      <c r="H3303">
        <v>2500000000</v>
      </c>
      <c r="I3303">
        <v>14171545600</v>
      </c>
      <c r="J3303">
        <v>94375936</v>
      </c>
      <c r="K3303">
        <v>7460.8076057524604</v>
      </c>
      <c r="L3303">
        <v>22.06745997937</v>
      </c>
      <c r="M3303">
        <v>33.131960211372501</v>
      </c>
    </row>
    <row r="3304" spans="1:13" x14ac:dyDescent="0.3">
      <c r="A3304" s="48">
        <v>45483.448043935183</v>
      </c>
      <c r="B3304">
        <v>7.2101991983222504</v>
      </c>
      <c r="C3304">
        <v>3.60479833735618</v>
      </c>
      <c r="D3304">
        <v>75043.918691125393</v>
      </c>
      <c r="E3304">
        <v>1.7797224509594699E-3</v>
      </c>
      <c r="F3304">
        <v>2024.7775485955699</v>
      </c>
      <c r="G3304">
        <v>459808.20917888603</v>
      </c>
      <c r="H3304">
        <v>2500000000</v>
      </c>
      <c r="I3304">
        <v>14185103360</v>
      </c>
      <c r="J3304">
        <v>84463616</v>
      </c>
      <c r="K3304">
        <v>7418.4958275266599</v>
      </c>
      <c r="L3304">
        <v>13.0501279780577</v>
      </c>
      <c r="M3304">
        <v>42.728875622657903</v>
      </c>
    </row>
    <row r="3305" spans="1:13" x14ac:dyDescent="0.3">
      <c r="A3305" s="48">
        <v>45483.448055358793</v>
      </c>
      <c r="B3305">
        <v>9.8447839526168792</v>
      </c>
      <c r="C3305">
        <v>3.5709900679208899</v>
      </c>
      <c r="D3305">
        <v>75204.942828485393</v>
      </c>
      <c r="E3305">
        <v>1.7663490267543201E-3</v>
      </c>
      <c r="F3305">
        <v>2022.2520203246399</v>
      </c>
      <c r="G3305">
        <v>394361.45567065099</v>
      </c>
      <c r="H3305">
        <v>2500000000</v>
      </c>
      <c r="I3305">
        <v>14196215808</v>
      </c>
      <c r="J3305">
        <v>74006528</v>
      </c>
      <c r="K3305">
        <v>7700.5815397818596</v>
      </c>
      <c r="L3305">
        <v>11.1558536728039</v>
      </c>
      <c r="M3305">
        <v>35.576311726212403</v>
      </c>
    </row>
    <row r="3306" spans="1:13" x14ac:dyDescent="0.3">
      <c r="A3306" s="48">
        <v>45483.448067083336</v>
      </c>
      <c r="B3306">
        <v>12.9645775969928</v>
      </c>
      <c r="C3306">
        <v>3.6974699044696102</v>
      </c>
      <c r="D3306">
        <v>76602.240647118306</v>
      </c>
      <c r="E3306">
        <v>1.8945903701206601E-3</v>
      </c>
      <c r="F3306">
        <v>1951.7111631032701</v>
      </c>
      <c r="G3306">
        <v>393446.42034518498</v>
      </c>
      <c r="H3306">
        <v>2500000000</v>
      </c>
      <c r="I3306">
        <v>14168989696</v>
      </c>
      <c r="J3306">
        <v>101326848</v>
      </c>
      <c r="K3306">
        <v>6837.8960365549401</v>
      </c>
      <c r="L3306">
        <v>22.694315850037999</v>
      </c>
      <c r="M3306">
        <v>30.883133410140701</v>
      </c>
    </row>
    <row r="3307" spans="1:13" x14ac:dyDescent="0.3">
      <c r="A3307" s="48">
        <v>45483.448078634261</v>
      </c>
      <c r="B3307">
        <v>7.7277103666182096</v>
      </c>
      <c r="C3307">
        <v>3.60566345951651</v>
      </c>
      <c r="D3307">
        <v>75338.624505928805</v>
      </c>
      <c r="E3307">
        <v>1.77737170690486E-3</v>
      </c>
      <c r="F3307">
        <v>2028.53912103532</v>
      </c>
      <c r="G3307">
        <v>416325.58282774</v>
      </c>
      <c r="H3307">
        <v>2500000000</v>
      </c>
      <c r="I3307">
        <v>14181302272</v>
      </c>
      <c r="J3307">
        <v>90976256</v>
      </c>
      <c r="K3307">
        <v>8183.3112269038602</v>
      </c>
      <c r="L3307">
        <v>12.0269117847944</v>
      </c>
      <c r="M3307">
        <v>33.702218744919598</v>
      </c>
    </row>
    <row r="3308" spans="1:13" x14ac:dyDescent="0.3">
      <c r="A3308" s="48">
        <v>45483.4480903125</v>
      </c>
      <c r="B3308">
        <v>6.71264714281181</v>
      </c>
      <c r="C3308">
        <v>3.5614707935399901</v>
      </c>
      <c r="D3308">
        <v>76840.610128126893</v>
      </c>
      <c r="E3308">
        <v>2.1915191507980302E-3</v>
      </c>
      <c r="F3308">
        <v>1625.12710700207</v>
      </c>
      <c r="G3308">
        <v>375805.93369938002</v>
      </c>
      <c r="H3308">
        <v>2500000000</v>
      </c>
      <c r="I3308">
        <v>14188892160</v>
      </c>
      <c r="J3308">
        <v>79474688</v>
      </c>
      <c r="K3308">
        <v>6167.35241339409</v>
      </c>
      <c r="L3308">
        <v>9.9153575778040004</v>
      </c>
      <c r="M3308">
        <v>33.8981145096297</v>
      </c>
    </row>
    <row r="3309" spans="1:13" x14ac:dyDescent="0.3">
      <c r="A3309" s="48">
        <v>45483.448101851849</v>
      </c>
      <c r="B3309">
        <v>7.3504025122532601</v>
      </c>
      <c r="C3309">
        <v>3.7680590013701001</v>
      </c>
      <c r="D3309">
        <v>76702.172377985393</v>
      </c>
      <c r="E3309">
        <v>1.95098645079802E-3</v>
      </c>
      <c r="F3309">
        <v>1931.39302371739</v>
      </c>
      <c r="G3309">
        <v>391551.32775422902</v>
      </c>
      <c r="H3309">
        <v>2500000000</v>
      </c>
      <c r="I3309">
        <v>14198882304</v>
      </c>
      <c r="J3309">
        <v>69545984</v>
      </c>
      <c r="K3309">
        <v>6744.83358126853</v>
      </c>
      <c r="L3309">
        <v>17.0476019746602</v>
      </c>
      <c r="M3309">
        <v>44.637991673488003</v>
      </c>
    </row>
    <row r="3310" spans="1:13" x14ac:dyDescent="0.3">
      <c r="A3310" s="48">
        <v>45483.448113379629</v>
      </c>
      <c r="B3310">
        <v>10.0293441140249</v>
      </c>
      <c r="C3310">
        <v>3.5807469120613198</v>
      </c>
      <c r="D3310">
        <v>75970.657328664296</v>
      </c>
      <c r="E3310">
        <v>1.78424215894615E-3</v>
      </c>
      <c r="F3310">
        <v>2006.92622197225</v>
      </c>
      <c r="G3310">
        <v>386604.87028745998</v>
      </c>
      <c r="H3310">
        <v>2500000000</v>
      </c>
      <c r="I3310">
        <v>14175543296</v>
      </c>
      <c r="J3310">
        <v>95748096</v>
      </c>
      <c r="K3310">
        <v>6936.3948312187704</v>
      </c>
      <c r="L3310">
        <v>15.059476402993401</v>
      </c>
      <c r="M3310">
        <v>39.606833647716599</v>
      </c>
    </row>
    <row r="3311" spans="1:13" x14ac:dyDescent="0.3">
      <c r="A3311" s="48">
        <v>45483.448124826391</v>
      </c>
      <c r="B3311">
        <v>12.453501536470901</v>
      </c>
      <c r="C3311">
        <v>3.62101730551512</v>
      </c>
      <c r="D3311">
        <v>74300.472440944795</v>
      </c>
      <c r="E3311">
        <v>1.76289366816368E-3</v>
      </c>
      <c r="F3311">
        <v>2053.9862835911799</v>
      </c>
      <c r="G3311">
        <v>375531.76780980697</v>
      </c>
      <c r="H3311">
        <v>2500000000</v>
      </c>
      <c r="I3311">
        <v>14186545152</v>
      </c>
      <c r="J3311">
        <v>86695936</v>
      </c>
      <c r="K3311">
        <v>7315.3044952506898</v>
      </c>
      <c r="L3311">
        <v>17.183940364689999</v>
      </c>
      <c r="M3311">
        <v>44.193423499919099</v>
      </c>
    </row>
    <row r="3312" spans="1:13" x14ac:dyDescent="0.3">
      <c r="A3312" s="48">
        <v>45483.448136412037</v>
      </c>
      <c r="B3312">
        <v>7.84127031375969</v>
      </c>
      <c r="C3312">
        <v>3.6494370816969401</v>
      </c>
      <c r="D3312">
        <v>76810.128585558807</v>
      </c>
      <c r="E3312">
        <v>1.8068743385231401E-3</v>
      </c>
      <c r="F3312">
        <v>2019.6143607607601</v>
      </c>
      <c r="G3312">
        <v>364944.914281565</v>
      </c>
      <c r="H3312">
        <v>2500000000</v>
      </c>
      <c r="I3312">
        <v>14197395456</v>
      </c>
      <c r="J3312">
        <v>76013568</v>
      </c>
      <c r="K3312">
        <v>7787.8007768801599</v>
      </c>
      <c r="L3312">
        <v>18.977583014072401</v>
      </c>
      <c r="M3312">
        <v>29.765691855257501</v>
      </c>
    </row>
    <row r="3313" spans="1:13" x14ac:dyDescent="0.3">
      <c r="A3313" s="48">
        <v>45483.448148136573</v>
      </c>
      <c r="B3313">
        <v>10.056615385831201</v>
      </c>
      <c r="C3313">
        <v>3.5320650933694502</v>
      </c>
      <c r="D3313">
        <v>76278.159580663894</v>
      </c>
      <c r="E3313">
        <v>2.0823530160472498E-3</v>
      </c>
      <c r="F3313">
        <v>1696.3270840253099</v>
      </c>
      <c r="G3313">
        <v>381542.19524397299</v>
      </c>
      <c r="H3313">
        <v>2500000000</v>
      </c>
      <c r="I3313">
        <v>14205566976</v>
      </c>
      <c r="J3313">
        <v>65597440</v>
      </c>
      <c r="K3313">
        <v>6474.1009793930498</v>
      </c>
      <c r="L3313">
        <v>9.8795986256570298</v>
      </c>
      <c r="M3313">
        <v>28.738882648781999</v>
      </c>
    </row>
    <row r="3314" spans="1:13" x14ac:dyDescent="0.3">
      <c r="A3314" s="48">
        <v>45483.448159560183</v>
      </c>
      <c r="B3314">
        <v>7.0072259486082702</v>
      </c>
      <c r="C3314">
        <v>3.6123667411943798</v>
      </c>
      <c r="D3314">
        <v>76458.666666666599</v>
      </c>
      <c r="E3314">
        <v>1.8785677332241401E-3</v>
      </c>
      <c r="F3314">
        <v>1922.85134234</v>
      </c>
      <c r="G3314">
        <v>341874.66567647399</v>
      </c>
      <c r="H3314">
        <v>2500000000</v>
      </c>
      <c r="I3314">
        <v>14179459072</v>
      </c>
      <c r="J3314">
        <v>92057600</v>
      </c>
      <c r="K3314">
        <v>6849.9680520959</v>
      </c>
      <c r="L3314">
        <v>12.1507193828752</v>
      </c>
      <c r="M3314">
        <v>35.921095800524903</v>
      </c>
    </row>
    <row r="3315" spans="1:13" x14ac:dyDescent="0.3">
      <c r="A3315" s="48">
        <v>45483.448171203701</v>
      </c>
      <c r="B3315">
        <v>11.002168331585199</v>
      </c>
      <c r="C3315">
        <v>3.6430395681504799</v>
      </c>
      <c r="D3315">
        <v>74550.569744597204</v>
      </c>
      <c r="E3315">
        <v>1.80034377074387E-3</v>
      </c>
      <c r="F3315">
        <v>2023.52270425862</v>
      </c>
      <c r="G3315">
        <v>361256.44726657198</v>
      </c>
      <c r="H3315">
        <v>2500000000</v>
      </c>
      <c r="I3315">
        <v>14188257280</v>
      </c>
      <c r="J3315">
        <v>83345408</v>
      </c>
      <c r="K3315">
        <v>7307.9383322267404</v>
      </c>
      <c r="L3315">
        <v>9.9387166220953809</v>
      </c>
      <c r="M3315">
        <v>36.3300443774</v>
      </c>
    </row>
    <row r="3316" spans="1:13" x14ac:dyDescent="0.3">
      <c r="A3316" s="48">
        <v>45483.448182858796</v>
      </c>
      <c r="B3316">
        <v>8.8010103480412099</v>
      </c>
      <c r="C3316">
        <v>3.6958283409618602</v>
      </c>
      <c r="D3316">
        <v>75455.408847836603</v>
      </c>
      <c r="E3316">
        <v>1.8087506020345999E-3</v>
      </c>
      <c r="F3316">
        <v>2043.1681998599099</v>
      </c>
      <c r="G3316">
        <v>372351.26369367202</v>
      </c>
      <c r="H3316">
        <v>2500000000</v>
      </c>
      <c r="I3316">
        <v>14197436416</v>
      </c>
      <c r="J3316">
        <v>74215424</v>
      </c>
      <c r="K3316">
        <v>7438.6420266168498</v>
      </c>
      <c r="L3316">
        <v>11.9193088956339</v>
      </c>
      <c r="M3316">
        <v>30.414324945619398</v>
      </c>
    </row>
    <row r="3317" spans="1:13" x14ac:dyDescent="0.3">
      <c r="A3317" s="48">
        <v>45483.448194375</v>
      </c>
      <c r="B3317">
        <v>8.1896337324481792</v>
      </c>
      <c r="C3317">
        <v>3.5878634652400199</v>
      </c>
      <c r="D3317">
        <v>74965.506072874501</v>
      </c>
      <c r="E3317">
        <v>1.8069330875193201E-3</v>
      </c>
      <c r="F3317">
        <v>1985.71185083464</v>
      </c>
      <c r="G3317">
        <v>397532.27714978397</v>
      </c>
      <c r="H3317">
        <v>2500000000</v>
      </c>
      <c r="I3317">
        <v>14170583040</v>
      </c>
      <c r="J3317">
        <v>100859904</v>
      </c>
      <c r="K3317">
        <v>7247.44628958473</v>
      </c>
      <c r="L3317">
        <v>19.0933831811023</v>
      </c>
      <c r="M3317">
        <v>39.289521639976599</v>
      </c>
    </row>
    <row r="3318" spans="1:13" x14ac:dyDescent="0.3">
      <c r="A3318" s="48">
        <v>45483.448206006942</v>
      </c>
      <c r="B3318">
        <v>10.548217744271501</v>
      </c>
      <c r="C3318">
        <v>3.6533652645796502</v>
      </c>
      <c r="D3318">
        <v>73839.615014436902</v>
      </c>
      <c r="E3318">
        <v>1.7667469758528901E-3</v>
      </c>
      <c r="F3318">
        <v>2067.9520976211102</v>
      </c>
      <c r="G3318">
        <v>442428.30012329202</v>
      </c>
      <c r="H3318">
        <v>2500000000</v>
      </c>
      <c r="I3318">
        <v>14181920768</v>
      </c>
      <c r="J3318">
        <v>89915392</v>
      </c>
      <c r="K3318">
        <v>6541.2171018592899</v>
      </c>
      <c r="L3318">
        <v>13.932304796292399</v>
      </c>
      <c r="M3318">
        <v>31.3267140281643</v>
      </c>
    </row>
    <row r="3319" spans="1:13" x14ac:dyDescent="0.3">
      <c r="A3319" s="48">
        <v>45483.448217511577</v>
      </c>
      <c r="B3319">
        <v>7.18479937957144</v>
      </c>
      <c r="C3319">
        <v>3.4705398571714201</v>
      </c>
      <c r="D3319">
        <v>77678.8564564564</v>
      </c>
      <c r="E3319">
        <v>2.0714114882645902E-3</v>
      </c>
      <c r="F3319">
        <v>1675.42220581728</v>
      </c>
      <c r="G3319">
        <v>352118.403385724</v>
      </c>
      <c r="H3319">
        <v>2500000000</v>
      </c>
      <c r="I3319">
        <v>14191177728</v>
      </c>
      <c r="J3319">
        <v>77275136</v>
      </c>
      <c r="K3319">
        <v>7209.8499127212299</v>
      </c>
      <c r="L3319">
        <v>10.0625958307344</v>
      </c>
      <c r="M3319">
        <v>38.418098368758699</v>
      </c>
    </row>
    <row r="3320" spans="1:13" x14ac:dyDescent="0.3">
      <c r="A3320" s="48">
        <v>45483.448229212961</v>
      </c>
      <c r="B3320">
        <v>6.8812176275044603</v>
      </c>
      <c r="C3320">
        <v>3.5454089672745699</v>
      </c>
      <c r="D3320">
        <v>74552.917248255195</v>
      </c>
      <c r="E3320">
        <v>1.7876369087305201E-3</v>
      </c>
      <c r="F3320">
        <v>1983.2361615011901</v>
      </c>
      <c r="G3320">
        <v>325242.821269201</v>
      </c>
      <c r="H3320">
        <v>2500000000</v>
      </c>
      <c r="I3320">
        <v>14198267904</v>
      </c>
      <c r="J3320">
        <v>71077888</v>
      </c>
      <c r="K3320">
        <v>6996.6910842193201</v>
      </c>
      <c r="L3320">
        <v>11.8638254925295</v>
      </c>
      <c r="M3320">
        <v>35.632764047694302</v>
      </c>
    </row>
    <row r="3321" spans="1:13" x14ac:dyDescent="0.3">
      <c r="A3321" s="48">
        <v>45483.448240694444</v>
      </c>
      <c r="B3321">
        <v>9.0959621995206295</v>
      </c>
      <c r="C3321">
        <v>3.7035289106385201</v>
      </c>
      <c r="D3321">
        <v>76657.820551378405</v>
      </c>
      <c r="E3321">
        <v>1.84090243833789E-3</v>
      </c>
      <c r="F3321">
        <v>2011.9292236897099</v>
      </c>
      <c r="G3321">
        <v>407698.548071475</v>
      </c>
      <c r="H3321">
        <v>2500000000</v>
      </c>
      <c r="I3321">
        <v>14174142464</v>
      </c>
      <c r="J3321">
        <v>98701312</v>
      </c>
      <c r="K3321">
        <v>8085.0308703360597</v>
      </c>
      <c r="L3321">
        <v>15.127287396163201</v>
      </c>
      <c r="M3321">
        <v>37.498880652101803</v>
      </c>
    </row>
    <row r="3322" spans="1:13" x14ac:dyDescent="0.3">
      <c r="A3322" s="48">
        <v>45483.448252175927</v>
      </c>
      <c r="B3322">
        <v>7.5098770003111799</v>
      </c>
      <c r="C3322">
        <v>3.59012442102124</v>
      </c>
      <c r="D3322">
        <v>75841.865326633095</v>
      </c>
      <c r="E3322">
        <v>1.7896984302251701E-3</v>
      </c>
      <c r="F3322">
        <v>2005.9445412800301</v>
      </c>
      <c r="G3322">
        <v>420458.07200028299</v>
      </c>
      <c r="H3322">
        <v>2500000000</v>
      </c>
      <c r="I3322">
        <v>14179262464</v>
      </c>
      <c r="J3322">
        <v>89481216</v>
      </c>
      <c r="K3322">
        <v>8346.3421114566299</v>
      </c>
      <c r="L3322">
        <v>14.1121726522213</v>
      </c>
      <c r="M3322">
        <v>34.3725759855907</v>
      </c>
    </row>
    <row r="3323" spans="1:13" x14ac:dyDescent="0.3">
      <c r="A3323" s="48">
        <v>45483.448263865743</v>
      </c>
      <c r="B3323">
        <v>1.62319698940507</v>
      </c>
      <c r="C3323">
        <v>4.2341687321188504</v>
      </c>
      <c r="D3323">
        <v>75269.786732186694</v>
      </c>
      <c r="E3323">
        <v>2.1022112591136399E-3</v>
      </c>
      <c r="F3323">
        <v>2014.1412466182301</v>
      </c>
      <c r="G3323">
        <v>471148.712208935</v>
      </c>
      <c r="H3323">
        <v>2500000000</v>
      </c>
      <c r="I3323">
        <v>14186254336</v>
      </c>
      <c r="J3323">
        <v>79241216</v>
      </c>
      <c r="K3323">
        <v>8686.0459854160108</v>
      </c>
      <c r="L3323">
        <v>13.8564999767347</v>
      </c>
      <c r="M3323">
        <v>35.562870279441199</v>
      </c>
    </row>
    <row r="3324" spans="1:13" x14ac:dyDescent="0.3">
      <c r="A3324" s="48">
        <v>45483.448275324074</v>
      </c>
      <c r="B3324">
        <v>0</v>
      </c>
      <c r="C3324">
        <v>4.3352786675318198</v>
      </c>
      <c r="D3324">
        <v>75354.044989774993</v>
      </c>
      <c r="E3324">
        <v>2.1925869956222299E-3</v>
      </c>
      <c r="F3324">
        <v>1977.22870748125</v>
      </c>
      <c r="G3324">
        <v>351366.48023938597</v>
      </c>
      <c r="H3324">
        <v>2500000000</v>
      </c>
      <c r="I3324">
        <v>14201421824</v>
      </c>
      <c r="J3324">
        <v>67145728</v>
      </c>
      <c r="K3324">
        <v>6854.5950232261603</v>
      </c>
      <c r="L3324">
        <v>11.119384346775901</v>
      </c>
      <c r="M3324">
        <v>36.0314656703083</v>
      </c>
    </row>
    <row r="3325" spans="1:13" x14ac:dyDescent="0.3">
      <c r="A3325" s="48">
        <v>45483.448286886574</v>
      </c>
      <c r="B3325">
        <v>2.0002822398240298E-2</v>
      </c>
      <c r="C3325">
        <v>4.94939836010861</v>
      </c>
      <c r="D3325">
        <v>77577.052753623095</v>
      </c>
      <c r="E3325">
        <v>2.86881161108177E-3</v>
      </c>
      <c r="F3325">
        <v>1725.2412782829699</v>
      </c>
      <c r="G3325">
        <v>403106.375195336</v>
      </c>
      <c r="H3325">
        <v>2500000000</v>
      </c>
      <c r="I3325">
        <v>14176890880</v>
      </c>
      <c r="J3325">
        <v>91717632</v>
      </c>
      <c r="K3325">
        <v>7061.9876324383204</v>
      </c>
      <c r="L3325">
        <v>11.0015385861523</v>
      </c>
      <c r="M3325">
        <v>27.3334967563923</v>
      </c>
    </row>
    <row r="3326" spans="1:13" x14ac:dyDescent="0.3">
      <c r="A3326" s="48">
        <v>45483.448298622687</v>
      </c>
      <c r="B3326">
        <v>0</v>
      </c>
      <c r="C3326">
        <v>4.29472843852162</v>
      </c>
      <c r="D3326">
        <v>77021.225062656595</v>
      </c>
      <c r="E3326">
        <v>2.1831076170029402E-3</v>
      </c>
      <c r="F3326">
        <v>1967.1800797492499</v>
      </c>
      <c r="G3326">
        <v>382356.69997187401</v>
      </c>
      <c r="H3326">
        <v>2500000000</v>
      </c>
      <c r="I3326">
        <v>14180413440</v>
      </c>
      <c r="J3326">
        <v>86495232</v>
      </c>
      <c r="K3326">
        <v>7647.8439591655097</v>
      </c>
      <c r="L3326">
        <v>13.8047724894684</v>
      </c>
      <c r="M3326">
        <v>40.4235878441228</v>
      </c>
    </row>
    <row r="3327" spans="1:13" x14ac:dyDescent="0.3">
      <c r="A3327" s="48">
        <v>45483.44831010417</v>
      </c>
      <c r="B3327">
        <v>1.00813992336926E-2</v>
      </c>
      <c r="C3327">
        <v>4.9535963274672303</v>
      </c>
      <c r="D3327">
        <v>75556.979219462693</v>
      </c>
      <c r="E3327">
        <v>2.4904206618685501E-3</v>
      </c>
      <c r="F3327">
        <v>1989.0562578062199</v>
      </c>
      <c r="G3327">
        <v>391843.07464983402</v>
      </c>
      <c r="H3327">
        <v>2500000000</v>
      </c>
      <c r="I3327">
        <v>14193577984</v>
      </c>
      <c r="J3327">
        <v>76095488</v>
      </c>
      <c r="K3327">
        <v>6923.8917276295797</v>
      </c>
      <c r="L3327">
        <v>16.130207868676901</v>
      </c>
      <c r="M3327">
        <v>37.516324305709098</v>
      </c>
    </row>
    <row r="3328" spans="1:13" x14ac:dyDescent="0.3">
      <c r="A3328" s="48">
        <v>45483.448321701391</v>
      </c>
      <c r="B3328">
        <v>0</v>
      </c>
      <c r="C3328">
        <v>4.3854175506556903</v>
      </c>
      <c r="D3328">
        <v>76504.517412935296</v>
      </c>
      <c r="E3328">
        <v>2.1853235339353199E-3</v>
      </c>
      <c r="F3328">
        <v>2006.8342548758601</v>
      </c>
      <c r="G3328">
        <v>340355.09592693701</v>
      </c>
      <c r="H3328">
        <v>2500000000</v>
      </c>
      <c r="I3328">
        <v>14204977152</v>
      </c>
      <c r="J3328">
        <v>65662976</v>
      </c>
      <c r="K3328">
        <v>8333.8534952481805</v>
      </c>
      <c r="L3328">
        <v>18.970075046090201</v>
      </c>
      <c r="M3328">
        <v>40.460735911502901</v>
      </c>
    </row>
    <row r="3329" spans="1:13" x14ac:dyDescent="0.3">
      <c r="A3329" s="48">
        <v>45483.448333159722</v>
      </c>
      <c r="B3329">
        <v>0</v>
      </c>
      <c r="C3329">
        <v>4.9186943917471098</v>
      </c>
      <c r="D3329">
        <v>75450.953289804107</v>
      </c>
      <c r="E3329">
        <v>2.4461075075270901E-3</v>
      </c>
      <c r="F3329">
        <v>2010.8635664111</v>
      </c>
      <c r="G3329">
        <v>414765.10250673798</v>
      </c>
      <c r="H3329">
        <v>2500000000</v>
      </c>
      <c r="I3329">
        <v>14177869824</v>
      </c>
      <c r="J3329">
        <v>92835840</v>
      </c>
      <c r="K3329">
        <v>6959.7492898738901</v>
      </c>
      <c r="L3329">
        <v>12.1197201390925</v>
      </c>
      <c r="M3329">
        <v>36.614661268377098</v>
      </c>
    </row>
    <row r="3330" spans="1:13" x14ac:dyDescent="0.3">
      <c r="A3330" s="48">
        <v>45483.448344814817</v>
      </c>
      <c r="B3330">
        <v>0</v>
      </c>
      <c r="C3330">
        <v>4.9844118555916097</v>
      </c>
      <c r="D3330">
        <v>75777.216874628604</v>
      </c>
      <c r="E3330">
        <v>2.9816397862370398E-3</v>
      </c>
      <c r="F3330">
        <v>1671.7106241192801</v>
      </c>
      <c r="G3330">
        <v>342441.42870327801</v>
      </c>
      <c r="H3330">
        <v>2500000000</v>
      </c>
      <c r="I3330">
        <v>14187225088</v>
      </c>
      <c r="J3330">
        <v>79056896</v>
      </c>
      <c r="K3330">
        <v>7146.7367442294799</v>
      </c>
      <c r="L3330">
        <v>9.9329211177616106</v>
      </c>
      <c r="M3330">
        <v>32.228874704534398</v>
      </c>
    </row>
    <row r="3331" spans="1:13" x14ac:dyDescent="0.3">
      <c r="A3331" s="48">
        <v>45483.448356469904</v>
      </c>
      <c r="B3331">
        <v>0</v>
      </c>
      <c r="C3331">
        <v>4.2437625804268597</v>
      </c>
      <c r="D3331">
        <v>76866.693386773506</v>
      </c>
      <c r="E3331">
        <v>2.1414830202429701E-3</v>
      </c>
      <c r="F3331">
        <v>1981.66701273986</v>
      </c>
      <c r="G3331">
        <v>330565.09112916398</v>
      </c>
      <c r="H3331">
        <v>2500000000</v>
      </c>
      <c r="I3331">
        <v>14194778112</v>
      </c>
      <c r="J3331">
        <v>71655424</v>
      </c>
      <c r="K3331">
        <v>6895.1289596584802</v>
      </c>
      <c r="L3331">
        <v>15.885106314547899</v>
      </c>
      <c r="M3331">
        <v>42.860433387204402</v>
      </c>
    </row>
    <row r="3332" spans="1:13" x14ac:dyDescent="0.3">
      <c r="A3332" s="48">
        <v>45483.448367928242</v>
      </c>
      <c r="B3332">
        <v>0</v>
      </c>
      <c r="C3332">
        <v>4.8394687539065204</v>
      </c>
      <c r="D3332">
        <v>75791.375375375297</v>
      </c>
      <c r="E3332">
        <v>2.3967967550365E-3</v>
      </c>
      <c r="F3332">
        <v>2019.09672744461</v>
      </c>
      <c r="G3332">
        <v>444643.90484593302</v>
      </c>
      <c r="H3332">
        <v>2500000000</v>
      </c>
      <c r="I3332">
        <v>14173839360</v>
      </c>
      <c r="J3332">
        <v>98660352</v>
      </c>
      <c r="K3332">
        <v>6921.3180611952803</v>
      </c>
      <c r="L3332">
        <v>14.1478249170293</v>
      </c>
      <c r="M3332">
        <v>41.312629095365502</v>
      </c>
    </row>
    <row r="3333" spans="1:13" x14ac:dyDescent="0.3">
      <c r="A3333" s="48">
        <v>45483.448379641202</v>
      </c>
      <c r="B3333">
        <v>0</v>
      </c>
      <c r="C3333">
        <v>4.2878225444773301</v>
      </c>
      <c r="D3333">
        <v>75110.628912071494</v>
      </c>
      <c r="E3333">
        <v>2.1572280605692698E-3</v>
      </c>
      <c r="F3333">
        <v>1987.6693283848999</v>
      </c>
      <c r="G3333">
        <v>398817.507071367</v>
      </c>
      <c r="H3333">
        <v>2500000000</v>
      </c>
      <c r="I3333">
        <v>14182092800</v>
      </c>
      <c r="J3333">
        <v>88743936</v>
      </c>
      <c r="K3333">
        <v>8101.7520314943504</v>
      </c>
      <c r="L3333">
        <v>18.760912687189801</v>
      </c>
      <c r="M3333">
        <v>30.572821494861799</v>
      </c>
    </row>
    <row r="3334" spans="1:13" x14ac:dyDescent="0.3">
      <c r="A3334" s="48">
        <v>45483.44839109954</v>
      </c>
      <c r="B3334">
        <v>0</v>
      </c>
      <c r="C3334">
        <v>4.9066085501899597</v>
      </c>
      <c r="D3334">
        <v>75605.077461269306</v>
      </c>
      <c r="E3334">
        <v>2.42713642817109E-3</v>
      </c>
      <c r="F3334">
        <v>2021.5529623861601</v>
      </c>
      <c r="G3334">
        <v>405537.06189069297</v>
      </c>
      <c r="H3334">
        <v>2500000000</v>
      </c>
      <c r="I3334">
        <v>14191706112</v>
      </c>
      <c r="J3334">
        <v>78778368</v>
      </c>
      <c r="K3334">
        <v>7783.1304458885397</v>
      </c>
      <c r="L3334">
        <v>13.133527491764101</v>
      </c>
      <c r="M3334">
        <v>31.858969883968701</v>
      </c>
    </row>
    <row r="3335" spans="1:13" x14ac:dyDescent="0.3">
      <c r="A3335" s="48">
        <v>45483.448402766204</v>
      </c>
      <c r="B3335">
        <v>0</v>
      </c>
      <c r="C3335">
        <v>4.31997955067449</v>
      </c>
      <c r="D3335">
        <v>75856.855572213797</v>
      </c>
      <c r="E3335">
        <v>2.1756620659546299E-3</v>
      </c>
      <c r="F3335">
        <v>1983.4663464682501</v>
      </c>
      <c r="G3335">
        <v>328624.98642909498</v>
      </c>
      <c r="H3335">
        <v>2500000000</v>
      </c>
      <c r="I3335">
        <v>14200586240</v>
      </c>
      <c r="J3335">
        <v>70062080</v>
      </c>
      <c r="K3335">
        <v>6907.9345170101296</v>
      </c>
      <c r="L3335">
        <v>9.9123755445689898</v>
      </c>
      <c r="M3335">
        <v>40.823762100358401</v>
      </c>
    </row>
    <row r="3336" spans="1:13" x14ac:dyDescent="0.3">
      <c r="A3336" s="48">
        <v>45483.448414282408</v>
      </c>
      <c r="B3336">
        <v>3.0347696167709</v>
      </c>
      <c r="C3336">
        <v>4.81121522224361</v>
      </c>
      <c r="D3336">
        <v>76690.523331364398</v>
      </c>
      <c r="E3336">
        <v>2.82799764615082E-3</v>
      </c>
      <c r="F3336">
        <v>1701.1635721777</v>
      </c>
      <c r="G3336">
        <v>364866.92951853399</v>
      </c>
      <c r="H3336">
        <v>2500000000</v>
      </c>
      <c r="I3336">
        <v>14175617024</v>
      </c>
      <c r="J3336">
        <v>93302784</v>
      </c>
      <c r="K3336">
        <v>7209.5975371382301</v>
      </c>
      <c r="L3336">
        <v>11.0530415203513</v>
      </c>
      <c r="M3336">
        <v>33.792360660864198</v>
      </c>
    </row>
    <row r="3337" spans="1:13" x14ac:dyDescent="0.3">
      <c r="A3337" s="48">
        <v>45483.448425995368</v>
      </c>
      <c r="B3337">
        <v>8.87699314692175</v>
      </c>
      <c r="C3337">
        <v>3.6897844788641501</v>
      </c>
      <c r="D3337">
        <v>76296.469172932295</v>
      </c>
      <c r="E3337">
        <v>1.87097744016337E-3</v>
      </c>
      <c r="F3337">
        <v>1974.3821769086201</v>
      </c>
      <c r="G3337">
        <v>400757.02630663197</v>
      </c>
      <c r="H3337">
        <v>2500000000</v>
      </c>
      <c r="I3337">
        <v>14185312256</v>
      </c>
      <c r="J3337">
        <v>86466560</v>
      </c>
      <c r="K3337">
        <v>6933.5947525923802</v>
      </c>
      <c r="L3337">
        <v>14.844978773749</v>
      </c>
      <c r="M3337">
        <v>44.395226668780701</v>
      </c>
    </row>
    <row r="3338" spans="1:13" x14ac:dyDescent="0.3">
      <c r="A3338" s="48">
        <v>45483.448437465275</v>
      </c>
      <c r="B3338">
        <v>8.1188412789726598</v>
      </c>
      <c r="C3338">
        <v>3.7509046708853702</v>
      </c>
      <c r="D3338">
        <v>76096.2173702086</v>
      </c>
      <c r="E3338">
        <v>1.8045125344355801E-3</v>
      </c>
      <c r="F3338">
        <v>2078.6151670373401</v>
      </c>
      <c r="G3338">
        <v>396379.103808354</v>
      </c>
      <c r="H3338">
        <v>2500000000</v>
      </c>
      <c r="I3338">
        <v>14185738240</v>
      </c>
      <c r="J3338">
        <v>77832192</v>
      </c>
      <c r="K3338">
        <v>9995.7083554134606</v>
      </c>
      <c r="L3338">
        <v>19.162391156579101</v>
      </c>
      <c r="M3338">
        <v>31.4500008471834</v>
      </c>
    </row>
    <row r="3339" spans="1:13" x14ac:dyDescent="0.3">
      <c r="A3339" s="48">
        <v>45483.448449062496</v>
      </c>
      <c r="B3339">
        <v>8.6885215941219993</v>
      </c>
      <c r="C3339">
        <v>3.6464826317951302</v>
      </c>
      <c r="D3339">
        <v>75001.221995926593</v>
      </c>
      <c r="E3339">
        <v>1.8591139576676001E-3</v>
      </c>
      <c r="F3339">
        <v>1961.40493916589</v>
      </c>
      <c r="G3339">
        <v>319311.53096703999</v>
      </c>
      <c r="H3339">
        <v>2500000000</v>
      </c>
      <c r="I3339">
        <v>14199468032</v>
      </c>
      <c r="J3339">
        <v>65908736</v>
      </c>
      <c r="K3339">
        <v>6681.1604088695703</v>
      </c>
      <c r="L3339">
        <v>12.9828229170858</v>
      </c>
      <c r="M3339">
        <v>38.1026026516369</v>
      </c>
    </row>
    <row r="3340" spans="1:13" x14ac:dyDescent="0.3">
      <c r="A3340" s="48">
        <v>45483.448460532411</v>
      </c>
      <c r="B3340">
        <v>9.3088994389749207</v>
      </c>
      <c r="C3340">
        <v>3.63359728047008</v>
      </c>
      <c r="D3340">
        <v>75462.616171954898</v>
      </c>
      <c r="E3340">
        <v>1.8438075949909699E-3</v>
      </c>
      <c r="F3340">
        <v>1970.6661000971301</v>
      </c>
      <c r="G3340">
        <v>429470.06690540601</v>
      </c>
      <c r="H3340">
        <v>2500000000</v>
      </c>
      <c r="I3340">
        <v>14177136640</v>
      </c>
      <c r="J3340">
        <v>92819456</v>
      </c>
      <c r="K3340">
        <v>7454.0394809713098</v>
      </c>
      <c r="L3340">
        <v>14.1194091102149</v>
      </c>
      <c r="M3340">
        <v>27.5106016060322</v>
      </c>
    </row>
    <row r="3341" spans="1:13" x14ac:dyDescent="0.3">
      <c r="A3341" s="48">
        <v>45483.44847210648</v>
      </c>
      <c r="B3341">
        <v>8.3977309331018706</v>
      </c>
      <c r="C3341">
        <v>3.96772791991603</v>
      </c>
      <c r="D3341">
        <v>75673.418974661094</v>
      </c>
      <c r="E3341">
        <v>2.3387153728191301E-3</v>
      </c>
      <c r="F3341">
        <v>1696.5717097280699</v>
      </c>
      <c r="G3341">
        <v>387170.26097994798</v>
      </c>
      <c r="H3341">
        <v>2500000000</v>
      </c>
      <c r="I3341">
        <v>14186655744</v>
      </c>
      <c r="J3341">
        <v>78639104</v>
      </c>
      <c r="K3341">
        <v>7679.0614628293097</v>
      </c>
      <c r="L3341">
        <v>17.9954571450237</v>
      </c>
      <c r="M3341">
        <v>32.049610195325201</v>
      </c>
    </row>
    <row r="3342" spans="1:13" x14ac:dyDescent="0.3">
      <c r="A3342" s="48">
        <v>45483.448483715278</v>
      </c>
      <c r="B3342">
        <v>8.5155620400574392</v>
      </c>
      <c r="C3342">
        <v>3.6071482060781901</v>
      </c>
      <c r="D3342">
        <v>76008.913827655299</v>
      </c>
      <c r="E3342">
        <v>1.8123746985328399E-3</v>
      </c>
      <c r="F3342">
        <v>1990.20922597921</v>
      </c>
      <c r="G3342">
        <v>336104.06127831899</v>
      </c>
      <c r="H3342">
        <v>2500000000</v>
      </c>
      <c r="I3342">
        <v>14195535872</v>
      </c>
      <c r="J3342">
        <v>71897088</v>
      </c>
      <c r="K3342">
        <v>8158.2624684177999</v>
      </c>
      <c r="L3342">
        <v>12.9622845379407</v>
      </c>
      <c r="M3342">
        <v>39.236878007493999</v>
      </c>
    </row>
    <row r="3343" spans="1:13" x14ac:dyDescent="0.3">
      <c r="A3343" s="48">
        <v>45483.448495416669</v>
      </c>
      <c r="B3343">
        <v>12.471321400293</v>
      </c>
      <c r="C3343">
        <v>3.6133205976185998</v>
      </c>
      <c r="D3343">
        <v>75993.396825396805</v>
      </c>
      <c r="E3343">
        <v>1.8122519407211199E-3</v>
      </c>
      <c r="F3343">
        <v>1993.8531565446799</v>
      </c>
      <c r="G3343">
        <v>386765.97376224102</v>
      </c>
      <c r="H3343">
        <v>2500000000</v>
      </c>
      <c r="I3343">
        <v>14168952832</v>
      </c>
      <c r="J3343">
        <v>99340288</v>
      </c>
      <c r="K3343">
        <v>6879.5846016492296</v>
      </c>
      <c r="L3343">
        <v>19.780289251435399</v>
      </c>
      <c r="M3343">
        <v>31.4909766379809</v>
      </c>
    </row>
    <row r="3344" spans="1:13" x14ac:dyDescent="0.3">
      <c r="A3344" s="48">
        <v>45483.448506828703</v>
      </c>
      <c r="B3344">
        <v>6.6354428833454602</v>
      </c>
      <c r="C3344">
        <v>3.6169251276511001</v>
      </c>
      <c r="D3344">
        <v>75577.657657657604</v>
      </c>
      <c r="E3344">
        <v>1.7842343212150699E-3</v>
      </c>
      <c r="F3344">
        <v>2027.2801438254801</v>
      </c>
      <c r="G3344">
        <v>387405.32117818203</v>
      </c>
      <c r="H3344">
        <v>2500000000</v>
      </c>
      <c r="I3344">
        <v>14180990976</v>
      </c>
      <c r="J3344">
        <v>89604096</v>
      </c>
      <c r="K3344">
        <v>7044.7477670572198</v>
      </c>
      <c r="L3344">
        <v>19.278439806148199</v>
      </c>
      <c r="M3344">
        <v>38.701626454597601</v>
      </c>
    </row>
    <row r="3345" spans="1:13" x14ac:dyDescent="0.3">
      <c r="A3345" s="48">
        <v>45483.448518483798</v>
      </c>
      <c r="B3345">
        <v>8.0122357861001099</v>
      </c>
      <c r="C3345">
        <v>3.59190416690867</v>
      </c>
      <c r="D3345">
        <v>74320.363277393801</v>
      </c>
      <c r="E3345">
        <v>1.7856861526671999E-3</v>
      </c>
      <c r="F3345">
        <v>2011.52101633712</v>
      </c>
      <c r="G3345">
        <v>392395.52619780798</v>
      </c>
      <c r="H3345">
        <v>2500000000</v>
      </c>
      <c r="I3345">
        <v>14190620672</v>
      </c>
      <c r="J3345">
        <v>80064512</v>
      </c>
      <c r="K3345">
        <v>7577.4572540399504</v>
      </c>
      <c r="L3345">
        <v>21.842775103364598</v>
      </c>
      <c r="M3345">
        <v>33.293421080718502</v>
      </c>
    </row>
    <row r="3346" spans="1:13" x14ac:dyDescent="0.3">
      <c r="A3346" s="48">
        <v>45483.448530000001</v>
      </c>
      <c r="B3346">
        <v>7.5473670140867402</v>
      </c>
      <c r="C3346">
        <v>3.6263540790453499</v>
      </c>
      <c r="D3346">
        <v>75495.508559919399</v>
      </c>
      <c r="E3346">
        <v>1.81691845056631E-3</v>
      </c>
      <c r="F3346">
        <v>1995.87193143843</v>
      </c>
      <c r="G3346">
        <v>428959.70970358403</v>
      </c>
      <c r="H3346">
        <v>2500000000</v>
      </c>
      <c r="I3346">
        <v>14199578624</v>
      </c>
      <c r="J3346">
        <v>68030464</v>
      </c>
      <c r="K3346">
        <v>7364.4257369490697</v>
      </c>
      <c r="L3346">
        <v>16.0795321767446</v>
      </c>
      <c r="M3346">
        <v>38.497591575892201</v>
      </c>
    </row>
    <row r="3347" spans="1:13" x14ac:dyDescent="0.3">
      <c r="A3347" s="48">
        <v>45483.448541736114</v>
      </c>
      <c r="B3347">
        <v>5.9111744881998503</v>
      </c>
      <c r="C3347">
        <v>3.6755860598913399</v>
      </c>
      <c r="D3347">
        <v>77848.265402843594</v>
      </c>
      <c r="E3347">
        <v>2.2065165817330701E-3</v>
      </c>
      <c r="F3347">
        <v>1665.74140852911</v>
      </c>
      <c r="G3347">
        <v>318024.37600255403</v>
      </c>
      <c r="H3347">
        <v>2500000000</v>
      </c>
      <c r="I3347">
        <v>14172061696</v>
      </c>
      <c r="J3347">
        <v>92016640</v>
      </c>
      <c r="K3347">
        <v>7257.02743976487</v>
      </c>
      <c r="L3347">
        <v>8.8813226758068797</v>
      </c>
      <c r="M3347">
        <v>31.383747724099099</v>
      </c>
    </row>
    <row r="3348" spans="1:13" x14ac:dyDescent="0.3">
      <c r="A3348" s="48">
        <v>45483.448553298615</v>
      </c>
      <c r="B3348">
        <v>7.8959985901289196</v>
      </c>
      <c r="C3348">
        <v>3.6737909790067498</v>
      </c>
      <c r="D3348">
        <v>75387.126252504997</v>
      </c>
      <c r="E3348">
        <v>1.8391783410772E-3</v>
      </c>
      <c r="F3348">
        <v>1997.5577997647499</v>
      </c>
      <c r="G3348">
        <v>342050.749015429</v>
      </c>
      <c r="H3348">
        <v>2500000000</v>
      </c>
      <c r="I3348">
        <v>14180114432</v>
      </c>
      <c r="J3348">
        <v>86102016</v>
      </c>
      <c r="K3348">
        <v>7061.5069314329203</v>
      </c>
      <c r="L3348">
        <v>15.011706912059701</v>
      </c>
      <c r="M3348">
        <v>34.846332758997001</v>
      </c>
    </row>
    <row r="3349" spans="1:13" x14ac:dyDescent="0.3">
      <c r="A3349" s="48">
        <v>45483.448564849539</v>
      </c>
      <c r="B3349">
        <v>4.9590572221104603</v>
      </c>
      <c r="C3349">
        <v>3.6116964023091702</v>
      </c>
      <c r="D3349">
        <v>75367.269096355405</v>
      </c>
      <c r="E3349">
        <v>1.79985007281171E-3</v>
      </c>
      <c r="F3349">
        <v>2006.65061916122</v>
      </c>
      <c r="G3349">
        <v>413001.35683934798</v>
      </c>
      <c r="H3349">
        <v>2500000000</v>
      </c>
      <c r="I3349">
        <v>14194171904</v>
      </c>
      <c r="J3349">
        <v>75304960</v>
      </c>
      <c r="K3349">
        <v>7162.0295938011004</v>
      </c>
      <c r="L3349">
        <v>15.0273386357555</v>
      </c>
      <c r="M3349">
        <v>36.0811786647132</v>
      </c>
    </row>
    <row r="3350" spans="1:13" x14ac:dyDescent="0.3">
      <c r="A3350" s="48">
        <v>45483.448576261573</v>
      </c>
      <c r="B3350">
        <v>9.4966549656243409</v>
      </c>
      <c r="C3350">
        <v>3.65844428152224</v>
      </c>
      <c r="D3350">
        <v>75663.879457559</v>
      </c>
      <c r="E3350">
        <v>1.8110497943561101E-3</v>
      </c>
      <c r="F3350">
        <v>2020.0820099181899</v>
      </c>
      <c r="G3350">
        <v>371270.98420960602</v>
      </c>
      <c r="H3350">
        <v>2500000000</v>
      </c>
      <c r="I3350">
        <v>14168162304</v>
      </c>
      <c r="J3350">
        <v>102584320</v>
      </c>
      <c r="K3350">
        <v>7017.0201811121296</v>
      </c>
      <c r="L3350">
        <v>15.219101029017001</v>
      </c>
      <c r="M3350">
        <v>38.172819234216497</v>
      </c>
    </row>
    <row r="3351" spans="1:13" x14ac:dyDescent="0.3">
      <c r="A3351" s="48">
        <v>45483.448587870371</v>
      </c>
      <c r="B3351">
        <v>8.0597413131878906</v>
      </c>
      <c r="C3351">
        <v>3.60237560128011</v>
      </c>
      <c r="D3351">
        <v>75064.718562874201</v>
      </c>
      <c r="E3351">
        <v>1.80434126628715E-3</v>
      </c>
      <c r="F3351">
        <v>1996.4912182099199</v>
      </c>
      <c r="G3351">
        <v>441539.37520490802</v>
      </c>
      <c r="H3351">
        <v>2500000000</v>
      </c>
      <c r="I3351">
        <v>14178291712</v>
      </c>
      <c r="J3351">
        <v>92643328</v>
      </c>
      <c r="K3351">
        <v>6929.93658376656</v>
      </c>
      <c r="L3351">
        <v>26.8988337782773</v>
      </c>
      <c r="M3351">
        <v>37.214874197799098</v>
      </c>
    </row>
    <row r="3352" spans="1:13" x14ac:dyDescent="0.3">
      <c r="A3352" s="48">
        <v>45483.448599525465</v>
      </c>
      <c r="B3352">
        <v>10.6952455810115</v>
      </c>
      <c r="C3352">
        <v>3.6743183518795299</v>
      </c>
      <c r="D3352">
        <v>74552.144869215204</v>
      </c>
      <c r="E3352">
        <v>1.86116714111836E-3</v>
      </c>
      <c r="F3352">
        <v>1974.1092842067201</v>
      </c>
      <c r="G3352">
        <v>395393.83216715098</v>
      </c>
      <c r="H3352">
        <v>2500000000</v>
      </c>
      <c r="I3352">
        <v>14189527040</v>
      </c>
      <c r="J3352">
        <v>81457152</v>
      </c>
      <c r="K3352">
        <v>6897.4663421025698</v>
      </c>
      <c r="L3352">
        <v>12.909165339379999</v>
      </c>
      <c r="M3352">
        <v>41.295733470905098</v>
      </c>
    </row>
    <row r="3353" spans="1:13" x14ac:dyDescent="0.3">
      <c r="A3353" s="48">
        <v>45483.448610995372</v>
      </c>
      <c r="B3353">
        <v>12.9458472083284</v>
      </c>
      <c r="C3353">
        <v>3.60697739794323</v>
      </c>
      <c r="D3353">
        <v>78713.560736196305</v>
      </c>
      <c r="E3353">
        <v>2.1930672906944602E-3</v>
      </c>
      <c r="F3353">
        <v>1644.7814332144901</v>
      </c>
      <c r="G3353">
        <v>327472.956147914</v>
      </c>
      <c r="H3353">
        <v>2500000000</v>
      </c>
      <c r="I3353">
        <v>14198185984</v>
      </c>
      <c r="J3353">
        <v>72863744</v>
      </c>
      <c r="K3353">
        <v>6411.62038444473</v>
      </c>
      <c r="L3353">
        <v>16.145093822964299</v>
      </c>
      <c r="M3353">
        <v>30.366457279612298</v>
      </c>
    </row>
    <row r="3354" spans="1:13" x14ac:dyDescent="0.3">
      <c r="A3354" s="48">
        <v>45483.448622662036</v>
      </c>
      <c r="B3354">
        <v>9.6835714440209202</v>
      </c>
      <c r="C3354">
        <v>3.6800547994895401</v>
      </c>
      <c r="D3354">
        <v>75670.974358974301</v>
      </c>
      <c r="E3354">
        <v>1.82894483825945E-3</v>
      </c>
      <c r="F3354">
        <v>2012.11215740135</v>
      </c>
      <c r="G3354">
        <v>388730.544018663</v>
      </c>
      <c r="H3354">
        <v>2500000000</v>
      </c>
      <c r="I3354">
        <v>14171947008</v>
      </c>
      <c r="J3354">
        <v>98959360</v>
      </c>
      <c r="K3354">
        <v>7091.0086730510202</v>
      </c>
      <c r="L3354">
        <v>19.843315161749</v>
      </c>
      <c r="M3354">
        <v>37.472673179662102</v>
      </c>
    </row>
    <row r="3355" spans="1:13" x14ac:dyDescent="0.3">
      <c r="A3355" s="48">
        <v>45483.448634120374</v>
      </c>
      <c r="B3355">
        <v>7.8934583242076801</v>
      </c>
      <c r="C3355">
        <v>3.65565156961065</v>
      </c>
      <c r="D3355">
        <v>76024.048096192302</v>
      </c>
      <c r="E3355">
        <v>1.8121243211361199E-3</v>
      </c>
      <c r="F3355">
        <v>2017.2374846282801</v>
      </c>
      <c r="G3355">
        <v>356951.99205701501</v>
      </c>
      <c r="H3355">
        <v>2500000000</v>
      </c>
      <c r="I3355">
        <v>14183006208</v>
      </c>
      <c r="J3355">
        <v>88203264</v>
      </c>
      <c r="K3355">
        <v>6944.1075936277202</v>
      </c>
      <c r="L3355">
        <v>14.148960313024</v>
      </c>
      <c r="M3355">
        <v>37.095322554905202</v>
      </c>
    </row>
    <row r="3356" spans="1:13" x14ac:dyDescent="0.3">
      <c r="A3356" s="48">
        <v>45483.448645810182</v>
      </c>
      <c r="B3356">
        <v>9.61480668346897</v>
      </c>
      <c r="C3356">
        <v>3.7052157702237398</v>
      </c>
      <c r="D3356">
        <v>75187.323671497506</v>
      </c>
      <c r="E3356">
        <v>1.8076810385924201E-3</v>
      </c>
      <c r="F3356">
        <v>2049.78997389099</v>
      </c>
      <c r="G3356">
        <v>462652.45065773203</v>
      </c>
      <c r="H3356">
        <v>2500000000</v>
      </c>
      <c r="I3356">
        <v>14191284224</v>
      </c>
      <c r="J3356">
        <v>79949824</v>
      </c>
      <c r="K3356">
        <v>7881.2939141055103</v>
      </c>
      <c r="L3356">
        <v>17.824260642530302</v>
      </c>
      <c r="M3356">
        <v>31.150409144186099</v>
      </c>
    </row>
    <row r="3357" spans="1:13" x14ac:dyDescent="0.3">
      <c r="A3357" s="48">
        <v>45483.448657199071</v>
      </c>
      <c r="B3357">
        <v>11.070201019616199</v>
      </c>
      <c r="C3357">
        <v>3.5807530031982702</v>
      </c>
      <c r="D3357">
        <v>75990.692702980406</v>
      </c>
      <c r="E3357">
        <v>1.81176781002122E-3</v>
      </c>
      <c r="F3357">
        <v>1976.37112669924</v>
      </c>
      <c r="G3357">
        <v>344973.24426936603</v>
      </c>
      <c r="H3357">
        <v>2500000000</v>
      </c>
      <c r="I3357">
        <v>14200537088</v>
      </c>
      <c r="J3357">
        <v>68546560</v>
      </c>
      <c r="K3357">
        <v>7083.8584834158501</v>
      </c>
      <c r="L3357">
        <v>16.249711216437799</v>
      </c>
      <c r="M3357">
        <v>38.110974804324002</v>
      </c>
    </row>
    <row r="3358" spans="1:13" x14ac:dyDescent="0.3">
      <c r="A3358" s="48">
        <v>45483.448668854166</v>
      </c>
      <c r="B3358">
        <v>9.2371926324151499</v>
      </c>
      <c r="C3358">
        <v>3.5253298720678599</v>
      </c>
      <c r="D3358">
        <v>78309.469922572898</v>
      </c>
      <c r="E3358">
        <v>2.1139368493709402E-3</v>
      </c>
      <c r="F3358">
        <v>1667.66677915329</v>
      </c>
      <c r="G3358">
        <v>370289.56597321201</v>
      </c>
      <c r="H3358">
        <v>2500000000</v>
      </c>
      <c r="I3358">
        <v>14177017856</v>
      </c>
      <c r="J3358">
        <v>92278784</v>
      </c>
      <c r="K3358">
        <v>5948.5743539899304</v>
      </c>
      <c r="L3358">
        <v>16.885250295179301</v>
      </c>
      <c r="M3358">
        <v>30.421005415775898</v>
      </c>
    </row>
    <row r="3359" spans="1:13" x14ac:dyDescent="0.3">
      <c r="A3359" s="48">
        <v>45483.448680555557</v>
      </c>
      <c r="B3359">
        <v>9.0905808623983706</v>
      </c>
      <c r="C3359">
        <v>3.6087330905551398</v>
      </c>
      <c r="D3359">
        <v>77211.437686939098</v>
      </c>
      <c r="E3359">
        <v>1.8186441462181601E-3</v>
      </c>
      <c r="F3359">
        <v>1984.24754298362</v>
      </c>
      <c r="G3359">
        <v>300699.55936034297</v>
      </c>
      <c r="H3359">
        <v>2500000000</v>
      </c>
      <c r="I3359">
        <v>14178107392</v>
      </c>
      <c r="J3359">
        <v>87003136</v>
      </c>
      <c r="K3359">
        <v>8193.1816543037494</v>
      </c>
      <c r="L3359">
        <v>10.8807193284246</v>
      </c>
      <c r="M3359">
        <v>30.4481537663344</v>
      </c>
    </row>
    <row r="3360" spans="1:13" x14ac:dyDescent="0.3">
      <c r="A3360" s="48">
        <v>45483.448691979167</v>
      </c>
      <c r="B3360">
        <v>6.2193665808110401</v>
      </c>
      <c r="C3360">
        <v>3.7197687124938699</v>
      </c>
      <c r="D3360">
        <v>76477.5410176531</v>
      </c>
      <c r="E3360">
        <v>1.9066976751765301E-3</v>
      </c>
      <c r="F3360">
        <v>1950.87877200557</v>
      </c>
      <c r="G3360">
        <v>416756.73089902202</v>
      </c>
      <c r="H3360">
        <v>2500000000</v>
      </c>
      <c r="I3360">
        <v>14188769280</v>
      </c>
      <c r="J3360">
        <v>77451264</v>
      </c>
      <c r="K3360">
        <v>7116.7571402446301</v>
      </c>
      <c r="L3360">
        <v>17.2195945607968</v>
      </c>
      <c r="M3360">
        <v>34.581855980538798</v>
      </c>
    </row>
    <row r="3361" spans="1:13" x14ac:dyDescent="0.3">
      <c r="A3361" s="48">
        <v>45483.448703738424</v>
      </c>
      <c r="B3361">
        <v>11.0486008453656</v>
      </c>
      <c r="C3361">
        <v>3.6376681268150901</v>
      </c>
      <c r="D3361">
        <v>75821.805168986</v>
      </c>
      <c r="E3361">
        <v>1.83603381078468E-3</v>
      </c>
      <c r="F3361">
        <v>1981.3249679626499</v>
      </c>
      <c r="G3361">
        <v>389907.42202535103</v>
      </c>
      <c r="H3361">
        <v>2500000000</v>
      </c>
      <c r="I3361">
        <v>14198857728</v>
      </c>
      <c r="J3361">
        <v>67502080</v>
      </c>
      <c r="K3361">
        <v>7260.5909487021199</v>
      </c>
      <c r="L3361">
        <v>11.817047522640101</v>
      </c>
      <c r="M3361">
        <v>41.275583616244397</v>
      </c>
    </row>
    <row r="3362" spans="1:13" x14ac:dyDescent="0.3">
      <c r="A3362" s="48">
        <v>45483.448715185186</v>
      </c>
      <c r="B3362">
        <v>8.6057553795325195</v>
      </c>
      <c r="C3362">
        <v>3.5620344005717199</v>
      </c>
      <c r="D3362">
        <v>74537.290322580593</v>
      </c>
      <c r="E3362">
        <v>1.77540332982879E-3</v>
      </c>
      <c r="F3362">
        <v>2006.2849301255601</v>
      </c>
      <c r="G3362">
        <v>426446.783207284</v>
      </c>
      <c r="H3362">
        <v>2500000000</v>
      </c>
      <c r="I3362">
        <v>14175399936</v>
      </c>
      <c r="J3362">
        <v>94404608</v>
      </c>
      <c r="K3362">
        <v>6900.64937660124</v>
      </c>
      <c r="L3362">
        <v>11.1235555601719</v>
      </c>
      <c r="M3362">
        <v>29.949727624302799</v>
      </c>
    </row>
    <row r="3363" spans="1:13" x14ac:dyDescent="0.3">
      <c r="A3363" s="48">
        <v>45483.448726770832</v>
      </c>
      <c r="B3363">
        <v>8.2583491210600002</v>
      </c>
      <c r="C3363">
        <v>3.65254698671114</v>
      </c>
      <c r="D3363">
        <v>75449.388164493401</v>
      </c>
      <c r="E3363">
        <v>1.83435296659357E-3</v>
      </c>
      <c r="F3363">
        <v>1991.2773082522201</v>
      </c>
      <c r="G3363">
        <v>398846.653308662</v>
      </c>
      <c r="H3363">
        <v>2500000000</v>
      </c>
      <c r="I3363">
        <v>14184726528</v>
      </c>
      <c r="J3363">
        <v>85139456</v>
      </c>
      <c r="K3363">
        <v>6985.4487318075799</v>
      </c>
      <c r="L3363">
        <v>11.983614693594101</v>
      </c>
      <c r="M3363">
        <v>38.108147026175402</v>
      </c>
    </row>
    <row r="3364" spans="1:13" x14ac:dyDescent="0.3">
      <c r="A3364" s="48">
        <v>45483.44873837963</v>
      </c>
      <c r="B3364">
        <v>23.8412499672332</v>
      </c>
      <c r="C3364">
        <v>3.8164937395289602</v>
      </c>
      <c r="D3364">
        <v>76844.418739155502</v>
      </c>
      <c r="E3364">
        <v>2.2146328394433701E-3</v>
      </c>
      <c r="F3364">
        <v>1723.3172209280499</v>
      </c>
      <c r="G3364">
        <v>344533.87146223203</v>
      </c>
      <c r="H3364">
        <v>2500000000</v>
      </c>
      <c r="I3364">
        <v>14194475008</v>
      </c>
      <c r="J3364">
        <v>75464704</v>
      </c>
      <c r="K3364">
        <v>6671.9985407127697</v>
      </c>
      <c r="L3364">
        <v>8.9704193107880101</v>
      </c>
      <c r="M3364">
        <v>31.735903138343701</v>
      </c>
    </row>
    <row r="3365" spans="1:13" x14ac:dyDescent="0.3">
      <c r="A3365" s="48">
        <v>45483.448749930554</v>
      </c>
      <c r="B3365">
        <v>8.8790820352018507</v>
      </c>
      <c r="C3365">
        <v>3.5645605971793901</v>
      </c>
      <c r="D3365">
        <v>75225.989038365704</v>
      </c>
      <c r="E3365">
        <v>1.7722470232014601E-3</v>
      </c>
      <c r="F3365">
        <v>2011.26368204703</v>
      </c>
      <c r="G3365">
        <v>383639.27769971901</v>
      </c>
      <c r="H3365">
        <v>2500000000</v>
      </c>
      <c r="I3365">
        <v>14164070400</v>
      </c>
      <c r="J3365">
        <v>102834176</v>
      </c>
      <c r="K3365">
        <v>7795.5257511927502</v>
      </c>
      <c r="L3365">
        <v>16.033990489662401</v>
      </c>
      <c r="M3365">
        <v>37.626372837865802</v>
      </c>
    </row>
    <row r="3366" spans="1:13" x14ac:dyDescent="0.3">
      <c r="A3366" s="48">
        <v>45483.448761516207</v>
      </c>
      <c r="B3366">
        <v>7.5346662097900801</v>
      </c>
      <c r="C3366">
        <v>3.7018794395447401</v>
      </c>
      <c r="D3366">
        <v>74896.272272272196</v>
      </c>
      <c r="E3366">
        <v>1.8541041198235301E-3</v>
      </c>
      <c r="F3366">
        <v>1996.5644449480001</v>
      </c>
      <c r="G3366">
        <v>376948.96893057303</v>
      </c>
      <c r="H3366">
        <v>2500000000</v>
      </c>
      <c r="I3366">
        <v>14176202752</v>
      </c>
      <c r="J3366">
        <v>91238400</v>
      </c>
      <c r="K3366">
        <v>6982.9791497981296</v>
      </c>
      <c r="L3366">
        <v>17.987067071603601</v>
      </c>
      <c r="M3366">
        <v>40.406766050312903</v>
      </c>
    </row>
    <row r="3367" spans="1:13" x14ac:dyDescent="0.3">
      <c r="A3367" s="48">
        <v>45483.448773229167</v>
      </c>
      <c r="B3367">
        <v>8.6536706183778591</v>
      </c>
      <c r="C3367">
        <v>3.53862026507892</v>
      </c>
      <c r="D3367">
        <v>73940.449156626506</v>
      </c>
      <c r="E3367">
        <v>1.72631324484426E-3</v>
      </c>
      <c r="F3367">
        <v>2049.92150349541</v>
      </c>
      <c r="G3367">
        <v>421005.46903305501</v>
      </c>
      <c r="H3367">
        <v>2500000000</v>
      </c>
      <c r="I3367">
        <v>14187601920</v>
      </c>
      <c r="J3367">
        <v>82460672</v>
      </c>
      <c r="K3367">
        <v>7060.6211978225001</v>
      </c>
      <c r="L3367">
        <v>18.7703655741748</v>
      </c>
      <c r="M3367">
        <v>32.084491436817501</v>
      </c>
    </row>
    <row r="3368" spans="1:13" x14ac:dyDescent="0.3">
      <c r="A3368" s="48">
        <v>45483.448784780092</v>
      </c>
      <c r="B3368">
        <v>10.7000744095998</v>
      </c>
      <c r="C3368">
        <v>3.5978499262466301</v>
      </c>
      <c r="D3368">
        <v>74006.797080291901</v>
      </c>
      <c r="E3368">
        <v>1.7474940549410201E-3</v>
      </c>
      <c r="F3368">
        <v>2058.7902088546998</v>
      </c>
      <c r="G3368">
        <v>397477.75192324503</v>
      </c>
      <c r="H3368">
        <v>2500000000</v>
      </c>
      <c r="I3368">
        <v>14197927936</v>
      </c>
      <c r="J3368">
        <v>72175616</v>
      </c>
      <c r="K3368">
        <v>8172.0446392349504</v>
      </c>
      <c r="L3368">
        <v>18.033198909676202</v>
      </c>
      <c r="M3368">
        <v>44.9487984407547</v>
      </c>
    </row>
    <row r="3369" spans="1:13" x14ac:dyDescent="0.3">
      <c r="A3369" s="48">
        <v>45483.448796180557</v>
      </c>
      <c r="B3369">
        <v>4.9873847606852602</v>
      </c>
      <c r="C3369">
        <v>3.4052359820206299</v>
      </c>
      <c r="D3369">
        <v>75209.395232120398</v>
      </c>
      <c r="E3369">
        <v>2.1031367262790801E-3</v>
      </c>
      <c r="F3369">
        <v>1619.1828205279401</v>
      </c>
      <c r="G3369">
        <v>347232.435324158</v>
      </c>
      <c r="H3369">
        <v>2500000000</v>
      </c>
      <c r="I3369">
        <v>14176546816</v>
      </c>
      <c r="J3369">
        <v>93601792</v>
      </c>
      <c r="K3369">
        <v>5640.7291106597704</v>
      </c>
      <c r="L3369">
        <v>10.1579850723208</v>
      </c>
      <c r="M3369">
        <v>44.979638570016199</v>
      </c>
    </row>
    <row r="3370" spans="1:13" x14ac:dyDescent="0.3">
      <c r="A3370" s="48">
        <v>45483.448807800924</v>
      </c>
      <c r="B3370">
        <v>7.3489638558439898</v>
      </c>
      <c r="C3370">
        <v>3.5279009686292802</v>
      </c>
      <c r="D3370">
        <v>77793.016641452297</v>
      </c>
      <c r="E3370">
        <v>1.7865859893639101E-3</v>
      </c>
      <c r="F3370">
        <v>1974.59378526961</v>
      </c>
      <c r="G3370">
        <v>320497.58190340298</v>
      </c>
      <c r="H3370">
        <v>2500000000</v>
      </c>
      <c r="I3370">
        <v>14168571904</v>
      </c>
      <c r="J3370">
        <v>89587712</v>
      </c>
      <c r="K3370">
        <v>12438.0489015646</v>
      </c>
      <c r="L3370">
        <v>10.9533694593876</v>
      </c>
      <c r="M3370">
        <v>46.579764339242502</v>
      </c>
    </row>
    <row r="3371" spans="1:13" x14ac:dyDescent="0.3">
      <c r="A3371" s="48">
        <v>45483.448819467594</v>
      </c>
      <c r="B3371">
        <v>10.998500177473501</v>
      </c>
      <c r="C3371">
        <v>3.6822661234392702</v>
      </c>
      <c r="D3371">
        <v>75975.584720861807</v>
      </c>
      <c r="E3371">
        <v>1.8182663257566001E-3</v>
      </c>
      <c r="F3371">
        <v>2025.12455540832</v>
      </c>
      <c r="G3371">
        <v>397497.63616709597</v>
      </c>
      <c r="H3371">
        <v>2500000000</v>
      </c>
      <c r="I3371">
        <v>14180818944</v>
      </c>
      <c r="J3371">
        <v>80338944</v>
      </c>
      <c r="K3371">
        <v>7032.3987377083404</v>
      </c>
      <c r="L3371">
        <v>11.9008299044563</v>
      </c>
      <c r="M3371">
        <v>41.889687125893502</v>
      </c>
    </row>
    <row r="3372" spans="1:13" x14ac:dyDescent="0.3">
      <c r="A3372" s="48">
        <v>45483.448830983798</v>
      </c>
      <c r="B3372">
        <v>11.627388136888399</v>
      </c>
      <c r="C3372">
        <v>3.6765459602413602</v>
      </c>
      <c r="D3372">
        <v>76179.916749256605</v>
      </c>
      <c r="E3372">
        <v>1.81288397673283E-3</v>
      </c>
      <c r="F3372">
        <v>2028.0124768139101</v>
      </c>
      <c r="G3372">
        <v>426847.38325170497</v>
      </c>
      <c r="H3372">
        <v>2500000000</v>
      </c>
      <c r="I3372">
        <v>14195564544</v>
      </c>
      <c r="J3372">
        <v>70746112</v>
      </c>
      <c r="K3372">
        <v>7187.4852498380096</v>
      </c>
      <c r="L3372">
        <v>22.1091548512914</v>
      </c>
      <c r="M3372">
        <v>39.545370128807697</v>
      </c>
    </row>
    <row r="3373" spans="1:13" x14ac:dyDescent="0.3">
      <c r="A3373" s="48">
        <v>45483.448842488426</v>
      </c>
      <c r="B3373">
        <v>6.3097285749996201</v>
      </c>
      <c r="C3373">
        <v>3.6540070902430002</v>
      </c>
      <c r="D3373">
        <v>75276.359527478096</v>
      </c>
      <c r="E3373">
        <v>1.8649205691060699E-3</v>
      </c>
      <c r="F3373">
        <v>1959.3346210453201</v>
      </c>
      <c r="G3373">
        <v>338001.82666100498</v>
      </c>
      <c r="H3373">
        <v>2500000000</v>
      </c>
      <c r="I3373">
        <v>14171115520</v>
      </c>
      <c r="J3373">
        <v>97267712</v>
      </c>
      <c r="K3373">
        <v>6773.64218503137</v>
      </c>
      <c r="L3373">
        <v>11.0696871245498</v>
      </c>
      <c r="M3373">
        <v>24.7868479091753</v>
      </c>
    </row>
    <row r="3374" spans="1:13" x14ac:dyDescent="0.3">
      <c r="A3374" s="48">
        <v>45483.448854097223</v>
      </c>
      <c r="B3374">
        <v>8.8704065496689903</v>
      </c>
      <c r="C3374">
        <v>3.7353381648145398</v>
      </c>
      <c r="D3374">
        <v>76082.441481481394</v>
      </c>
      <c r="E3374">
        <v>1.85076543166956E-3</v>
      </c>
      <c r="F3374">
        <v>2018.2736146411801</v>
      </c>
      <c r="G3374">
        <v>436682.64936872001</v>
      </c>
      <c r="H3374">
        <v>2500000000</v>
      </c>
      <c r="I3374">
        <v>14180188160</v>
      </c>
      <c r="J3374">
        <v>88502272</v>
      </c>
      <c r="K3374">
        <v>7212.9610613127197</v>
      </c>
      <c r="L3374">
        <v>19.933566564357299</v>
      </c>
      <c r="M3374">
        <v>44.715689516634598</v>
      </c>
    </row>
    <row r="3375" spans="1:13" x14ac:dyDescent="0.3">
      <c r="A3375" s="48">
        <v>45483.448865833336</v>
      </c>
      <c r="B3375">
        <v>10.718764203472899</v>
      </c>
      <c r="C3375">
        <v>3.6998489404363402</v>
      </c>
      <c r="D3375">
        <v>77221.828709288195</v>
      </c>
      <c r="E3375">
        <v>2.2609167668557902E-3</v>
      </c>
      <c r="F3375">
        <v>1636.48980783928</v>
      </c>
      <c r="G3375">
        <v>356099.39256468997</v>
      </c>
      <c r="H3375">
        <v>2500000000</v>
      </c>
      <c r="I3375">
        <v>14187999232</v>
      </c>
      <c r="J3375">
        <v>77201408</v>
      </c>
      <c r="K3375">
        <v>7128.3048203952303</v>
      </c>
      <c r="L3375">
        <v>19.740528441969602</v>
      </c>
      <c r="M3375">
        <v>32.401136425884303</v>
      </c>
    </row>
    <row r="3376" spans="1:13" x14ac:dyDescent="0.3">
      <c r="A3376" s="48">
        <v>45483.44887734954</v>
      </c>
      <c r="B3376">
        <v>8.6788151327999294</v>
      </c>
      <c r="C3376">
        <v>3.6635850176328599</v>
      </c>
      <c r="D3376">
        <v>76024.085149518505</v>
      </c>
      <c r="E3376">
        <v>1.84855542859714E-3</v>
      </c>
      <c r="F3376">
        <v>1981.8630909839101</v>
      </c>
      <c r="G3376">
        <v>376294.82830190798</v>
      </c>
      <c r="H3376">
        <v>2500000000</v>
      </c>
      <c r="I3376">
        <v>14197260288</v>
      </c>
      <c r="J3376">
        <v>68505600</v>
      </c>
      <c r="K3376">
        <v>7066.6025570561696</v>
      </c>
      <c r="L3376">
        <v>23.1033203713279</v>
      </c>
      <c r="M3376">
        <v>27.540512186703801</v>
      </c>
    </row>
    <row r="3377" spans="1:13" x14ac:dyDescent="0.3">
      <c r="A3377" s="48">
        <v>45483.448888900464</v>
      </c>
      <c r="B3377">
        <v>12.022395317998299</v>
      </c>
      <c r="C3377">
        <v>3.64809567261895</v>
      </c>
      <c r="D3377">
        <v>75932.515484515403</v>
      </c>
      <c r="E3377">
        <v>1.8188311720477E-3</v>
      </c>
      <c r="F3377">
        <v>2005.6813428939899</v>
      </c>
      <c r="G3377">
        <v>397467.53477376502</v>
      </c>
      <c r="H3377">
        <v>2500000000</v>
      </c>
      <c r="I3377">
        <v>14171631616</v>
      </c>
      <c r="J3377">
        <v>94183424</v>
      </c>
      <c r="K3377">
        <v>6793.4691239581298</v>
      </c>
      <c r="L3377">
        <v>12.0220659913726</v>
      </c>
      <c r="M3377">
        <v>35.035233633211902</v>
      </c>
    </row>
    <row r="3378" spans="1:13" x14ac:dyDescent="0.3">
      <c r="A3378" s="48">
        <v>45483.448900462965</v>
      </c>
      <c r="B3378">
        <v>14.1126296015661</v>
      </c>
      <c r="C3378">
        <v>3.6293196140010502</v>
      </c>
      <c r="D3378">
        <v>76250.187624750397</v>
      </c>
      <c r="E3378">
        <v>1.80813378152339E-3</v>
      </c>
      <c r="F3378">
        <v>2007.2869957073301</v>
      </c>
      <c r="G3378">
        <v>411575.968617832</v>
      </c>
      <c r="H3378">
        <v>2500000000</v>
      </c>
      <c r="I3378">
        <v>14182850560</v>
      </c>
      <c r="J3378">
        <v>83939328</v>
      </c>
      <c r="K3378">
        <v>7052.5487708459896</v>
      </c>
      <c r="L3378">
        <v>13.0213228264448</v>
      </c>
      <c r="M3378">
        <v>42.355487023442002</v>
      </c>
    </row>
    <row r="3379" spans="1:13" x14ac:dyDescent="0.3">
      <c r="A3379" s="48">
        <v>45483.448912002314</v>
      </c>
      <c r="B3379">
        <v>8.0247442990461</v>
      </c>
      <c r="C3379">
        <v>3.7028176381873501</v>
      </c>
      <c r="D3379">
        <v>75194.810810810799</v>
      </c>
      <c r="E3379">
        <v>1.84754743709631E-3</v>
      </c>
      <c r="F3379">
        <v>2004.1551836257499</v>
      </c>
      <c r="G3379">
        <v>337494.51690307999</v>
      </c>
      <c r="H3379">
        <v>2500000000</v>
      </c>
      <c r="I3379">
        <v>14193098752</v>
      </c>
      <c r="J3379">
        <v>73764864</v>
      </c>
      <c r="K3379">
        <v>7721.7150167923201</v>
      </c>
      <c r="L3379">
        <v>27.083178157104701</v>
      </c>
      <c r="M3379">
        <v>39.657684470063401</v>
      </c>
    </row>
    <row r="3380" spans="1:13" x14ac:dyDescent="0.3">
      <c r="A3380" s="48">
        <v>45483.448923414355</v>
      </c>
      <c r="B3380">
        <v>9.5571870451974803</v>
      </c>
      <c r="C3380">
        <v>3.6329472621648899</v>
      </c>
      <c r="D3380">
        <v>76626.5469387755</v>
      </c>
      <c r="E3380">
        <v>1.8288775176820201E-3</v>
      </c>
      <c r="F3380">
        <v>1986.38389704151</v>
      </c>
      <c r="G3380">
        <v>402331.92373403802</v>
      </c>
      <c r="H3380">
        <v>2500000000</v>
      </c>
      <c r="I3380">
        <v>14166331392</v>
      </c>
      <c r="J3380">
        <v>100577280</v>
      </c>
      <c r="K3380">
        <v>6895.5898140155296</v>
      </c>
      <c r="L3380">
        <v>14.1884564074393</v>
      </c>
      <c r="M3380">
        <v>32.434163852549702</v>
      </c>
    </row>
    <row r="3381" spans="1:13" x14ac:dyDescent="0.3">
      <c r="A3381" s="48">
        <v>45483.448935069442</v>
      </c>
      <c r="B3381">
        <v>17.340520346707098</v>
      </c>
      <c r="C3381">
        <v>3.6277043912037201</v>
      </c>
      <c r="D3381">
        <v>77385.142857142797</v>
      </c>
      <c r="E3381">
        <v>2.1385833180559799E-3</v>
      </c>
      <c r="F3381">
        <v>1696.29197871872</v>
      </c>
      <c r="G3381">
        <v>318974.39845255599</v>
      </c>
      <c r="H3381">
        <v>2500000000</v>
      </c>
      <c r="I3381">
        <v>14178435072</v>
      </c>
      <c r="J3381">
        <v>88190976</v>
      </c>
      <c r="K3381">
        <v>6764.3118659562397</v>
      </c>
      <c r="L3381">
        <v>9.9314518660347098</v>
      </c>
      <c r="M3381">
        <v>27.323674418521499</v>
      </c>
    </row>
    <row r="3382" spans="1:13" x14ac:dyDescent="0.3">
      <c r="A3382" s="48">
        <v>45483.448946724537</v>
      </c>
      <c r="B3382">
        <v>9.9762071434213908</v>
      </c>
      <c r="C3382">
        <v>3.6568164869740398</v>
      </c>
      <c r="D3382">
        <v>76137.170340681303</v>
      </c>
      <c r="E3382">
        <v>1.8437874623716099E-3</v>
      </c>
      <c r="F3382">
        <v>1983.3473164960101</v>
      </c>
      <c r="G3382">
        <v>392833.93191559799</v>
      </c>
      <c r="H3382">
        <v>2500000000</v>
      </c>
      <c r="I3382">
        <v>14185402368</v>
      </c>
      <c r="J3382">
        <v>81506304</v>
      </c>
      <c r="K3382">
        <v>6966.5571322412598</v>
      </c>
      <c r="L3382">
        <v>10.930270782292601</v>
      </c>
      <c r="M3382">
        <v>27.546633054930201</v>
      </c>
    </row>
    <row r="3383" spans="1:13" x14ac:dyDescent="0.3">
      <c r="A3383" s="48">
        <v>45483.448958125002</v>
      </c>
      <c r="B3383">
        <v>6.6181645880689901</v>
      </c>
      <c r="C3383">
        <v>3.79235041679211</v>
      </c>
      <c r="D3383">
        <v>76722.736418511005</v>
      </c>
      <c r="E3383">
        <v>1.8793260771741999E-3</v>
      </c>
      <c r="F3383">
        <v>2017.9611038683099</v>
      </c>
      <c r="G3383">
        <v>420137.87771181902</v>
      </c>
      <c r="H3383">
        <v>2500000000</v>
      </c>
      <c r="I3383">
        <v>14193684480</v>
      </c>
      <c r="J3383">
        <v>71581696</v>
      </c>
      <c r="K3383">
        <v>7642.4693918634603</v>
      </c>
      <c r="L3383">
        <v>15.2260646670144</v>
      </c>
      <c r="M3383">
        <v>42.374433015140298</v>
      </c>
    </row>
    <row r="3384" spans="1:13" x14ac:dyDescent="0.3">
      <c r="A3384" s="48">
        <v>45483.44896976852</v>
      </c>
      <c r="B3384">
        <v>6.5958657431395</v>
      </c>
      <c r="C3384">
        <v>3.6292161886385799</v>
      </c>
      <c r="D3384">
        <v>75731.913894324796</v>
      </c>
      <c r="E3384">
        <v>1.78742657167015E-3</v>
      </c>
      <c r="F3384">
        <v>2030.38946683112</v>
      </c>
      <c r="G3384">
        <v>384729.003727704</v>
      </c>
      <c r="H3384">
        <v>2500000000</v>
      </c>
      <c r="I3384">
        <v>14169206784</v>
      </c>
      <c r="J3384">
        <v>99631104</v>
      </c>
      <c r="K3384">
        <v>7168.9436311742602</v>
      </c>
      <c r="L3384">
        <v>11.9200947172081</v>
      </c>
      <c r="M3384">
        <v>34.0351341106389</v>
      </c>
    </row>
    <row r="3385" spans="1:13" x14ac:dyDescent="0.3">
      <c r="A3385" s="48">
        <v>45483.448981423608</v>
      </c>
      <c r="B3385">
        <v>12.1745323480104</v>
      </c>
      <c r="C3385">
        <v>3.6381593934262599</v>
      </c>
      <c r="D3385">
        <v>75153.003456790102</v>
      </c>
      <c r="E3385">
        <v>1.8092345754513E-3</v>
      </c>
      <c r="F3385">
        <v>2010.9564675475001</v>
      </c>
      <c r="G3385">
        <v>385724.29096882301</v>
      </c>
      <c r="H3385">
        <v>2500000000</v>
      </c>
      <c r="I3385">
        <v>14179831808</v>
      </c>
      <c r="J3385">
        <v>89370624</v>
      </c>
      <c r="K3385">
        <v>6947.48219603079</v>
      </c>
      <c r="L3385">
        <v>25.819687978387702</v>
      </c>
      <c r="M3385">
        <v>33.539476169395599</v>
      </c>
    </row>
    <row r="3386" spans="1:13" x14ac:dyDescent="0.3">
      <c r="A3386" s="48">
        <v>45483.448992951387</v>
      </c>
      <c r="B3386">
        <v>6.04768570036771</v>
      </c>
      <c r="C3386">
        <v>3.5590931726349999</v>
      </c>
      <c r="D3386">
        <v>76930.868564506294</v>
      </c>
      <c r="E3386">
        <v>2.1458510096357599E-3</v>
      </c>
      <c r="F3386">
        <v>1658.58246870531</v>
      </c>
      <c r="G3386">
        <v>318763.276084196</v>
      </c>
      <c r="H3386">
        <v>2500000000</v>
      </c>
      <c r="I3386">
        <v>14189805568</v>
      </c>
      <c r="J3386">
        <v>75051008</v>
      </c>
      <c r="K3386">
        <v>7012.0567120309397</v>
      </c>
      <c r="L3386">
        <v>15.068889782301399</v>
      </c>
      <c r="M3386">
        <v>33.5499684003399</v>
      </c>
    </row>
    <row r="3387" spans="1:13" x14ac:dyDescent="0.3">
      <c r="A3387" s="48">
        <v>45483.44900458333</v>
      </c>
      <c r="B3387">
        <v>7.4049597305550101</v>
      </c>
      <c r="C3387">
        <v>3.6991954073325002</v>
      </c>
      <c r="D3387">
        <v>76634.669400307495</v>
      </c>
      <c r="E3387">
        <v>1.90502303304034E-3</v>
      </c>
      <c r="F3387">
        <v>1941.7142871184999</v>
      </c>
      <c r="G3387">
        <v>365752.88772148901</v>
      </c>
      <c r="H3387">
        <v>2500000000</v>
      </c>
      <c r="I3387">
        <v>14194860032</v>
      </c>
      <c r="J3387">
        <v>70029312</v>
      </c>
      <c r="K3387">
        <v>7076.1602159982403</v>
      </c>
      <c r="L3387">
        <v>15.923848587337799</v>
      </c>
      <c r="M3387">
        <v>37.016786565969802</v>
      </c>
    </row>
    <row r="3388" spans="1:13" x14ac:dyDescent="0.3">
      <c r="A3388" s="48">
        <v>45483.449016099534</v>
      </c>
      <c r="B3388">
        <v>9.6647604048630402</v>
      </c>
      <c r="C3388">
        <v>3.5967576637682002</v>
      </c>
      <c r="D3388">
        <v>76672.382851445596</v>
      </c>
      <c r="E3388">
        <v>1.78469580495053E-3</v>
      </c>
      <c r="F3388">
        <v>2015.3840298508001</v>
      </c>
      <c r="G3388">
        <v>378940.42215503799</v>
      </c>
      <c r="H3388">
        <v>2500000000</v>
      </c>
      <c r="I3388">
        <v>14168698880</v>
      </c>
      <c r="J3388">
        <v>97665024</v>
      </c>
      <c r="K3388">
        <v>7295.9714978945904</v>
      </c>
      <c r="L3388">
        <v>20.093559619649099</v>
      </c>
      <c r="M3388">
        <v>29.883599916292301</v>
      </c>
    </row>
    <row r="3389" spans="1:13" x14ac:dyDescent="0.3">
      <c r="A3389" s="48">
        <v>45483.449027719907</v>
      </c>
      <c r="B3389">
        <v>8.4359566967502602</v>
      </c>
      <c r="C3389">
        <v>3.67815679824069</v>
      </c>
      <c r="D3389">
        <v>76349.061876247506</v>
      </c>
      <c r="E3389">
        <v>1.84281445858902E-3</v>
      </c>
      <c r="F3389">
        <v>1995.4121369254201</v>
      </c>
      <c r="G3389">
        <v>428661.12645669398</v>
      </c>
      <c r="H3389">
        <v>2500000000</v>
      </c>
      <c r="I3389">
        <v>14179995648</v>
      </c>
      <c r="J3389">
        <v>87379968</v>
      </c>
      <c r="K3389">
        <v>7005.8482013010198</v>
      </c>
      <c r="L3389">
        <v>10.9528610310277</v>
      </c>
      <c r="M3389">
        <v>35.1575118608853</v>
      </c>
    </row>
    <row r="3390" spans="1:13" x14ac:dyDescent="0.3">
      <c r="A3390" s="48">
        <v>45483.449039432868</v>
      </c>
      <c r="B3390">
        <v>8.4464891204774606</v>
      </c>
      <c r="C3390">
        <v>3.66221986181543</v>
      </c>
      <c r="D3390">
        <v>75555.215609755993</v>
      </c>
      <c r="E3390">
        <v>1.8083414310581E-3</v>
      </c>
      <c r="F3390">
        <v>2025.73755663527</v>
      </c>
      <c r="G3390">
        <v>384139.13061775401</v>
      </c>
      <c r="H3390">
        <v>2500000000</v>
      </c>
      <c r="I3390">
        <v>14190747648</v>
      </c>
      <c r="J3390">
        <v>76701696</v>
      </c>
      <c r="K3390">
        <v>7092.0577775470101</v>
      </c>
      <c r="L3390">
        <v>11.8579759412796</v>
      </c>
      <c r="M3390">
        <v>35.426748736904102</v>
      </c>
    </row>
    <row r="3391" spans="1:13" x14ac:dyDescent="0.3">
      <c r="A3391" s="48">
        <v>45483.44905087963</v>
      </c>
      <c r="B3391">
        <v>8.5132808698186793</v>
      </c>
      <c r="C3391">
        <v>3.7024683155806399</v>
      </c>
      <c r="D3391">
        <v>76541.952000000005</v>
      </c>
      <c r="E3391">
        <v>1.8309500566716199E-3</v>
      </c>
      <c r="F3391">
        <v>2022.1665490980199</v>
      </c>
      <c r="G3391">
        <v>419142.54929774301</v>
      </c>
      <c r="H3391">
        <v>2500000000</v>
      </c>
      <c r="I3391">
        <v>14201139200</v>
      </c>
      <c r="J3391">
        <v>66772992</v>
      </c>
      <c r="K3391">
        <v>8019.9125337227597</v>
      </c>
      <c r="L3391">
        <v>12.1329992945881</v>
      </c>
      <c r="M3391">
        <v>33.911279278178903</v>
      </c>
    </row>
    <row r="3392" spans="1:13" x14ac:dyDescent="0.3">
      <c r="A3392" s="48">
        <v>45483.449062442131</v>
      </c>
      <c r="B3392">
        <v>8.1144160715927907</v>
      </c>
      <c r="C3392">
        <v>3.47517399411795</v>
      </c>
      <c r="D3392">
        <v>77749.707376057995</v>
      </c>
      <c r="E3392">
        <v>2.0973398346545002E-3</v>
      </c>
      <c r="F3392">
        <v>1656.9122391958199</v>
      </c>
      <c r="G3392">
        <v>320274.924920057</v>
      </c>
      <c r="H3392">
        <v>2500000000</v>
      </c>
      <c r="I3392">
        <v>14174695424</v>
      </c>
      <c r="J3392">
        <v>89796608</v>
      </c>
      <c r="K3392">
        <v>6341.14538942536</v>
      </c>
      <c r="L3392">
        <v>9.0158465252493194</v>
      </c>
      <c r="M3392">
        <v>30.8667578820532</v>
      </c>
    </row>
    <row r="3393" spans="1:13" x14ac:dyDescent="0.3">
      <c r="A3393" s="48">
        <v>45483.449074143522</v>
      </c>
      <c r="B3393">
        <v>9.2246352932173394</v>
      </c>
      <c r="C3393">
        <v>3.6979615137933002</v>
      </c>
      <c r="D3393">
        <v>75813.349544072902</v>
      </c>
      <c r="E3393">
        <v>1.89473140759749E-3</v>
      </c>
      <c r="F3393">
        <v>1951.68619426143</v>
      </c>
      <c r="G3393">
        <v>415337.409626398</v>
      </c>
      <c r="H3393">
        <v>2500000000</v>
      </c>
      <c r="I3393">
        <v>14183620608</v>
      </c>
      <c r="J3393">
        <v>84434944</v>
      </c>
      <c r="K3393">
        <v>6865.5060450615101</v>
      </c>
      <c r="L3393">
        <v>11.8643537645072</v>
      </c>
      <c r="M3393">
        <v>27.9067957878318</v>
      </c>
    </row>
    <row r="3394" spans="1:13" x14ac:dyDescent="0.3">
      <c r="A3394" s="48">
        <v>45483.449085706015</v>
      </c>
      <c r="B3394">
        <v>9.6070217722132991</v>
      </c>
      <c r="C3394">
        <v>3.6510685660148998</v>
      </c>
      <c r="D3394">
        <v>76811.141444114706</v>
      </c>
      <c r="E3394">
        <v>1.8043521556019701E-3</v>
      </c>
      <c r="F3394">
        <v>2023.51488878187</v>
      </c>
      <c r="G3394">
        <v>406248.13452604797</v>
      </c>
      <c r="H3394">
        <v>2500000000</v>
      </c>
      <c r="I3394">
        <v>14193332224</v>
      </c>
      <c r="J3394">
        <v>74817536</v>
      </c>
      <c r="K3394">
        <v>8146.0985136916297</v>
      </c>
      <c r="L3394">
        <v>23.017231672592999</v>
      </c>
      <c r="M3394">
        <v>45.793710623094398</v>
      </c>
    </row>
    <row r="3395" spans="1:13" x14ac:dyDescent="0.3">
      <c r="A3395" s="48">
        <v>45483.449097164354</v>
      </c>
      <c r="B3395">
        <v>10.205613815127199</v>
      </c>
      <c r="C3395">
        <v>3.5592330794459501</v>
      </c>
      <c r="D3395">
        <v>75432.742183495604</v>
      </c>
      <c r="E3395">
        <v>1.80543301451483E-3</v>
      </c>
      <c r="F3395">
        <v>1971.3745780587301</v>
      </c>
      <c r="G3395">
        <v>396685.832958363</v>
      </c>
      <c r="H3395">
        <v>2500000000</v>
      </c>
      <c r="I3395">
        <v>14162886656</v>
      </c>
      <c r="J3395">
        <v>99348480</v>
      </c>
      <c r="K3395">
        <v>8715.0721351904504</v>
      </c>
      <c r="L3395">
        <v>11.1148746071994</v>
      </c>
      <c r="M3395">
        <v>29.478531531405899</v>
      </c>
    </row>
    <row r="3396" spans="1:13" x14ac:dyDescent="0.3">
      <c r="A3396" s="48">
        <v>45483.449108749999</v>
      </c>
      <c r="B3396">
        <v>11.406342046034</v>
      </c>
      <c r="C3396">
        <v>3.6751993163386101</v>
      </c>
      <c r="D3396">
        <v>76339.786746387603</v>
      </c>
      <c r="E3396">
        <v>1.8333831942965099E-3</v>
      </c>
      <c r="F3396">
        <v>2004.6114920894199</v>
      </c>
      <c r="G3396">
        <v>328738.30612426001</v>
      </c>
      <c r="H3396">
        <v>2500000000</v>
      </c>
      <c r="I3396">
        <v>14176858112</v>
      </c>
      <c r="J3396">
        <v>92569600</v>
      </c>
      <c r="K3396">
        <v>7005.6527182437503</v>
      </c>
      <c r="L3396">
        <v>18.977388315744399</v>
      </c>
      <c r="M3396">
        <v>37.054540892734998</v>
      </c>
    </row>
    <row r="3397" spans="1:13" x14ac:dyDescent="0.3">
      <c r="A3397" s="48">
        <v>45483.449120243058</v>
      </c>
      <c r="B3397">
        <v>8.2310132085093901</v>
      </c>
      <c r="C3397">
        <v>3.46417857006848</v>
      </c>
      <c r="D3397">
        <v>75243.880351906104</v>
      </c>
      <c r="E3397">
        <v>2.0167156151623998E-3</v>
      </c>
      <c r="F3397">
        <v>1717.63979818691</v>
      </c>
      <c r="G3397">
        <v>424133.11830748903</v>
      </c>
      <c r="H3397">
        <v>2500000000</v>
      </c>
      <c r="I3397">
        <v>14190653440</v>
      </c>
      <c r="J3397">
        <v>78823424</v>
      </c>
      <c r="K3397">
        <v>6666.0542783594101</v>
      </c>
      <c r="L3397">
        <v>10.0741337137062</v>
      </c>
      <c r="M3397">
        <v>30.474213152413501</v>
      </c>
    </row>
    <row r="3398" spans="1:13" x14ac:dyDescent="0.3">
      <c r="A3398" s="48">
        <v>45483.449131979163</v>
      </c>
      <c r="B3398">
        <v>10.532127871471699</v>
      </c>
      <c r="C3398">
        <v>3.59611025244465</v>
      </c>
      <c r="D3398">
        <v>77003.351187468405</v>
      </c>
      <c r="E3398">
        <v>1.84264788109224E-3</v>
      </c>
      <c r="F3398">
        <v>1951.6966684329</v>
      </c>
      <c r="G3398">
        <v>356443.52040005301</v>
      </c>
      <c r="H3398">
        <v>2500000000</v>
      </c>
      <c r="I3398">
        <v>14192332800</v>
      </c>
      <c r="J3398">
        <v>72736768</v>
      </c>
      <c r="K3398">
        <v>7983.3170949794603</v>
      </c>
      <c r="L3398">
        <v>11.834441647900301</v>
      </c>
      <c r="M3398">
        <v>33.742758299203302</v>
      </c>
    </row>
    <row r="3399" spans="1:13" x14ac:dyDescent="0.3">
      <c r="A3399" s="48">
        <v>45483.449143495367</v>
      </c>
      <c r="B3399">
        <v>10.0680477442498</v>
      </c>
      <c r="C3399">
        <v>3.6550429615252802</v>
      </c>
      <c r="D3399">
        <v>75711.203319502005</v>
      </c>
      <c r="E3399">
        <v>1.8867219174427199E-3</v>
      </c>
      <c r="F3399">
        <v>1937.2175237823001</v>
      </c>
      <c r="G3399">
        <v>365209.71359139</v>
      </c>
      <c r="H3399">
        <v>2500000000</v>
      </c>
      <c r="I3399">
        <v>14168236032</v>
      </c>
      <c r="J3399">
        <v>98910208</v>
      </c>
      <c r="K3399">
        <v>6791.3139228446998</v>
      </c>
      <c r="L3399">
        <v>12.0573704799728</v>
      </c>
      <c r="M3399">
        <v>33.7986573323873</v>
      </c>
    </row>
    <row r="3400" spans="1:13" x14ac:dyDescent="0.3">
      <c r="A3400" s="48">
        <v>45483.449155011571</v>
      </c>
      <c r="B3400">
        <v>8.8454603589688805</v>
      </c>
      <c r="C3400">
        <v>3.6262366807972799</v>
      </c>
      <c r="D3400">
        <v>75535.743669250602</v>
      </c>
      <c r="E3400">
        <v>1.86439278682618E-3</v>
      </c>
      <c r="F3400">
        <v>1945.06014319202</v>
      </c>
      <c r="G3400">
        <v>410999.752448318</v>
      </c>
      <c r="H3400">
        <v>2500000000</v>
      </c>
      <c r="I3400">
        <v>14178648064</v>
      </c>
      <c r="J3400">
        <v>89120768</v>
      </c>
      <c r="K3400">
        <v>6871.5406402380704</v>
      </c>
      <c r="L3400">
        <v>16.083184646549</v>
      </c>
      <c r="M3400">
        <v>40.580026990716</v>
      </c>
    </row>
    <row r="3401" spans="1:13" x14ac:dyDescent="0.3">
      <c r="A3401" s="48">
        <v>45483.449166620368</v>
      </c>
      <c r="B3401">
        <v>9.3736179522733192</v>
      </c>
      <c r="C3401">
        <v>3.5938850106375599</v>
      </c>
      <c r="D3401">
        <v>76195.466799800197</v>
      </c>
      <c r="E3401">
        <v>1.79930097032226E-3</v>
      </c>
      <c r="F3401">
        <v>1997.37617555476</v>
      </c>
      <c r="G3401">
        <v>393575.845468126</v>
      </c>
      <c r="H3401">
        <v>2500000000</v>
      </c>
      <c r="I3401">
        <v>14194970624</v>
      </c>
      <c r="J3401">
        <v>78782464</v>
      </c>
      <c r="K3401">
        <v>7099.0119789188002</v>
      </c>
      <c r="L3401">
        <v>12.963499891269</v>
      </c>
      <c r="M3401">
        <v>33.780125835835001</v>
      </c>
    </row>
    <row r="3402" spans="1:13" x14ac:dyDescent="0.3">
      <c r="A3402" s="48">
        <v>45483.449178159724</v>
      </c>
      <c r="B3402">
        <v>8.5253039546678409</v>
      </c>
      <c r="C3402">
        <v>3.64692443641973</v>
      </c>
      <c r="D3402">
        <v>75485.165759524898</v>
      </c>
      <c r="E3402">
        <v>1.7991589321702699E-3</v>
      </c>
      <c r="F3402">
        <v>2026.94972539631</v>
      </c>
      <c r="G3402">
        <v>394050.660766877</v>
      </c>
      <c r="H3402">
        <v>2500000000</v>
      </c>
      <c r="I3402">
        <v>14206873600</v>
      </c>
      <c r="J3402">
        <v>68730880</v>
      </c>
      <c r="K3402">
        <v>7088.80784715544</v>
      </c>
      <c r="L3402">
        <v>24.070654829050699</v>
      </c>
      <c r="M3402">
        <v>44.627318343575503</v>
      </c>
    </row>
    <row r="3403" spans="1:13" x14ac:dyDescent="0.3">
      <c r="A3403" s="48">
        <v>45483.449189733794</v>
      </c>
      <c r="B3403">
        <v>8.0832052576604099</v>
      </c>
      <c r="C3403">
        <v>3.6501316992935702</v>
      </c>
      <c r="D3403">
        <v>77755.692674210804</v>
      </c>
      <c r="E3403">
        <v>2.17581897589248E-3</v>
      </c>
      <c r="F3403">
        <v>1677.55787955041</v>
      </c>
      <c r="G3403">
        <v>368880.88982385502</v>
      </c>
      <c r="H3403">
        <v>2500000000</v>
      </c>
      <c r="I3403">
        <v>14178590720</v>
      </c>
      <c r="J3403">
        <v>92618752</v>
      </c>
      <c r="K3403">
        <v>7435.6079449756699</v>
      </c>
      <c r="L3403">
        <v>14.9871162556618</v>
      </c>
      <c r="M3403">
        <v>32.088336544300802</v>
      </c>
    </row>
    <row r="3404" spans="1:13" x14ac:dyDescent="0.3">
      <c r="A3404" s="48">
        <v>45483.449201423609</v>
      </c>
      <c r="B3404">
        <v>8.5420986231861207</v>
      </c>
      <c r="C3404">
        <v>3.6983719572613598</v>
      </c>
      <c r="D3404">
        <v>76792.979431929401</v>
      </c>
      <c r="E3404">
        <v>1.8276688759942101E-3</v>
      </c>
      <c r="F3404">
        <v>2023.6585509854101</v>
      </c>
      <c r="G3404">
        <v>306551.56688360398</v>
      </c>
      <c r="H3404">
        <v>2500000000</v>
      </c>
      <c r="I3404">
        <v>14183972864</v>
      </c>
      <c r="J3404">
        <v>87330816</v>
      </c>
      <c r="K3404">
        <v>7237.4037207867304</v>
      </c>
      <c r="L3404">
        <v>13.8742505944152</v>
      </c>
      <c r="M3404">
        <v>37.032574034576797</v>
      </c>
    </row>
    <row r="3405" spans="1:13" x14ac:dyDescent="0.3">
      <c r="A3405" s="48">
        <v>45483.449212928244</v>
      </c>
      <c r="B3405">
        <v>8.1012996153088803</v>
      </c>
      <c r="C3405">
        <v>3.6169387922690999</v>
      </c>
      <c r="D3405">
        <v>76487.996049382695</v>
      </c>
      <c r="E3405">
        <v>1.7770369343209399E-3</v>
      </c>
      <c r="F3405">
        <v>2035.3486210772801</v>
      </c>
      <c r="G3405">
        <v>426030.12737002602</v>
      </c>
      <c r="H3405">
        <v>2500000000</v>
      </c>
      <c r="I3405">
        <v>14196215808</v>
      </c>
      <c r="J3405">
        <v>77590528</v>
      </c>
      <c r="K3405">
        <v>7128.2431707062296</v>
      </c>
      <c r="L3405">
        <v>14.0715460222627</v>
      </c>
      <c r="M3405">
        <v>33.776991726120499</v>
      </c>
    </row>
    <row r="3406" spans="1:13" x14ac:dyDescent="0.3">
      <c r="A3406" s="48">
        <v>45483.449224421296</v>
      </c>
      <c r="B3406">
        <v>10.518500621991899</v>
      </c>
      <c r="C3406">
        <v>3.7338662169638202</v>
      </c>
      <c r="D3406">
        <v>76042.534979423799</v>
      </c>
      <c r="E3406">
        <v>1.9063786426865899E-3</v>
      </c>
      <c r="F3406">
        <v>1958.6516876473199</v>
      </c>
      <c r="G3406">
        <v>389187.31445352698</v>
      </c>
      <c r="H3406">
        <v>2500000000</v>
      </c>
      <c r="I3406">
        <v>14207524864</v>
      </c>
      <c r="J3406">
        <v>66318336</v>
      </c>
      <c r="K3406">
        <v>7620.0013959242297</v>
      </c>
      <c r="L3406">
        <v>11.0829056399797</v>
      </c>
      <c r="M3406">
        <v>27.846924381350401</v>
      </c>
    </row>
    <row r="3407" spans="1:13" x14ac:dyDescent="0.3">
      <c r="A3407" s="48">
        <v>45483.44923604167</v>
      </c>
      <c r="B3407">
        <v>9.1125710257687498</v>
      </c>
      <c r="C3407">
        <v>3.7714093133861901</v>
      </c>
      <c r="D3407">
        <v>76390.502759658804</v>
      </c>
      <c r="E3407">
        <v>1.9001003833218799E-3</v>
      </c>
      <c r="F3407">
        <v>1984.7489298804101</v>
      </c>
      <c r="G3407">
        <v>346300.34765509999</v>
      </c>
      <c r="H3407">
        <v>2500000000</v>
      </c>
      <c r="I3407">
        <v>14179946496</v>
      </c>
      <c r="J3407">
        <v>93958144</v>
      </c>
      <c r="K3407">
        <v>6975.0032638647299</v>
      </c>
      <c r="L3407">
        <v>14.937899622782799</v>
      </c>
      <c r="M3407">
        <v>39.571125558879402</v>
      </c>
    </row>
    <row r="3408" spans="1:13" x14ac:dyDescent="0.3">
      <c r="A3408" s="48">
        <v>45483.44924775463</v>
      </c>
      <c r="B3408">
        <v>7.7145814281478096</v>
      </c>
      <c r="C3408">
        <v>3.6921334778656698</v>
      </c>
      <c r="D3408">
        <v>76156.113614103801</v>
      </c>
      <c r="E3408">
        <v>1.8304604273806E-3</v>
      </c>
      <c r="F3408">
        <v>2017.1644621048699</v>
      </c>
      <c r="G3408">
        <v>414617.19018784602</v>
      </c>
      <c r="H3408">
        <v>2500000000</v>
      </c>
      <c r="I3408">
        <v>14188347392</v>
      </c>
      <c r="J3408">
        <v>85622784</v>
      </c>
      <c r="K3408">
        <v>7073.9053443354496</v>
      </c>
      <c r="L3408">
        <v>14.8175646089976</v>
      </c>
      <c r="M3408">
        <v>42.636585133122402</v>
      </c>
    </row>
    <row r="3409" spans="1:13" x14ac:dyDescent="0.3">
      <c r="A3409" s="48">
        <v>45483.449259270834</v>
      </c>
      <c r="B3409">
        <v>8.6847987976378498</v>
      </c>
      <c r="C3409">
        <v>3.5497104715252599</v>
      </c>
      <c r="D3409">
        <v>77121.044289044206</v>
      </c>
      <c r="E3409">
        <v>2.0579252424874801E-3</v>
      </c>
      <c r="F3409">
        <v>1724.86333084747</v>
      </c>
      <c r="G3409">
        <v>353695.489004631</v>
      </c>
      <c r="H3409">
        <v>2500000000</v>
      </c>
      <c r="I3409">
        <v>14198059008</v>
      </c>
      <c r="J3409">
        <v>75096064</v>
      </c>
      <c r="K3409">
        <v>7107.5225014116904</v>
      </c>
      <c r="L3409">
        <v>12.0619813345977</v>
      </c>
      <c r="M3409">
        <v>30.631767848090799</v>
      </c>
    </row>
    <row r="3410" spans="1:13" x14ac:dyDescent="0.3">
      <c r="A3410" s="48">
        <v>45483.449270717596</v>
      </c>
      <c r="B3410">
        <v>11.1311550607341</v>
      </c>
      <c r="C3410">
        <v>3.6008274698287499</v>
      </c>
      <c r="D3410">
        <v>74812.295409181606</v>
      </c>
      <c r="E3410">
        <v>1.7756488126759199E-3</v>
      </c>
      <c r="F3410">
        <v>2027.9224846675099</v>
      </c>
      <c r="G3410">
        <v>420354.73475097201</v>
      </c>
      <c r="H3410">
        <v>2500000000</v>
      </c>
      <c r="I3410">
        <v>14168412160</v>
      </c>
      <c r="J3410">
        <v>102170624</v>
      </c>
      <c r="K3410">
        <v>7746.3805489669903</v>
      </c>
      <c r="L3410">
        <v>18.214872616774102</v>
      </c>
      <c r="M3410">
        <v>39.653535715272298</v>
      </c>
    </row>
    <row r="3411" spans="1:13" x14ac:dyDescent="0.3">
      <c r="A3411" s="48">
        <v>45483.449282395835</v>
      </c>
      <c r="B3411">
        <v>8.5879796416346004</v>
      </c>
      <c r="C3411">
        <v>3.6497427667320399</v>
      </c>
      <c r="D3411">
        <v>75577.086223984094</v>
      </c>
      <c r="E3411">
        <v>1.82586718243952E-3</v>
      </c>
      <c r="F3411">
        <v>1998.8802341338801</v>
      </c>
      <c r="G3411">
        <v>400544.69452830602</v>
      </c>
      <c r="H3411">
        <v>2500000000</v>
      </c>
      <c r="I3411">
        <v>14178258944</v>
      </c>
      <c r="J3411">
        <v>90533888</v>
      </c>
      <c r="K3411">
        <v>8155.9860494838304</v>
      </c>
      <c r="L3411">
        <v>11.8863046628377</v>
      </c>
      <c r="M3411">
        <v>36.543547198129502</v>
      </c>
    </row>
    <row r="3412" spans="1:13" x14ac:dyDescent="0.3">
      <c r="A3412" s="48">
        <v>45483.449293865742</v>
      </c>
      <c r="B3412">
        <v>8.3893710000947905</v>
      </c>
      <c r="C3412">
        <v>3.71181713069176</v>
      </c>
      <c r="D3412">
        <v>75129.036597428203</v>
      </c>
      <c r="E3412">
        <v>1.81834813138438E-3</v>
      </c>
      <c r="F3412">
        <v>2041.29483038284</v>
      </c>
      <c r="G3412">
        <v>313186.31555407902</v>
      </c>
      <c r="H3412">
        <v>2500000000</v>
      </c>
      <c r="I3412">
        <v>14188838912</v>
      </c>
      <c r="J3412">
        <v>80588800</v>
      </c>
      <c r="K3412">
        <v>7063.7685104790999</v>
      </c>
      <c r="L3412">
        <v>11.1049669308661</v>
      </c>
      <c r="M3412">
        <v>27.9643075169874</v>
      </c>
    </row>
    <row r="3413" spans="1:13" x14ac:dyDescent="0.3">
      <c r="A3413" s="48">
        <v>45483.449305555558</v>
      </c>
      <c r="B3413">
        <v>6.4247915778803</v>
      </c>
      <c r="C3413">
        <v>3.5653138471087602</v>
      </c>
      <c r="D3413">
        <v>75722.356228172197</v>
      </c>
      <c r="E3413">
        <v>2.0963328823926501E-3</v>
      </c>
      <c r="F3413">
        <v>1698.73192628009</v>
      </c>
      <c r="G3413">
        <v>396146.65829153499</v>
      </c>
      <c r="H3413">
        <v>2500000000</v>
      </c>
      <c r="I3413">
        <v>14194716672</v>
      </c>
      <c r="J3413">
        <v>69447680</v>
      </c>
      <c r="K3413">
        <v>8324.5774664447799</v>
      </c>
      <c r="L3413">
        <v>9.8878459038422406</v>
      </c>
      <c r="M3413">
        <v>29.8783694888726</v>
      </c>
    </row>
    <row r="3414" spans="1:13" x14ac:dyDescent="0.3">
      <c r="A3414" s="48">
        <v>45483.449317048609</v>
      </c>
      <c r="B3414">
        <v>7.3604981697934999</v>
      </c>
      <c r="C3414">
        <v>3.62869539046536</v>
      </c>
      <c r="D3414">
        <v>75626.041841004102</v>
      </c>
      <c r="E3414">
        <v>1.88483260577507E-3</v>
      </c>
      <c r="F3414">
        <v>1927.5107085961799</v>
      </c>
      <c r="G3414">
        <v>307867.41385888599</v>
      </c>
      <c r="H3414">
        <v>2500000000</v>
      </c>
      <c r="I3414">
        <v>14171885568</v>
      </c>
      <c r="J3414">
        <v>95318016</v>
      </c>
      <c r="K3414">
        <v>6633.3789030140797</v>
      </c>
      <c r="L3414">
        <v>13.1054598387816</v>
      </c>
      <c r="M3414">
        <v>31.823934467199098</v>
      </c>
    </row>
    <row r="3415" spans="1:13" x14ac:dyDescent="0.3">
      <c r="A3415" s="48">
        <v>45483.449328645831</v>
      </c>
      <c r="B3415">
        <v>8.2489281131349905</v>
      </c>
      <c r="C3415">
        <v>3.5362666069525299</v>
      </c>
      <c r="D3415">
        <v>73191.607072691506</v>
      </c>
      <c r="E3415">
        <v>1.7413066618739901E-3</v>
      </c>
      <c r="F3415">
        <v>2030.8475621938301</v>
      </c>
      <c r="G3415">
        <v>422715.53373624798</v>
      </c>
      <c r="H3415">
        <v>2500000000</v>
      </c>
      <c r="I3415">
        <v>14182203392</v>
      </c>
      <c r="J3415">
        <v>88854528</v>
      </c>
      <c r="K3415">
        <v>6947.3739050491504</v>
      </c>
      <c r="L3415">
        <v>11.969631997213099</v>
      </c>
      <c r="M3415">
        <v>30.9056614877295</v>
      </c>
    </row>
    <row r="3416" spans="1:13" x14ac:dyDescent="0.3">
      <c r="A3416" s="48">
        <v>45483.449340219908</v>
      </c>
      <c r="B3416">
        <v>10.427118593864</v>
      </c>
      <c r="C3416">
        <v>3.6308788009574098</v>
      </c>
      <c r="D3416">
        <v>74704.264661654102</v>
      </c>
      <c r="E3416">
        <v>1.8187466945684501E-3</v>
      </c>
      <c r="F3416">
        <v>1996.2941906413901</v>
      </c>
      <c r="G3416">
        <v>391365.72104768798</v>
      </c>
      <c r="H3416">
        <v>2500000000</v>
      </c>
      <c r="I3416">
        <v>14196932608</v>
      </c>
      <c r="J3416">
        <v>79204352</v>
      </c>
      <c r="K3416">
        <v>6743.3717046277498</v>
      </c>
      <c r="L3416">
        <v>14.0090820395887</v>
      </c>
      <c r="M3416">
        <v>37.196714196782096</v>
      </c>
    </row>
    <row r="3417" spans="1:13" x14ac:dyDescent="0.3">
      <c r="A3417" s="48">
        <v>45483.449351701391</v>
      </c>
      <c r="B3417">
        <v>6.1585801116366099</v>
      </c>
      <c r="C3417">
        <v>3.6725699664090201</v>
      </c>
      <c r="D3417">
        <v>76516.632225063906</v>
      </c>
      <c r="E3417">
        <v>1.8637340443636199E-3</v>
      </c>
      <c r="F3417">
        <v>1970.61623971105</v>
      </c>
      <c r="G3417">
        <v>392508.45141227799</v>
      </c>
      <c r="H3417">
        <v>2500000000</v>
      </c>
      <c r="I3417">
        <v>14207463424</v>
      </c>
      <c r="J3417">
        <v>68722688</v>
      </c>
      <c r="K3417">
        <v>7043.81907063981</v>
      </c>
      <c r="L3417">
        <v>12.0958541567941</v>
      </c>
      <c r="M3417">
        <v>33.3282398213588</v>
      </c>
    </row>
    <row r="3418" spans="1:13" x14ac:dyDescent="0.3">
      <c r="A3418" s="48">
        <v>45483.449363356478</v>
      </c>
      <c r="B3418">
        <v>9.8983557014330206</v>
      </c>
      <c r="C3418">
        <v>3.6526620322108498</v>
      </c>
      <c r="D3418">
        <v>76256.570297029597</v>
      </c>
      <c r="E3418">
        <v>1.82133659535018E-3</v>
      </c>
      <c r="F3418">
        <v>2005.43331888682</v>
      </c>
      <c r="G3418">
        <v>358335.19368929201</v>
      </c>
      <c r="H3418">
        <v>2500000000</v>
      </c>
      <c r="I3418">
        <v>14180327424</v>
      </c>
      <c r="J3418">
        <v>95920128</v>
      </c>
      <c r="K3418">
        <v>6846.2713698235202</v>
      </c>
      <c r="L3418">
        <v>12.9062540324399</v>
      </c>
      <c r="M3418">
        <v>37.4320369167962</v>
      </c>
    </row>
    <row r="3419" spans="1:13" x14ac:dyDescent="0.3">
      <c r="A3419" s="48">
        <v>45483.449374965276</v>
      </c>
      <c r="B3419">
        <v>8.9167255629356195</v>
      </c>
      <c r="C3419">
        <v>3.5938194125693101</v>
      </c>
      <c r="D3419">
        <v>74425.499747347101</v>
      </c>
      <c r="E3419">
        <v>1.82071765452315E-3</v>
      </c>
      <c r="F3419">
        <v>1973.91480354799</v>
      </c>
      <c r="G3419">
        <v>435559.91118895699</v>
      </c>
      <c r="H3419">
        <v>2500000000</v>
      </c>
      <c r="I3419">
        <v>14191886336</v>
      </c>
      <c r="J3419">
        <v>84443136</v>
      </c>
      <c r="K3419">
        <v>7173.5195892456704</v>
      </c>
      <c r="L3419">
        <v>19.948608423931201</v>
      </c>
      <c r="M3419">
        <v>31.948458134577098</v>
      </c>
    </row>
    <row r="3420" spans="1:13" x14ac:dyDescent="0.3">
      <c r="A3420" s="48">
        <v>45483.449386469911</v>
      </c>
      <c r="B3420">
        <v>5.7820208313640897</v>
      </c>
      <c r="C3420">
        <v>3.4606651636764401</v>
      </c>
      <c r="D3420">
        <v>77206.102466793105</v>
      </c>
      <c r="E3420">
        <v>2.1767867354463401E-3</v>
      </c>
      <c r="F3420">
        <v>1589.7771434496201</v>
      </c>
      <c r="G3420">
        <v>291599.92019541701</v>
      </c>
      <c r="H3420">
        <v>2500000000</v>
      </c>
      <c r="I3420">
        <v>14198464512</v>
      </c>
      <c r="J3420">
        <v>73502720</v>
      </c>
      <c r="K3420">
        <v>6257.5478581195302</v>
      </c>
      <c r="L3420">
        <v>8.0444131230847304</v>
      </c>
      <c r="M3420">
        <v>29.034080739133302</v>
      </c>
    </row>
    <row r="3421" spans="1:13" x14ac:dyDescent="0.3">
      <c r="A3421" s="48">
        <v>45483.449398182871</v>
      </c>
      <c r="B3421">
        <v>9.5838958932018006</v>
      </c>
      <c r="C3421">
        <v>3.5621463777072599</v>
      </c>
      <c r="D3421">
        <v>75715.497784342602</v>
      </c>
      <c r="E3421">
        <v>1.77513539744819E-3</v>
      </c>
      <c r="F3421">
        <v>2006.6459478448201</v>
      </c>
      <c r="G3421">
        <v>383365.212895545</v>
      </c>
      <c r="H3421">
        <v>2500000000</v>
      </c>
      <c r="I3421">
        <v>14170771456</v>
      </c>
      <c r="J3421">
        <v>101371904</v>
      </c>
      <c r="K3421">
        <v>7310.2773845907604</v>
      </c>
      <c r="L3421">
        <v>25.6882297606919</v>
      </c>
      <c r="M3421">
        <v>33.6167004820106</v>
      </c>
    </row>
    <row r="3422" spans="1:13" x14ac:dyDescent="0.3">
      <c r="A3422" s="48">
        <v>45483.449409583336</v>
      </c>
      <c r="B3422">
        <v>10.4197673345168</v>
      </c>
      <c r="C3422">
        <v>3.6167560826915102</v>
      </c>
      <c r="D3422">
        <v>75855.551706571496</v>
      </c>
      <c r="E3422">
        <v>1.8142129265586099E-3</v>
      </c>
      <c r="F3422">
        <v>1990.03141818583</v>
      </c>
      <c r="G3422">
        <v>428638.37193665898</v>
      </c>
      <c r="H3422">
        <v>2500000000</v>
      </c>
      <c r="I3422">
        <v>14182166528</v>
      </c>
      <c r="J3422">
        <v>91570176</v>
      </c>
      <c r="K3422">
        <v>7029.4843880288299</v>
      </c>
      <c r="L3422">
        <v>12.1652455518237</v>
      </c>
      <c r="M3422">
        <v>39.435945292768501</v>
      </c>
    </row>
    <row r="3423" spans="1:13" x14ac:dyDescent="0.3">
      <c r="A3423" s="48">
        <v>45483.449421226855</v>
      </c>
      <c r="B3423">
        <v>7.3845275562143398</v>
      </c>
      <c r="C3423">
        <v>3.6624473815141099</v>
      </c>
      <c r="D3423">
        <v>75243.620638820605</v>
      </c>
      <c r="E3423">
        <v>1.8108108952589201E-3</v>
      </c>
      <c r="F3423">
        <v>2026.12706080318</v>
      </c>
      <c r="G3423">
        <v>363340.835652593</v>
      </c>
      <c r="H3423">
        <v>2500000000</v>
      </c>
      <c r="I3423">
        <v>14194782208</v>
      </c>
      <c r="J3423">
        <v>80662528</v>
      </c>
      <c r="K3423">
        <v>7021.2521045621797</v>
      </c>
      <c r="L3423">
        <v>18.917156833051799</v>
      </c>
      <c r="M3423">
        <v>35.553101113960402</v>
      </c>
    </row>
    <row r="3424" spans="1:13" x14ac:dyDescent="0.3">
      <c r="A3424" s="48">
        <v>45483.449432824076</v>
      </c>
      <c r="B3424">
        <v>10.8822695182738</v>
      </c>
      <c r="C3424">
        <v>3.6839976626083102</v>
      </c>
      <c r="D3424">
        <v>76070.772316950795</v>
      </c>
      <c r="E3424">
        <v>1.8505516926087E-3</v>
      </c>
      <c r="F3424">
        <v>1990.7126194423099</v>
      </c>
      <c r="G3424">
        <v>369497.82655795099</v>
      </c>
      <c r="H3424">
        <v>2500000000</v>
      </c>
      <c r="I3424">
        <v>14209740800</v>
      </c>
      <c r="J3424">
        <v>66519040</v>
      </c>
      <c r="K3424">
        <v>7075.3161153398496</v>
      </c>
      <c r="L3424">
        <v>11.980216365751099</v>
      </c>
      <c r="M3424">
        <v>27.981919059276699</v>
      </c>
    </row>
    <row r="3425" spans="1:13" x14ac:dyDescent="0.3">
      <c r="A3425" s="48">
        <v>45483.449444293983</v>
      </c>
      <c r="B3425">
        <v>7.8466985066461898</v>
      </c>
      <c r="C3425">
        <v>3.5360571933549498</v>
      </c>
      <c r="D3425">
        <v>76350.892733564004</v>
      </c>
      <c r="E3425">
        <v>2.0219146495792199E-3</v>
      </c>
      <c r="F3425">
        <v>1748.8321753969699</v>
      </c>
      <c r="G3425">
        <v>417843.81214934599</v>
      </c>
      <c r="H3425">
        <v>2500000000</v>
      </c>
      <c r="I3425">
        <v>14183723008</v>
      </c>
      <c r="J3425">
        <v>89403392</v>
      </c>
      <c r="K3425">
        <v>6670.5743991208701</v>
      </c>
      <c r="L3425">
        <v>20.171074687392998</v>
      </c>
      <c r="M3425">
        <v>34.075044694915697</v>
      </c>
    </row>
    <row r="3426" spans="1:13" x14ac:dyDescent="0.3">
      <c r="A3426" s="48">
        <v>45483.449455937502</v>
      </c>
      <c r="B3426">
        <v>11.047634995685801</v>
      </c>
      <c r="C3426">
        <v>3.6555639758002099</v>
      </c>
      <c r="D3426">
        <v>78596.731006160102</v>
      </c>
      <c r="E3426">
        <v>1.8871662080664701E-3</v>
      </c>
      <c r="F3426">
        <v>1937.1260700431901</v>
      </c>
      <c r="G3426">
        <v>383902.98580530501</v>
      </c>
      <c r="H3426">
        <v>2500000000</v>
      </c>
      <c r="I3426">
        <v>14184763392</v>
      </c>
      <c r="J3426">
        <v>83955712</v>
      </c>
      <c r="K3426">
        <v>8771.7602997181602</v>
      </c>
      <c r="L3426">
        <v>11.9330148051941</v>
      </c>
      <c r="M3426">
        <v>39.663525432580499</v>
      </c>
    </row>
    <row r="3427" spans="1:13" x14ac:dyDescent="0.3">
      <c r="A3427" s="48">
        <v>45483.449467650462</v>
      </c>
      <c r="B3427">
        <v>12.077791254651199</v>
      </c>
      <c r="C3427">
        <v>3.7269177792994101</v>
      </c>
      <c r="D3427">
        <v>77182.842211055206</v>
      </c>
      <c r="E3427">
        <v>1.89487442561947E-3</v>
      </c>
      <c r="F3427">
        <v>1966.845412503</v>
      </c>
      <c r="G3427">
        <v>314058.75924387202</v>
      </c>
      <c r="H3427">
        <v>2500000000</v>
      </c>
      <c r="I3427">
        <v>14194556928</v>
      </c>
      <c r="J3427">
        <v>74272768</v>
      </c>
      <c r="K3427">
        <v>6898.7844116939596</v>
      </c>
      <c r="L3427">
        <v>11.8603743467517</v>
      </c>
      <c r="M3427">
        <v>34.109155163443504</v>
      </c>
    </row>
    <row r="3428" spans="1:13" x14ac:dyDescent="0.3">
      <c r="A3428" s="48">
        <v>45483.449479120369</v>
      </c>
      <c r="B3428">
        <v>8.8566865057789297</v>
      </c>
      <c r="C3428">
        <v>3.63194758132768</v>
      </c>
      <c r="D3428">
        <v>75810.608349900504</v>
      </c>
      <c r="E3428">
        <v>1.78951291765456E-3</v>
      </c>
      <c r="F3428">
        <v>2029.5845277481701</v>
      </c>
      <c r="G3428">
        <v>350882.078181402</v>
      </c>
      <c r="H3428">
        <v>2500000000</v>
      </c>
      <c r="I3428">
        <v>14171811840</v>
      </c>
      <c r="J3428">
        <v>101498880</v>
      </c>
      <c r="K3428">
        <v>6963.3310114541</v>
      </c>
      <c r="L3428">
        <v>19.166056673566199</v>
      </c>
      <c r="M3428">
        <v>41.682552549505097</v>
      </c>
    </row>
    <row r="3429" spans="1:13" x14ac:dyDescent="0.3">
      <c r="A3429" s="48">
        <v>45483.449490694446</v>
      </c>
      <c r="B3429">
        <v>10.864665287274301</v>
      </c>
      <c r="C3429">
        <v>3.72089775349535</v>
      </c>
      <c r="D3429">
        <v>76516.366598777895</v>
      </c>
      <c r="E3429">
        <v>1.89373718926853E-3</v>
      </c>
      <c r="F3429">
        <v>1964.8290126279501</v>
      </c>
      <c r="G3429">
        <v>264517.606880298</v>
      </c>
      <c r="H3429">
        <v>2500000000</v>
      </c>
      <c r="I3429">
        <v>14262239232</v>
      </c>
      <c r="J3429">
        <v>91815936</v>
      </c>
      <c r="K3429">
        <v>8551.6081466108499</v>
      </c>
      <c r="L3429">
        <v>20.0084420837876</v>
      </c>
      <c r="M3429">
        <v>36.431033485778698</v>
      </c>
    </row>
    <row r="3430" spans="1:13" x14ac:dyDescent="0.3">
      <c r="A3430" s="48">
        <v>45483.449502175929</v>
      </c>
      <c r="B3430">
        <v>84.933599474058397</v>
      </c>
      <c r="C3430">
        <v>0.52334248519479698</v>
      </c>
      <c r="D3430">
        <v>71306.3783783783</v>
      </c>
      <c r="E3430">
        <v>1.75506776042716E-3</v>
      </c>
      <c r="F3430">
        <v>298.18415191896497</v>
      </c>
      <c r="G3430">
        <v>43363.631768593797</v>
      </c>
      <c r="H3430">
        <v>2500000000</v>
      </c>
      <c r="I3430">
        <v>14297849856</v>
      </c>
      <c r="J3430">
        <v>63926272</v>
      </c>
      <c r="K3430">
        <v>885.48604573233297</v>
      </c>
      <c r="L3430">
        <v>1.0073788916181201</v>
      </c>
      <c r="M3430">
        <v>4.7695489825396002</v>
      </c>
    </row>
    <row r="3431" spans="1:13" x14ac:dyDescent="0.3">
      <c r="A3431" s="48">
        <v>45483.449513784719</v>
      </c>
      <c r="B3431">
        <v>97.984413247891496</v>
      </c>
      <c r="C3431">
        <v>1.6555127327379099E-2</v>
      </c>
      <c r="D3431">
        <v>48545.185185185102</v>
      </c>
      <c r="E3431">
        <v>6.1481871568512504E-4</v>
      </c>
      <c r="F3431">
        <v>26.927703409513999</v>
      </c>
      <c r="G3431">
        <v>3073.7474780785901</v>
      </c>
      <c r="H3431">
        <v>2500000000</v>
      </c>
      <c r="I3431">
        <v>14297677824</v>
      </c>
      <c r="J3431">
        <v>64163840</v>
      </c>
      <c r="K3431">
        <v>57.844696213030097</v>
      </c>
      <c r="L3431">
        <v>0</v>
      </c>
      <c r="M3431">
        <v>0</v>
      </c>
    </row>
    <row r="3432" spans="1:13" x14ac:dyDescent="0.3">
      <c r="A3432" s="48">
        <v>45483.449525439813</v>
      </c>
      <c r="B3432">
        <v>99.839349590719195</v>
      </c>
      <c r="C3432" s="49">
        <v>9.9283362759267305E-5</v>
      </c>
      <c r="D3432">
        <v>6144</v>
      </c>
      <c r="E3432" s="49">
        <v>4.99753283853149E-5</v>
      </c>
      <c r="F3432">
        <v>1.9856312799903899</v>
      </c>
      <c r="G3432">
        <v>0</v>
      </c>
      <c r="H3432">
        <v>2500000000</v>
      </c>
      <c r="I3432">
        <v>14298386432</v>
      </c>
      <c r="J3432">
        <v>63483904</v>
      </c>
      <c r="K3432">
        <v>0</v>
      </c>
      <c r="L3432">
        <v>0</v>
      </c>
      <c r="M3432">
        <v>0.199539702473572</v>
      </c>
    </row>
    <row r="3433" spans="1:13" x14ac:dyDescent="0.3">
      <c r="A3433" s="48">
        <v>45483.449536967593</v>
      </c>
      <c r="B3433">
        <v>99.851708863270304</v>
      </c>
      <c r="C3433">
        <v>1.00434227382086E-4</v>
      </c>
      <c r="D3433">
        <v>4096</v>
      </c>
      <c r="E3433" s="49">
        <v>4.99753283853149E-5</v>
      </c>
      <c r="F3433">
        <v>2.0086782871809898</v>
      </c>
      <c r="G3433">
        <v>0</v>
      </c>
      <c r="H3433">
        <v>2500000000</v>
      </c>
      <c r="I3433">
        <v>14298472448</v>
      </c>
      <c r="J3433">
        <v>63483904</v>
      </c>
      <c r="K3433">
        <v>0</v>
      </c>
      <c r="L3433">
        <v>0</v>
      </c>
      <c r="M3433">
        <v>0.61195579086179497</v>
      </c>
    </row>
    <row r="3434" spans="1:13" x14ac:dyDescent="0.3">
      <c r="A3434" s="48">
        <v>45483.449548680554</v>
      </c>
      <c r="B3434">
        <v>99.854604267351903</v>
      </c>
      <c r="C3434" s="49">
        <v>9.8787697138258702E-5</v>
      </c>
      <c r="D3434">
        <v>4096</v>
      </c>
      <c r="E3434" s="49">
        <v>4.99753283853149E-5</v>
      </c>
      <c r="F3434">
        <v>1.9757500730783799</v>
      </c>
      <c r="G3434">
        <v>0</v>
      </c>
      <c r="H3434">
        <v>2500000000</v>
      </c>
      <c r="I3434">
        <v>14305923072</v>
      </c>
      <c r="J3434">
        <v>63483904</v>
      </c>
      <c r="K3434">
        <v>0</v>
      </c>
      <c r="L3434">
        <v>0</v>
      </c>
      <c r="M3434">
        <v>0</v>
      </c>
    </row>
    <row r="3435" spans="1:13" x14ac:dyDescent="0.3">
      <c r="A3435" s="48">
        <v>45483.449560208333</v>
      </c>
      <c r="B3435">
        <v>99.8448219126156</v>
      </c>
      <c r="C3435">
        <v>2.0077382246655001E-4</v>
      </c>
      <c r="D3435">
        <v>4096</v>
      </c>
      <c r="E3435">
        <v>1.00148187712864E-4</v>
      </c>
      <c r="F3435">
        <v>2.0077303100571302</v>
      </c>
      <c r="G3435">
        <v>0</v>
      </c>
      <c r="H3435">
        <v>2500000000</v>
      </c>
      <c r="I3435">
        <v>14305923072</v>
      </c>
      <c r="J3435">
        <v>63483904</v>
      </c>
      <c r="K3435">
        <v>0</v>
      </c>
      <c r="L3435">
        <v>0</v>
      </c>
      <c r="M3435">
        <v>0</v>
      </c>
    </row>
    <row r="3436" spans="1:13" x14ac:dyDescent="0.3">
      <c r="A3436" s="48">
        <v>45483.449571736113</v>
      </c>
      <c r="B3436">
        <v>99.619980491589004</v>
      </c>
      <c r="C3436">
        <v>4.0153156183631201E-4</v>
      </c>
      <c r="D3436">
        <v>13926.4</v>
      </c>
      <c r="E3436" s="49">
        <v>7.9960525416503803E-5</v>
      </c>
      <c r="F3436">
        <v>5.0194989640741499</v>
      </c>
      <c r="G3436">
        <v>0</v>
      </c>
      <c r="H3436">
        <v>2500000000</v>
      </c>
      <c r="I3436">
        <v>14305923072</v>
      </c>
      <c r="J3436">
        <v>63483904</v>
      </c>
      <c r="K3436">
        <v>6.0233987568889802</v>
      </c>
      <c r="L3436">
        <v>0</v>
      </c>
      <c r="M3436">
        <v>0.92418511930054603</v>
      </c>
    </row>
    <row r="3437" spans="1:13" x14ac:dyDescent="0.3">
      <c r="A3437" s="48">
        <v>45483.44958320602</v>
      </c>
      <c r="B3437">
        <v>99.842655651013501</v>
      </c>
      <c r="C3437">
        <v>1.01004203996978E-4</v>
      </c>
      <c r="D3437">
        <v>4096</v>
      </c>
      <c r="E3437" s="49">
        <v>4.99753283853149E-5</v>
      </c>
      <c r="F3437">
        <v>2.01998156579057</v>
      </c>
      <c r="G3437">
        <v>0</v>
      </c>
      <c r="H3437">
        <v>2500000000</v>
      </c>
      <c r="I3437">
        <v>14303207424</v>
      </c>
      <c r="J3437">
        <v>63483904</v>
      </c>
      <c r="K3437">
        <v>188.868276401418</v>
      </c>
      <c r="L3437">
        <v>0</v>
      </c>
      <c r="M3437">
        <v>0</v>
      </c>
    </row>
    <row r="3438" spans="1:13" x14ac:dyDescent="0.3">
      <c r="A3438" s="48">
        <v>45483.449594895836</v>
      </c>
      <c r="B3438">
        <v>99.850842299108905</v>
      </c>
      <c r="C3438">
        <v>1.9794001843415301E-4</v>
      </c>
      <c r="D3438">
        <v>8192</v>
      </c>
      <c r="E3438">
        <v>1.00148187712864E-4</v>
      </c>
      <c r="F3438">
        <v>1.97931579961848</v>
      </c>
      <c r="G3438">
        <v>0</v>
      </c>
      <c r="H3438">
        <v>2500000000</v>
      </c>
      <c r="I3438">
        <v>14303002624</v>
      </c>
      <c r="J3438">
        <v>63483904</v>
      </c>
      <c r="K3438">
        <v>15.834526396947799</v>
      </c>
      <c r="L3438">
        <v>0</v>
      </c>
      <c r="M3438">
        <v>0.25678758591463002</v>
      </c>
    </row>
    <row r="3439" spans="1:13" x14ac:dyDescent="0.3">
      <c r="A3439" s="48">
        <v>45483.449606319446</v>
      </c>
      <c r="B3439">
        <v>99.824039496170599</v>
      </c>
      <c r="C3439">
        <v>1.01272232419773E-4</v>
      </c>
      <c r="D3439">
        <v>4096</v>
      </c>
      <c r="E3439" s="49">
        <v>4.99753283853149E-5</v>
      </c>
      <c r="F3439">
        <v>2.0255679794886401</v>
      </c>
      <c r="G3439">
        <v>0</v>
      </c>
      <c r="H3439">
        <v>2500000000</v>
      </c>
      <c r="I3439">
        <v>14302998528</v>
      </c>
      <c r="J3439">
        <v>63488000</v>
      </c>
      <c r="K3439">
        <v>1.01278398974432</v>
      </c>
      <c r="L3439">
        <v>0</v>
      </c>
      <c r="M3439">
        <v>1.1013355275650301</v>
      </c>
    </row>
    <row r="3440" spans="1:13" x14ac:dyDescent="0.3">
      <c r="A3440" s="48">
        <v>45483.449618055558</v>
      </c>
      <c r="B3440">
        <v>99.837385702666793</v>
      </c>
      <c r="C3440" s="49">
        <v>9.8643795773803797E-5</v>
      </c>
      <c r="D3440">
        <v>4096</v>
      </c>
      <c r="E3440" s="49">
        <v>4.99753283853149E-5</v>
      </c>
      <c r="F3440">
        <v>1.9728612130071299</v>
      </c>
      <c r="G3440">
        <v>0</v>
      </c>
      <c r="H3440">
        <v>2500000000</v>
      </c>
      <c r="I3440">
        <v>14301884416</v>
      </c>
      <c r="J3440">
        <v>63488000</v>
      </c>
      <c r="K3440">
        <v>280.14629224701201</v>
      </c>
      <c r="L3440">
        <v>0</v>
      </c>
      <c r="M3440">
        <v>0.32866139875915501</v>
      </c>
    </row>
    <row r="3441" spans="1:13" x14ac:dyDescent="0.3">
      <c r="A3441" s="48">
        <v>45483.449629479168</v>
      </c>
      <c r="B3441">
        <v>99.827970492497101</v>
      </c>
      <c r="C3441">
        <v>3.0392116041961701E-4</v>
      </c>
      <c r="D3441">
        <v>4096</v>
      </c>
      <c r="E3441" s="49">
        <v>9.9950656770629801E-5</v>
      </c>
      <c r="F3441">
        <v>3.0391034466198099</v>
      </c>
      <c r="G3441">
        <v>0</v>
      </c>
      <c r="H3441">
        <v>2500000000</v>
      </c>
      <c r="I3441">
        <v>14301884416</v>
      </c>
      <c r="J3441">
        <v>63488000</v>
      </c>
      <c r="K3441">
        <v>38.495310323850902</v>
      </c>
      <c r="L3441">
        <v>0</v>
      </c>
      <c r="M3441">
        <v>0</v>
      </c>
    </row>
    <row r="3442" spans="1:13" x14ac:dyDescent="0.3">
      <c r="A3442" s="48">
        <v>45483.449641157407</v>
      </c>
      <c r="B3442">
        <v>99.859049343436396</v>
      </c>
      <c r="C3442" s="49">
        <v>9.9135361206627995E-5</v>
      </c>
      <c r="D3442">
        <v>4096</v>
      </c>
      <c r="E3442" s="49">
        <v>4.99753283853149E-5</v>
      </c>
      <c r="F3442">
        <v>1.9826932837878399</v>
      </c>
      <c r="G3442">
        <v>0</v>
      </c>
      <c r="H3442">
        <v>2500000000</v>
      </c>
      <c r="I3442">
        <v>14301884416</v>
      </c>
      <c r="J3442">
        <v>63488000</v>
      </c>
      <c r="K3442">
        <v>105.082744040755</v>
      </c>
      <c r="L3442">
        <v>0</v>
      </c>
      <c r="M3442">
        <v>9.0143783945184602E-2</v>
      </c>
    </row>
    <row r="3443" spans="1:13" x14ac:dyDescent="0.3">
      <c r="A3443" s="48">
        <v>45483.449652557872</v>
      </c>
      <c r="B3443">
        <v>99.846788574628206</v>
      </c>
      <c r="C3443">
        <v>1.0151157846139501E-4</v>
      </c>
      <c r="D3443">
        <v>6144</v>
      </c>
      <c r="E3443" s="49">
        <v>4.99753283853149E-5</v>
      </c>
      <c r="F3443">
        <v>2.03030072124331</v>
      </c>
      <c r="G3443">
        <v>0</v>
      </c>
      <c r="H3443">
        <v>2500000000</v>
      </c>
      <c r="I3443">
        <v>14301884416</v>
      </c>
      <c r="J3443">
        <v>63488000</v>
      </c>
      <c r="K3443">
        <v>0</v>
      </c>
      <c r="L3443">
        <v>0</v>
      </c>
      <c r="M3443">
        <v>0</v>
      </c>
    </row>
    <row r="3444" spans="1:13" x14ac:dyDescent="0.3">
      <c r="A3444" s="48">
        <v>45483.449664155094</v>
      </c>
      <c r="B3444">
        <v>99.851052019982106</v>
      </c>
      <c r="C3444">
        <v>1.99662171605643E-4</v>
      </c>
      <c r="D3444">
        <v>4096</v>
      </c>
      <c r="E3444">
        <v>1.00148187712864E-4</v>
      </c>
      <c r="F3444">
        <v>1.99657751969168</v>
      </c>
      <c r="G3444">
        <v>0</v>
      </c>
      <c r="H3444">
        <v>2500000000</v>
      </c>
      <c r="I3444">
        <v>14301884416</v>
      </c>
      <c r="J3444">
        <v>63488000</v>
      </c>
      <c r="K3444">
        <v>0</v>
      </c>
      <c r="L3444">
        <v>0</v>
      </c>
      <c r="M3444">
        <v>0</v>
      </c>
    </row>
    <row r="3445" spans="1:13" x14ac:dyDescent="0.3">
      <c r="A3445" s="48">
        <v>45483.449675729164</v>
      </c>
      <c r="B3445">
        <v>99.743402697790998</v>
      </c>
      <c r="C3445">
        <v>1.5997338042949599E-3</v>
      </c>
      <c r="D3445">
        <v>15957.333333333299</v>
      </c>
      <c r="E3445" s="49">
        <v>4.4444462002750398E-5</v>
      </c>
      <c r="F3445">
        <v>35.9938428286017</v>
      </c>
      <c r="G3445">
        <v>0</v>
      </c>
      <c r="H3445">
        <v>2500000000</v>
      </c>
      <c r="I3445">
        <v>14301884416</v>
      </c>
      <c r="J3445">
        <v>63488000</v>
      </c>
      <c r="K3445">
        <v>104.98204158342099</v>
      </c>
      <c r="L3445">
        <v>0</v>
      </c>
      <c r="M3445">
        <v>0.79775725319306501</v>
      </c>
    </row>
    <row r="3446" spans="1:13" x14ac:dyDescent="0.3">
      <c r="A3446" s="48">
        <v>45483.449687384258</v>
      </c>
      <c r="B3446">
        <v>99.5909960370048</v>
      </c>
      <c r="C3446">
        <v>3.9701413608532899E-4</v>
      </c>
      <c r="D3446">
        <v>8192</v>
      </c>
      <c r="E3446" s="49">
        <v>7.9960525416503803E-5</v>
      </c>
      <c r="F3446">
        <v>4.9627078701470797</v>
      </c>
      <c r="G3446">
        <v>0</v>
      </c>
      <c r="H3446">
        <v>2500000000</v>
      </c>
      <c r="I3446">
        <v>14301814784</v>
      </c>
      <c r="J3446">
        <v>63488000</v>
      </c>
      <c r="K3446">
        <v>34.738955091029503</v>
      </c>
      <c r="L3446">
        <v>0</v>
      </c>
      <c r="M3446">
        <v>0.48798992536927999</v>
      </c>
    </row>
    <row r="3447" spans="1:13" x14ac:dyDescent="0.3">
      <c r="A3447" s="48">
        <v>45483.44969908565</v>
      </c>
      <c r="B3447">
        <v>99.843974615542805</v>
      </c>
      <c r="C3447" s="49">
        <v>9.8963202116704105E-5</v>
      </c>
      <c r="D3447">
        <v>4096</v>
      </c>
      <c r="E3447" s="49">
        <v>4.99753283853149E-5</v>
      </c>
      <c r="F3447">
        <v>1.9793134780256001</v>
      </c>
      <c r="G3447">
        <v>0</v>
      </c>
      <c r="H3447">
        <v>2500000000</v>
      </c>
      <c r="I3447">
        <v>14295429120</v>
      </c>
      <c r="J3447">
        <v>63488000</v>
      </c>
      <c r="K3447">
        <v>3234.1982230938302</v>
      </c>
      <c r="L3447">
        <v>0</v>
      </c>
      <c r="M3447">
        <v>0.52136783771142803</v>
      </c>
    </row>
    <row r="3448" spans="1:13" x14ac:dyDescent="0.3">
      <c r="A3448" s="48">
        <v>45483.449710520836</v>
      </c>
      <c r="B3448">
        <v>99.810752255483095</v>
      </c>
      <c r="C3448">
        <v>2.0241482915328099E-4</v>
      </c>
      <c r="D3448">
        <v>4096</v>
      </c>
      <c r="E3448">
        <v>1.00148187712864E-4</v>
      </c>
      <c r="F3448">
        <v>2.0241765746400602</v>
      </c>
      <c r="G3448">
        <v>0</v>
      </c>
      <c r="H3448">
        <v>2500000000</v>
      </c>
      <c r="I3448">
        <v>14295457792</v>
      </c>
      <c r="J3448">
        <v>63488000</v>
      </c>
      <c r="K3448">
        <v>0</v>
      </c>
      <c r="L3448">
        <v>0</v>
      </c>
      <c r="M3448">
        <v>0.63750550441825604</v>
      </c>
    </row>
    <row r="3449" spans="1:13" x14ac:dyDescent="0.3">
      <c r="A3449" s="48">
        <v>45483.449722094905</v>
      </c>
      <c r="B3449">
        <v>99.860077914455999</v>
      </c>
      <c r="C3449" s="49">
        <v>9.9980053979231094E-5</v>
      </c>
      <c r="D3449">
        <v>6144</v>
      </c>
      <c r="E3449" s="49">
        <v>4.99753283853149E-5</v>
      </c>
      <c r="F3449">
        <v>1.9995189303665499</v>
      </c>
      <c r="G3449">
        <v>0</v>
      </c>
      <c r="H3449">
        <v>2500000000</v>
      </c>
      <c r="I3449">
        <v>14295511040</v>
      </c>
      <c r="J3449">
        <v>63488000</v>
      </c>
      <c r="K3449">
        <v>64.984365236912893</v>
      </c>
      <c r="L3449">
        <v>0</v>
      </c>
      <c r="M3449">
        <v>0</v>
      </c>
    </row>
    <row r="3450" spans="1:13" x14ac:dyDescent="0.3">
      <c r="A3450" s="48">
        <v>45483.449733842594</v>
      </c>
      <c r="B3450">
        <v>99.834390741325507</v>
      </c>
      <c r="C3450" s="49">
        <v>9.8494860636666801E-5</v>
      </c>
      <c r="D3450">
        <v>4096</v>
      </c>
      <c r="E3450" s="49">
        <v>4.99753283853149E-5</v>
      </c>
      <c r="F3450">
        <v>1.96992636266426</v>
      </c>
      <c r="G3450">
        <v>0</v>
      </c>
      <c r="H3450">
        <v>2500000000</v>
      </c>
      <c r="I3450">
        <v>14295543808</v>
      </c>
      <c r="J3450">
        <v>63488000</v>
      </c>
      <c r="K3450">
        <v>109.330913127866</v>
      </c>
      <c r="L3450">
        <v>0</v>
      </c>
      <c r="M3450">
        <v>0.22265748195524601</v>
      </c>
    </row>
    <row r="3451" spans="1:13" x14ac:dyDescent="0.3">
      <c r="A3451" s="48">
        <v>45483.449745289348</v>
      </c>
      <c r="B3451">
        <v>99.835115277190098</v>
      </c>
      <c r="C3451">
        <v>3.0345019841091203E-4</v>
      </c>
      <c r="D3451">
        <v>4096</v>
      </c>
      <c r="E3451" s="49">
        <v>9.9950656770629801E-5</v>
      </c>
      <c r="F3451">
        <v>3.0345540687316999</v>
      </c>
      <c r="G3451">
        <v>0</v>
      </c>
      <c r="H3451">
        <v>2500000000</v>
      </c>
      <c r="I3451">
        <v>14295560192</v>
      </c>
      <c r="J3451">
        <v>63488000</v>
      </c>
      <c r="K3451">
        <v>0</v>
      </c>
      <c r="L3451">
        <v>0</v>
      </c>
      <c r="M3451">
        <v>0.95722353588061304</v>
      </c>
    </row>
    <row r="3452" spans="1:13" x14ac:dyDescent="0.3">
      <c r="A3452" s="48">
        <v>45483.449756875001</v>
      </c>
      <c r="B3452">
        <v>99.853168274473802</v>
      </c>
      <c r="C3452" s="49">
        <v>9.9933114766286894E-5</v>
      </c>
      <c r="D3452">
        <v>4096</v>
      </c>
      <c r="E3452" s="49">
        <v>4.99753283853149E-5</v>
      </c>
      <c r="F3452">
        <v>1.9986348085139301</v>
      </c>
      <c r="G3452">
        <v>0</v>
      </c>
      <c r="H3452">
        <v>2500000000</v>
      </c>
      <c r="I3452">
        <v>14302912512</v>
      </c>
      <c r="J3452">
        <v>63488000</v>
      </c>
      <c r="K3452">
        <v>35.975426553250699</v>
      </c>
      <c r="L3452">
        <v>0</v>
      </c>
      <c r="M3452">
        <v>1.3681043277734199</v>
      </c>
    </row>
    <row r="3453" spans="1:13" x14ac:dyDescent="0.3">
      <c r="A3453" s="48">
        <v>45483.449768449071</v>
      </c>
      <c r="B3453">
        <v>99.819319332831299</v>
      </c>
      <c r="C3453" s="49">
        <v>9.9989301144777498E-5</v>
      </c>
      <c r="D3453">
        <v>4096</v>
      </c>
      <c r="E3453" s="49">
        <v>4.99753283853149E-5</v>
      </c>
      <c r="F3453">
        <v>1.99980248856507</v>
      </c>
      <c r="G3453">
        <v>0</v>
      </c>
      <c r="H3453">
        <v>2500000000</v>
      </c>
      <c r="I3453">
        <v>14302076928</v>
      </c>
      <c r="J3453">
        <v>63488000</v>
      </c>
      <c r="K3453">
        <v>35.996444794171303</v>
      </c>
      <c r="L3453">
        <v>0</v>
      </c>
      <c r="M3453">
        <v>0</v>
      </c>
    </row>
    <row r="3454" spans="1:13" x14ac:dyDescent="0.3">
      <c r="A3454" s="48">
        <v>45483.449780023147</v>
      </c>
      <c r="B3454">
        <v>99.856803264601595</v>
      </c>
      <c r="C3454" s="49">
        <v>9.9976775395075695E-5</v>
      </c>
      <c r="D3454">
        <v>6144</v>
      </c>
      <c r="E3454" s="49">
        <v>5.0172859327549297E-5</v>
      </c>
      <c r="F3454">
        <v>1.9995189303665499</v>
      </c>
      <c r="G3454">
        <v>0</v>
      </c>
      <c r="H3454">
        <v>2500000000</v>
      </c>
      <c r="I3454">
        <v>14300962816</v>
      </c>
      <c r="J3454">
        <v>63488000</v>
      </c>
      <c r="K3454">
        <v>70.982922028012595</v>
      </c>
      <c r="L3454">
        <v>0</v>
      </c>
      <c r="M3454">
        <v>1.8457112412786401</v>
      </c>
    </row>
    <row r="3455" spans="1:13" x14ac:dyDescent="0.3">
      <c r="A3455" s="48">
        <v>45483.449791631945</v>
      </c>
      <c r="B3455">
        <v>99.849348356345203</v>
      </c>
      <c r="C3455">
        <v>2.9918901824713899E-4</v>
      </c>
      <c r="D3455">
        <v>4096</v>
      </c>
      <c r="E3455">
        <v>1.4992598515594399E-4</v>
      </c>
      <c r="F3455">
        <v>1.99456689612567</v>
      </c>
      <c r="G3455">
        <v>0</v>
      </c>
      <c r="H3455">
        <v>2500000000</v>
      </c>
      <c r="I3455">
        <v>14300962816</v>
      </c>
      <c r="J3455">
        <v>63488000</v>
      </c>
      <c r="K3455">
        <v>0</v>
      </c>
      <c r="L3455">
        <v>0</v>
      </c>
      <c r="M3455">
        <v>0</v>
      </c>
    </row>
    <row r="3456" spans="1:13" x14ac:dyDescent="0.3">
      <c r="A3456" s="48">
        <v>45483.44980318287</v>
      </c>
      <c r="B3456">
        <v>99.847723705338396</v>
      </c>
      <c r="C3456">
        <v>1.0018836414342599E-4</v>
      </c>
      <c r="D3456">
        <v>4096</v>
      </c>
      <c r="E3456" s="49">
        <v>4.99753283853149E-5</v>
      </c>
      <c r="F3456">
        <v>2.00383628423493</v>
      </c>
      <c r="G3456">
        <v>0</v>
      </c>
      <c r="H3456">
        <v>2500000000</v>
      </c>
      <c r="I3456">
        <v>14300962816</v>
      </c>
      <c r="J3456">
        <v>63488000</v>
      </c>
      <c r="K3456">
        <v>0</v>
      </c>
      <c r="L3456">
        <v>0</v>
      </c>
      <c r="M3456">
        <v>0.85526798934677495</v>
      </c>
    </row>
    <row r="3457" spans="1:13" x14ac:dyDescent="0.3">
      <c r="A3457" s="48">
        <v>45483.449814768515</v>
      </c>
      <c r="B3457">
        <v>99.674191235822093</v>
      </c>
      <c r="C3457">
        <v>1.5979830258248001E-3</v>
      </c>
      <c r="D3457">
        <v>7372.8</v>
      </c>
      <c r="E3457">
        <v>3.2000012641980298E-4</v>
      </c>
      <c r="F3457">
        <v>4.9934722346065801</v>
      </c>
      <c r="G3457">
        <v>0</v>
      </c>
      <c r="H3457">
        <v>2500000000</v>
      </c>
      <c r="I3457">
        <v>14300614656</v>
      </c>
      <c r="J3457">
        <v>63488000</v>
      </c>
      <c r="K3457">
        <v>34.954305642246098</v>
      </c>
      <c r="L3457">
        <v>0</v>
      </c>
      <c r="M3457">
        <v>0</v>
      </c>
    </row>
    <row r="3458" spans="1:13" x14ac:dyDescent="0.3">
      <c r="A3458" s="48">
        <v>45483.449826307871</v>
      </c>
      <c r="B3458">
        <v>99.850389979439896</v>
      </c>
      <c r="C3458">
        <v>1.0034206610334601E-4</v>
      </c>
      <c r="D3458">
        <v>6144</v>
      </c>
      <c r="E3458" s="49">
        <v>4.99753283853149E-5</v>
      </c>
      <c r="F3458">
        <v>2.0069041494271</v>
      </c>
      <c r="G3458">
        <v>0</v>
      </c>
      <c r="H3458">
        <v>2500000000</v>
      </c>
      <c r="I3458">
        <v>14299713536</v>
      </c>
      <c r="J3458">
        <v>63488000</v>
      </c>
      <c r="K3458">
        <v>70.241645229948602</v>
      </c>
      <c r="L3458">
        <v>0</v>
      </c>
      <c r="M3458">
        <v>1.48707945385819</v>
      </c>
    </row>
    <row r="3459" spans="1:13" x14ac:dyDescent="0.3">
      <c r="A3459" s="48">
        <v>45483.449837905093</v>
      </c>
      <c r="B3459">
        <v>99.811396385390097</v>
      </c>
      <c r="C3459">
        <v>1.9962279277078001E-4</v>
      </c>
      <c r="D3459">
        <v>4096</v>
      </c>
      <c r="E3459" s="49">
        <v>9.9950656770629801E-5</v>
      </c>
      <c r="F3459">
        <v>1.9962263912865501</v>
      </c>
      <c r="G3459">
        <v>0</v>
      </c>
      <c r="H3459">
        <v>2500000000</v>
      </c>
      <c r="I3459">
        <v>14299709440</v>
      </c>
      <c r="J3459">
        <v>63492096</v>
      </c>
      <c r="K3459">
        <v>0.99811319564327605</v>
      </c>
      <c r="L3459">
        <v>0</v>
      </c>
      <c r="M3459">
        <v>0.70846129154349402</v>
      </c>
    </row>
    <row r="3460" spans="1:13" x14ac:dyDescent="0.3">
      <c r="A3460" s="48">
        <v>45483.449849537035</v>
      </c>
      <c r="B3460">
        <v>99.790077873054301</v>
      </c>
      <c r="C3460" s="49">
        <v>9.9442030765375396E-5</v>
      </c>
      <c r="D3460">
        <v>4096</v>
      </c>
      <c r="E3460" s="49">
        <v>5.0172859327549297E-5</v>
      </c>
      <c r="F3460">
        <v>1.9888529902146399</v>
      </c>
      <c r="G3460">
        <v>0</v>
      </c>
      <c r="H3460">
        <v>2500000000</v>
      </c>
      <c r="I3460">
        <v>14299152384</v>
      </c>
      <c r="J3460">
        <v>63492096</v>
      </c>
      <c r="K3460">
        <v>290.37253657133698</v>
      </c>
      <c r="L3460">
        <v>0</v>
      </c>
      <c r="M3460">
        <v>0.29900229810533302</v>
      </c>
    </row>
    <row r="3461" spans="1:13" x14ac:dyDescent="0.3">
      <c r="A3461" s="48">
        <v>45483.44986108796</v>
      </c>
      <c r="B3461">
        <v>99.822235473079601</v>
      </c>
      <c r="C3461">
        <v>3.0054868167326198E-4</v>
      </c>
      <c r="D3461">
        <v>5120</v>
      </c>
      <c r="E3461" s="49">
        <v>7.4962992577972307E-5</v>
      </c>
      <c r="F3461">
        <v>4.0072792008076998</v>
      </c>
      <c r="G3461">
        <v>0</v>
      </c>
      <c r="H3461">
        <v>2500000000</v>
      </c>
      <c r="I3461">
        <v>14299148288</v>
      </c>
      <c r="J3461">
        <v>63492096</v>
      </c>
      <c r="K3461">
        <v>97.176520619586896</v>
      </c>
      <c r="L3461">
        <v>0</v>
      </c>
      <c r="M3461">
        <v>7.8002401183596595E-2</v>
      </c>
    </row>
    <row r="3462" spans="1:13" x14ac:dyDescent="0.3">
      <c r="A3462" s="48">
        <v>45483.449872488425</v>
      </c>
      <c r="B3462">
        <v>99.631946076609793</v>
      </c>
      <c r="C3462">
        <v>3.0484022256994301E-4</v>
      </c>
      <c r="D3462">
        <v>6553.6</v>
      </c>
      <c r="E3462" s="49">
        <v>5.99703940623779E-5</v>
      </c>
      <c r="F3462">
        <v>5.0806705423960397</v>
      </c>
      <c r="G3462">
        <v>0</v>
      </c>
      <c r="H3462">
        <v>2500000000</v>
      </c>
      <c r="I3462">
        <v>14299078656</v>
      </c>
      <c r="J3462">
        <v>63492096</v>
      </c>
      <c r="K3462">
        <v>283.50141626569899</v>
      </c>
      <c r="L3462">
        <v>0</v>
      </c>
      <c r="M3462">
        <v>0</v>
      </c>
    </row>
    <row r="3463" spans="1:13" x14ac:dyDescent="0.3">
      <c r="A3463" s="48">
        <v>45483.449884097223</v>
      </c>
      <c r="B3463">
        <v>99.854233941073801</v>
      </c>
      <c r="C3463">
        <v>1.99270073719963E-4</v>
      </c>
      <c r="D3463">
        <v>4096</v>
      </c>
      <c r="E3463">
        <v>1.00148187712864E-4</v>
      </c>
      <c r="F3463">
        <v>1.99270227855017</v>
      </c>
      <c r="G3463">
        <v>0</v>
      </c>
      <c r="H3463">
        <v>2500000000</v>
      </c>
      <c r="I3463">
        <v>14293917696</v>
      </c>
      <c r="J3463">
        <v>63492096</v>
      </c>
      <c r="K3463">
        <v>5141.1718786594301</v>
      </c>
      <c r="L3463">
        <v>0</v>
      </c>
      <c r="M3463">
        <v>0.62443270300888098</v>
      </c>
    </row>
    <row r="3464" spans="1:13" x14ac:dyDescent="0.3">
      <c r="A3464" s="48">
        <v>45483.449895717589</v>
      </c>
      <c r="B3464">
        <v>99.847603124459695</v>
      </c>
      <c r="C3464" s="49">
        <v>9.9638362563077295E-5</v>
      </c>
      <c r="D3464">
        <v>4096</v>
      </c>
      <c r="E3464" s="49">
        <v>4.99753283853149E-5</v>
      </c>
      <c r="F3464">
        <v>1.9927540481953401</v>
      </c>
      <c r="G3464">
        <v>0</v>
      </c>
      <c r="H3464">
        <v>2500000000</v>
      </c>
      <c r="I3464">
        <v>14293913600</v>
      </c>
      <c r="J3464">
        <v>63492096</v>
      </c>
      <c r="K3464">
        <v>159.420323855627</v>
      </c>
      <c r="L3464">
        <v>0</v>
      </c>
      <c r="M3464">
        <v>0.62111566070945901</v>
      </c>
    </row>
    <row r="3465" spans="1:13" x14ac:dyDescent="0.3">
      <c r="A3465" s="48">
        <v>45483.449907372684</v>
      </c>
      <c r="B3465">
        <v>99.846862407705899</v>
      </c>
      <c r="C3465">
        <v>1.98660689231408E-4</v>
      </c>
      <c r="D3465">
        <v>6144</v>
      </c>
      <c r="E3465" s="49">
        <v>9.9950656770629801E-5</v>
      </c>
      <c r="F3465">
        <v>1.9866099493389699</v>
      </c>
      <c r="G3465">
        <v>0</v>
      </c>
      <c r="H3465">
        <v>2500000000</v>
      </c>
      <c r="I3465">
        <v>14293901312</v>
      </c>
      <c r="J3465">
        <v>63492096</v>
      </c>
      <c r="K3465">
        <v>174.82167554182899</v>
      </c>
      <c r="L3465">
        <v>0</v>
      </c>
      <c r="M3465">
        <v>0</v>
      </c>
    </row>
    <row r="3466" spans="1:13" x14ac:dyDescent="0.3">
      <c r="A3466" s="48">
        <v>45483.449918842591</v>
      </c>
      <c r="B3466">
        <v>99.847615346142604</v>
      </c>
      <c r="C3466">
        <v>1.00896943559157E-4</v>
      </c>
      <c r="D3466">
        <v>4096</v>
      </c>
      <c r="E3466" s="49">
        <v>4.99753283853149E-5</v>
      </c>
      <c r="F3466">
        <v>2.0178857491570699</v>
      </c>
      <c r="G3466">
        <v>0</v>
      </c>
      <c r="H3466">
        <v>2500000000</v>
      </c>
      <c r="I3466">
        <v>14293897216</v>
      </c>
      <c r="J3466">
        <v>63492096</v>
      </c>
      <c r="K3466">
        <v>2.0178857491570699</v>
      </c>
      <c r="L3466">
        <v>0</v>
      </c>
      <c r="M3466">
        <v>0.942327004370757</v>
      </c>
    </row>
    <row r="3467" spans="1:13" x14ac:dyDescent="0.3">
      <c r="A3467" s="48">
        <v>45483.449930416667</v>
      </c>
      <c r="B3467">
        <v>99.816732719602996</v>
      </c>
      <c r="C3467">
        <v>1.9995339086458899E-4</v>
      </c>
      <c r="D3467">
        <v>4096</v>
      </c>
      <c r="E3467" s="49">
        <v>6.6633771180419799E-5</v>
      </c>
      <c r="F3467">
        <v>2.99940041591702</v>
      </c>
      <c r="G3467">
        <v>0</v>
      </c>
      <c r="H3467">
        <v>2500000000</v>
      </c>
      <c r="I3467">
        <v>14293909504</v>
      </c>
      <c r="J3467">
        <v>63492096</v>
      </c>
      <c r="K3467">
        <v>19.996002772780098</v>
      </c>
      <c r="L3467">
        <v>0</v>
      </c>
      <c r="M3467">
        <v>0.80437250077006694</v>
      </c>
    </row>
    <row r="3468" spans="1:13" x14ac:dyDescent="0.3">
      <c r="A3468" s="48">
        <v>45483.449941990744</v>
      </c>
      <c r="B3468">
        <v>99.852086535675397</v>
      </c>
      <c r="C3468">
        <v>1.99964126435717E-4</v>
      </c>
      <c r="D3468">
        <v>4096</v>
      </c>
      <c r="E3468">
        <v>1.00148187712864E-4</v>
      </c>
      <c r="F3468">
        <v>1.99963739894174</v>
      </c>
      <c r="G3468">
        <v>0</v>
      </c>
      <c r="H3468">
        <v>2500000000</v>
      </c>
      <c r="I3468">
        <v>14293905408</v>
      </c>
      <c r="J3468">
        <v>63492096</v>
      </c>
      <c r="K3468">
        <v>99.981869947087105</v>
      </c>
      <c r="L3468">
        <v>0</v>
      </c>
      <c r="M3468">
        <v>0</v>
      </c>
    </row>
    <row r="3469" spans="1:13" x14ac:dyDescent="0.3">
      <c r="A3469" s="48">
        <v>45483.449953715281</v>
      </c>
      <c r="B3469">
        <v>99.849056886821401</v>
      </c>
      <c r="C3469" s="49">
        <v>9.86943331885158E-5</v>
      </c>
      <c r="D3469">
        <v>6144</v>
      </c>
      <c r="E3469" s="49">
        <v>4.99753283853149E-5</v>
      </c>
      <c r="F3469">
        <v>1.9738827429358301</v>
      </c>
      <c r="G3469">
        <v>0</v>
      </c>
      <c r="H3469">
        <v>2500000000</v>
      </c>
      <c r="I3469">
        <v>14293905408</v>
      </c>
      <c r="J3469">
        <v>63492096</v>
      </c>
      <c r="K3469">
        <v>75.007544231561695</v>
      </c>
      <c r="L3469">
        <v>0</v>
      </c>
      <c r="M3469">
        <v>0.79163711593840302</v>
      </c>
    </row>
    <row r="3470" spans="1:13" x14ac:dyDescent="0.3">
      <c r="A3470" s="48">
        <v>45483.449965185187</v>
      </c>
      <c r="B3470">
        <v>99.838036929679106</v>
      </c>
      <c r="C3470">
        <v>1.0091785801039E-4</v>
      </c>
      <c r="D3470">
        <v>4096</v>
      </c>
      <c r="E3470" s="49">
        <v>4.99753283853149E-5</v>
      </c>
      <c r="F3470">
        <v>2.0183097142829798</v>
      </c>
      <c r="G3470">
        <v>0</v>
      </c>
      <c r="H3470">
        <v>2500000000</v>
      </c>
      <c r="I3470">
        <v>14293905408</v>
      </c>
      <c r="J3470">
        <v>63492096</v>
      </c>
      <c r="K3470">
        <v>317.88377999956901</v>
      </c>
      <c r="L3470">
        <v>0</v>
      </c>
      <c r="M3470">
        <v>1.44740428672822</v>
      </c>
    </row>
    <row r="3471" spans="1:13" x14ac:dyDescent="0.3">
      <c r="A3471" s="48">
        <v>45483.449976909724</v>
      </c>
      <c r="B3471">
        <v>99.836557495708604</v>
      </c>
      <c r="C3471">
        <v>1.9744202016356801E-4</v>
      </c>
      <c r="D3471">
        <v>4096</v>
      </c>
      <c r="E3471" s="49">
        <v>9.9950656770629801E-5</v>
      </c>
      <c r="F3471">
        <v>1.97451326522413</v>
      </c>
      <c r="G3471">
        <v>0</v>
      </c>
      <c r="H3471">
        <v>2500000000</v>
      </c>
      <c r="I3471">
        <v>14293905408</v>
      </c>
      <c r="J3471">
        <v>63492096</v>
      </c>
      <c r="K3471">
        <v>0</v>
      </c>
      <c r="L3471">
        <v>0</v>
      </c>
      <c r="M3471">
        <v>0</v>
      </c>
    </row>
    <row r="3472" spans="1:13" x14ac:dyDescent="0.3">
      <c r="A3472" s="48">
        <v>45483.449988310182</v>
      </c>
      <c r="B3472">
        <v>99.575173672847797</v>
      </c>
      <c r="C3472">
        <v>3.04542278538631E-4</v>
      </c>
      <c r="D3472">
        <v>7372.8</v>
      </c>
      <c r="E3472" s="49">
        <v>5.99703940623779E-5</v>
      </c>
      <c r="F3472">
        <v>5.0756703797695701</v>
      </c>
      <c r="G3472">
        <v>0</v>
      </c>
      <c r="H3472">
        <v>2500000000</v>
      </c>
      <c r="I3472">
        <v>14293934080</v>
      </c>
      <c r="J3472">
        <v>63492096</v>
      </c>
      <c r="K3472">
        <v>0</v>
      </c>
      <c r="L3472">
        <v>0</v>
      </c>
      <c r="M3472">
        <v>0.33641770369233698</v>
      </c>
    </row>
    <row r="3473" spans="1:13" x14ac:dyDescent="0.3">
      <c r="A3473" s="48">
        <v>45483.450000011573</v>
      </c>
      <c r="B3473">
        <v>99.878484970767403</v>
      </c>
      <c r="C3473" s="49">
        <v>9.89777871080838E-5</v>
      </c>
      <c r="D3473">
        <v>4096</v>
      </c>
      <c r="E3473" s="49">
        <v>5.0172859327549297E-5</v>
      </c>
      <c r="F3473">
        <v>1.9795147029612301</v>
      </c>
      <c r="G3473">
        <v>0</v>
      </c>
      <c r="H3473">
        <v>2500000000</v>
      </c>
      <c r="I3473">
        <v>14293921792</v>
      </c>
      <c r="J3473">
        <v>63492096</v>
      </c>
      <c r="K3473">
        <v>59.385441088837098</v>
      </c>
      <c r="L3473">
        <v>0</v>
      </c>
      <c r="M3473">
        <v>0</v>
      </c>
    </row>
    <row r="3474" spans="1:13" x14ac:dyDescent="0.3">
      <c r="A3474" s="48">
        <v>45483.450011493056</v>
      </c>
      <c r="B3474">
        <v>99.844440145726495</v>
      </c>
      <c r="C3474">
        <v>1.0075120095431499E-4</v>
      </c>
      <c r="D3474">
        <v>4096</v>
      </c>
      <c r="E3474" s="49">
        <v>4.99753283853149E-5</v>
      </c>
      <c r="F3474">
        <v>2.0150392639262602</v>
      </c>
      <c r="G3474">
        <v>0</v>
      </c>
      <c r="H3474">
        <v>2500000000</v>
      </c>
      <c r="I3474">
        <v>14293905408</v>
      </c>
      <c r="J3474">
        <v>63492096</v>
      </c>
      <c r="K3474">
        <v>8.0601570557050604</v>
      </c>
      <c r="L3474">
        <v>0</v>
      </c>
      <c r="M3474">
        <v>0</v>
      </c>
    </row>
    <row r="3475" spans="1:13" x14ac:dyDescent="0.3">
      <c r="A3475" s="48">
        <v>45483.450023206016</v>
      </c>
      <c r="B3475">
        <v>99.852542648978798</v>
      </c>
      <c r="C3475" s="49">
        <v>9.8785657547466194E-5</v>
      </c>
      <c r="D3475">
        <v>4096</v>
      </c>
      <c r="E3475" s="49">
        <v>4.99753283853149E-5</v>
      </c>
      <c r="F3475">
        <v>1.97567836528892</v>
      </c>
      <c r="G3475">
        <v>0</v>
      </c>
      <c r="H3475">
        <v>2500000000</v>
      </c>
      <c r="I3475">
        <v>14293913600</v>
      </c>
      <c r="J3475">
        <v>63492096</v>
      </c>
      <c r="K3475">
        <v>4.93919591322231</v>
      </c>
      <c r="L3475">
        <v>0</v>
      </c>
      <c r="M3475">
        <v>0</v>
      </c>
    </row>
    <row r="3476" spans="1:13" x14ac:dyDescent="0.3">
      <c r="A3476" s="48">
        <v>45483.450034745372</v>
      </c>
      <c r="B3476">
        <v>99.845182745997505</v>
      </c>
      <c r="C3476">
        <v>2.0077454805147199E-4</v>
      </c>
      <c r="D3476">
        <v>4096</v>
      </c>
      <c r="E3476" s="49">
        <v>9.9950656770629801E-5</v>
      </c>
      <c r="F3476">
        <v>2.0077940115561699</v>
      </c>
      <c r="G3476">
        <v>0</v>
      </c>
      <c r="H3476">
        <v>2500000000</v>
      </c>
      <c r="I3476">
        <v>14293913600</v>
      </c>
      <c r="J3476">
        <v>63492096</v>
      </c>
      <c r="K3476">
        <v>0</v>
      </c>
      <c r="L3476">
        <v>0</v>
      </c>
      <c r="M3476">
        <v>0</v>
      </c>
    </row>
    <row r="3477" spans="1:13" x14ac:dyDescent="0.3">
      <c r="A3477" s="48">
        <v>45483.450046273145</v>
      </c>
      <c r="B3477">
        <v>99.603973317137502</v>
      </c>
      <c r="C3477">
        <v>3.0116097556078599E-4</v>
      </c>
      <c r="D3477">
        <v>5851.4285714285697</v>
      </c>
      <c r="E3477" s="49">
        <v>4.2835995758841301E-5</v>
      </c>
      <c r="F3477">
        <v>7.0268693710664296</v>
      </c>
      <c r="G3477">
        <v>0</v>
      </c>
      <c r="H3477">
        <v>2500000000</v>
      </c>
      <c r="I3477">
        <v>14293905408</v>
      </c>
      <c r="J3477">
        <v>63492096</v>
      </c>
      <c r="K3477">
        <v>0</v>
      </c>
      <c r="L3477">
        <v>0</v>
      </c>
      <c r="M3477">
        <v>0</v>
      </c>
    </row>
    <row r="3478" spans="1:13" x14ac:dyDescent="0.3">
      <c r="A3478" s="48">
        <v>45483.450057662034</v>
      </c>
      <c r="B3478">
        <v>99.873849972880706</v>
      </c>
      <c r="C3478">
        <v>1.0157007014429E-4</v>
      </c>
      <c r="D3478">
        <v>6144</v>
      </c>
      <c r="E3478" s="49">
        <v>5.0172859327549297E-5</v>
      </c>
      <c r="F3478">
        <v>2.03140380993195</v>
      </c>
      <c r="G3478">
        <v>0</v>
      </c>
      <c r="H3478">
        <v>2500000000</v>
      </c>
      <c r="I3478">
        <v>14293925888</v>
      </c>
      <c r="J3478">
        <v>63492096</v>
      </c>
      <c r="K3478">
        <v>0</v>
      </c>
      <c r="L3478">
        <v>0</v>
      </c>
      <c r="M3478">
        <v>0</v>
      </c>
    </row>
    <row r="3479" spans="1:13" x14ac:dyDescent="0.3">
      <c r="A3479" s="48">
        <v>45483.450069328705</v>
      </c>
      <c r="B3479">
        <v>99.854282010203704</v>
      </c>
      <c r="C3479" s="49">
        <v>9.9229138438043996E-5</v>
      </c>
      <c r="D3479">
        <v>4096</v>
      </c>
      <c r="E3479" s="49">
        <v>4.99753283853149E-5</v>
      </c>
      <c r="F3479">
        <v>1.9846022247938699</v>
      </c>
      <c r="G3479">
        <v>0</v>
      </c>
      <c r="H3479">
        <v>2500000000</v>
      </c>
      <c r="I3479">
        <v>14293950464</v>
      </c>
      <c r="J3479">
        <v>63496192</v>
      </c>
      <c r="K3479">
        <v>0.99230111239693697</v>
      </c>
      <c r="L3479">
        <v>0</v>
      </c>
      <c r="M3479">
        <v>1.02927408427629</v>
      </c>
    </row>
    <row r="3480" spans="1:13" x14ac:dyDescent="0.3">
      <c r="A3480" s="48">
        <v>45483.45008101852</v>
      </c>
      <c r="B3480">
        <v>54.8042047466068</v>
      </c>
      <c r="C3480">
        <v>1.7513173020797399</v>
      </c>
      <c r="D3480">
        <v>76007.494908350302</v>
      </c>
      <c r="E3480">
        <v>1.80020367314877E-3</v>
      </c>
      <c r="F3480">
        <v>972.86039336539795</v>
      </c>
      <c r="G3480">
        <v>245891.950462401</v>
      </c>
      <c r="H3480">
        <v>2500000000</v>
      </c>
      <c r="I3480">
        <v>14297571328</v>
      </c>
      <c r="J3480">
        <v>62996480</v>
      </c>
      <c r="K3480">
        <v>9089.6070357714107</v>
      </c>
      <c r="L3480">
        <v>11.888314379210501</v>
      </c>
      <c r="M3480">
        <v>16.1537077640082</v>
      </c>
    </row>
    <row r="3481" spans="1:13" x14ac:dyDescent="0.3">
      <c r="A3481" s="48">
        <v>45483.450092500003</v>
      </c>
      <c r="B3481">
        <v>99.844281593504206</v>
      </c>
      <c r="C3481">
        <v>2.01420781911446E-4</v>
      </c>
      <c r="D3481">
        <v>4096</v>
      </c>
      <c r="E3481" s="49">
        <v>9.9950656770629801E-5</v>
      </c>
      <c r="F3481">
        <v>2.0141686125366598</v>
      </c>
      <c r="G3481">
        <v>0</v>
      </c>
      <c r="H3481">
        <v>2500000000</v>
      </c>
      <c r="I3481">
        <v>14297571328</v>
      </c>
      <c r="J3481">
        <v>62996480</v>
      </c>
      <c r="K3481">
        <v>0</v>
      </c>
      <c r="L3481">
        <v>0</v>
      </c>
      <c r="M3481">
        <v>1.1254789030865899</v>
      </c>
    </row>
    <row r="3482" spans="1:13" x14ac:dyDescent="0.3">
      <c r="A3482" s="48">
        <v>45483.45010415509</v>
      </c>
      <c r="B3482">
        <v>59.492536314138803</v>
      </c>
      <c r="C3482">
        <v>1.21031401310981</v>
      </c>
      <c r="D3482">
        <v>67236.415140415105</v>
      </c>
      <c r="E3482">
        <v>1.4876679930177199E-3</v>
      </c>
      <c r="F3482">
        <v>813.58988627127599</v>
      </c>
      <c r="G3482">
        <v>148488.598095586</v>
      </c>
      <c r="H3482">
        <v>2500000000</v>
      </c>
      <c r="I3482">
        <v>14282485760</v>
      </c>
      <c r="J3482">
        <v>73637888</v>
      </c>
      <c r="K3482">
        <v>4349.0800025587796</v>
      </c>
      <c r="L3482">
        <v>3.9735769781258901</v>
      </c>
      <c r="M3482">
        <v>12.0459422643262</v>
      </c>
    </row>
    <row r="3483" spans="1:13" x14ac:dyDescent="0.3">
      <c r="A3483" s="48">
        <v>45483.450115613428</v>
      </c>
      <c r="B3483">
        <v>13.667569554594801</v>
      </c>
      <c r="C3483">
        <v>2.7704860502905899</v>
      </c>
      <c r="D3483">
        <v>68155.066156369605</v>
      </c>
      <c r="E3483">
        <v>1.4995078182316001E-3</v>
      </c>
      <c r="F3483">
        <v>1847.62258314523</v>
      </c>
      <c r="G3483">
        <v>314800.946058164</v>
      </c>
      <c r="H3483">
        <v>2500000000</v>
      </c>
      <c r="I3483">
        <v>14284488704</v>
      </c>
      <c r="J3483">
        <v>71692288</v>
      </c>
      <c r="K3483">
        <v>5840.8713918784697</v>
      </c>
      <c r="L3483">
        <v>12.1221820654689</v>
      </c>
      <c r="M3483">
        <v>24.7635550873764</v>
      </c>
    </row>
    <row r="3484" spans="1:13" x14ac:dyDescent="0.3">
      <c r="A3484" s="48">
        <v>45483.450127268516</v>
      </c>
      <c r="B3484">
        <v>13.453823993797901</v>
      </c>
      <c r="C3484">
        <v>2.5846235600188399</v>
      </c>
      <c r="D3484">
        <v>66807.714755896799</v>
      </c>
      <c r="E3484">
        <v>1.4279209504019E-3</v>
      </c>
      <c r="F3484">
        <v>1810.0477401797</v>
      </c>
      <c r="G3484">
        <v>308351.51184570801</v>
      </c>
      <c r="H3484">
        <v>2500000000</v>
      </c>
      <c r="I3484">
        <v>14292041728</v>
      </c>
      <c r="J3484">
        <v>64200704</v>
      </c>
      <c r="K3484">
        <v>5475.8163944547596</v>
      </c>
      <c r="L3484">
        <v>9.9289508512325799</v>
      </c>
      <c r="M3484">
        <v>26.308044314413898</v>
      </c>
    </row>
    <row r="3485" spans="1:13" x14ac:dyDescent="0.3">
      <c r="A3485" s="48">
        <v>45483.450138796296</v>
      </c>
      <c r="B3485">
        <v>14.4364263284651</v>
      </c>
      <c r="C3485">
        <v>2.35162051145937</v>
      </c>
      <c r="D3485">
        <v>65819.976498237302</v>
      </c>
      <c r="E3485">
        <v>1.3753232283414099E-3</v>
      </c>
      <c r="F3485">
        <v>1709.8743756925701</v>
      </c>
      <c r="G3485">
        <v>271337.57366748201</v>
      </c>
      <c r="H3485">
        <v>2500000000</v>
      </c>
      <c r="I3485">
        <v>14271893504</v>
      </c>
      <c r="J3485">
        <v>84365312</v>
      </c>
      <c r="K3485">
        <v>5202.9608646955503</v>
      </c>
      <c r="L3485">
        <v>11.0508919698109</v>
      </c>
      <c r="M3485">
        <v>25.961406218432799</v>
      </c>
    </row>
    <row r="3486" spans="1:13" x14ac:dyDescent="0.3">
      <c r="A3486" s="48">
        <v>45483.450150428238</v>
      </c>
      <c r="B3486">
        <v>16.007360601988101</v>
      </c>
      <c r="C3486">
        <v>2.4917793255094698</v>
      </c>
      <c r="D3486">
        <v>66094.967157417806</v>
      </c>
      <c r="E3486">
        <v>1.4191392433091201E-3</v>
      </c>
      <c r="F3486">
        <v>1755.8288479727501</v>
      </c>
      <c r="G3486">
        <v>317675.77020886802</v>
      </c>
      <c r="H3486">
        <v>2500000000</v>
      </c>
      <c r="I3486">
        <v>14279499776</v>
      </c>
      <c r="J3486">
        <v>76816384</v>
      </c>
      <c r="K3486">
        <v>5380.8299689855703</v>
      </c>
      <c r="L3486">
        <v>7.9539245661279701</v>
      </c>
      <c r="M3486">
        <v>22.5834527837048</v>
      </c>
    </row>
    <row r="3487" spans="1:13" x14ac:dyDescent="0.3">
      <c r="A3487" s="48">
        <v>45483.450161990739</v>
      </c>
      <c r="B3487">
        <v>12.152525922049101</v>
      </c>
      <c r="C3487">
        <v>2.5814850406713798</v>
      </c>
      <c r="D3487">
        <v>66863.811553561405</v>
      </c>
      <c r="E3487">
        <v>1.44514878138806E-3</v>
      </c>
      <c r="F3487">
        <v>1786.20440786984</v>
      </c>
      <c r="G3487">
        <v>293831.12599318899</v>
      </c>
      <c r="H3487">
        <v>2500000000</v>
      </c>
      <c r="I3487">
        <v>14290771968</v>
      </c>
      <c r="J3487">
        <v>70168576</v>
      </c>
      <c r="K3487">
        <v>5543.9457056375304</v>
      </c>
      <c r="L3487">
        <v>22.039538403329502</v>
      </c>
      <c r="M3487">
        <v>21.208111355208001</v>
      </c>
    </row>
    <row r="3488" spans="1:13" x14ac:dyDescent="0.3">
      <c r="A3488" s="48">
        <v>45483.45017340278</v>
      </c>
      <c r="B3488">
        <v>12.303522425500599</v>
      </c>
      <c r="C3488">
        <v>2.3620938811461398</v>
      </c>
      <c r="D3488">
        <v>64882.716981131998</v>
      </c>
      <c r="E3488">
        <v>1.3742334802469001E-3</v>
      </c>
      <c r="F3488">
        <v>1718.8865806675799</v>
      </c>
      <c r="G3488">
        <v>280559.58656056703</v>
      </c>
      <c r="H3488">
        <v>2500000000</v>
      </c>
      <c r="I3488">
        <v>14270660608</v>
      </c>
      <c r="J3488">
        <v>90320896</v>
      </c>
      <c r="K3488">
        <v>4986.3926750498204</v>
      </c>
      <c r="L3488">
        <v>10.1349444614833</v>
      </c>
      <c r="M3488">
        <v>18.447358305024501</v>
      </c>
    </row>
    <row r="3489" spans="1:13" x14ac:dyDescent="0.3">
      <c r="A3489" s="48">
        <v>45483.45018511574</v>
      </c>
      <c r="B3489">
        <v>12.093864991758499</v>
      </c>
      <c r="C3489">
        <v>2.6020582888722399</v>
      </c>
      <c r="D3489">
        <v>66568.839309428906</v>
      </c>
      <c r="E3489">
        <v>1.7486719154000999E-3</v>
      </c>
      <c r="F3489">
        <v>1487.99706542944</v>
      </c>
      <c r="G3489">
        <v>241138.520451825</v>
      </c>
      <c r="H3489">
        <v>2500000000</v>
      </c>
      <c r="I3489">
        <v>14279159808</v>
      </c>
      <c r="J3489">
        <v>79515648</v>
      </c>
      <c r="K3489">
        <v>4468.9314255892295</v>
      </c>
      <c r="L3489">
        <v>14.8206879026837</v>
      </c>
      <c r="M3489">
        <v>18.176209589051599</v>
      </c>
    </row>
    <row r="3490" spans="1:13" x14ac:dyDescent="0.3">
      <c r="A3490" s="48">
        <v>45483.45019679398</v>
      </c>
      <c r="B3490">
        <v>13.686365585123299</v>
      </c>
      <c r="C3490">
        <v>2.3563144688768398</v>
      </c>
      <c r="D3490">
        <v>64472.505310229099</v>
      </c>
      <c r="E3490">
        <v>1.3290107038431301E-3</v>
      </c>
      <c r="F3490">
        <v>1773.06638733968</v>
      </c>
      <c r="G3490">
        <v>274713.29646483302</v>
      </c>
      <c r="H3490">
        <v>2500000000</v>
      </c>
      <c r="I3490">
        <v>14282223616</v>
      </c>
      <c r="J3490">
        <v>76292096</v>
      </c>
      <c r="K3490">
        <v>5251.8047996159703</v>
      </c>
      <c r="L3490">
        <v>11.8931227770129</v>
      </c>
      <c r="M3490">
        <v>21.542081758641402</v>
      </c>
    </row>
    <row r="3491" spans="1:13" x14ac:dyDescent="0.3">
      <c r="A3491" s="48">
        <v>45483.450208310183</v>
      </c>
      <c r="B3491">
        <v>15.8673533475694</v>
      </c>
      <c r="C3491">
        <v>2.5044089938449901</v>
      </c>
      <c r="D3491">
        <v>66341.156571428495</v>
      </c>
      <c r="E3491">
        <v>1.4241141146411999E-3</v>
      </c>
      <c r="F3491">
        <v>1758.5745523752901</v>
      </c>
      <c r="G3491">
        <v>309364.415654885</v>
      </c>
      <c r="H3491">
        <v>2500000000</v>
      </c>
      <c r="I3491">
        <v>14289809408</v>
      </c>
      <c r="J3491">
        <v>68423680</v>
      </c>
      <c r="K3491">
        <v>5294.8167522659596</v>
      </c>
      <c r="L3491">
        <v>16.078395907431201</v>
      </c>
      <c r="M3491">
        <v>32.7450420801406</v>
      </c>
    </row>
    <row r="3492" spans="1:13" x14ac:dyDescent="0.3">
      <c r="A3492" s="48">
        <v>45483.450219837963</v>
      </c>
      <c r="B3492">
        <v>18.242049088389699</v>
      </c>
      <c r="C3492">
        <v>2.1691564317989398</v>
      </c>
      <c r="D3492">
        <v>63240.396141479003</v>
      </c>
      <c r="E3492">
        <v>1.3886816490079599E-3</v>
      </c>
      <c r="F3492">
        <v>1562.0219277184899</v>
      </c>
      <c r="G3492">
        <v>258329.29588907299</v>
      </c>
      <c r="H3492">
        <v>2500000000</v>
      </c>
      <c r="I3492">
        <v>14271754240</v>
      </c>
      <c r="J3492">
        <v>86237184</v>
      </c>
      <c r="K3492">
        <v>4625.7948406068499</v>
      </c>
      <c r="L3492">
        <v>9.0406413822935292</v>
      </c>
      <c r="M3492">
        <v>23.353177923665001</v>
      </c>
    </row>
    <row r="3493" spans="1:13" x14ac:dyDescent="0.3">
      <c r="A3493" s="48">
        <v>45483.450231527779</v>
      </c>
      <c r="B3493">
        <v>12.005449998836101</v>
      </c>
      <c r="C3493">
        <v>2.5605683372104999</v>
      </c>
      <c r="D3493">
        <v>65995.322808927507</v>
      </c>
      <c r="E3493">
        <v>1.4071857007870001E-3</v>
      </c>
      <c r="F3493">
        <v>1819.60368334488</v>
      </c>
      <c r="G3493">
        <v>292125.138315027</v>
      </c>
      <c r="H3493">
        <v>2500000000</v>
      </c>
      <c r="I3493">
        <v>14277054464</v>
      </c>
      <c r="J3493">
        <v>80834560</v>
      </c>
      <c r="K3493">
        <v>5506.35649195112</v>
      </c>
      <c r="L3493">
        <v>8.9147703593380196</v>
      </c>
      <c r="M3493">
        <v>25.708849017103301</v>
      </c>
    </row>
    <row r="3494" spans="1:13" x14ac:dyDescent="0.3">
      <c r="A3494" s="48">
        <v>45483.450242997686</v>
      </c>
      <c r="B3494">
        <v>17.775299234350602</v>
      </c>
      <c r="C3494">
        <v>2.3731335935803899</v>
      </c>
      <c r="D3494">
        <v>65859.080213903697</v>
      </c>
      <c r="E3494">
        <v>1.5724598540700901E-3</v>
      </c>
      <c r="F3494">
        <v>1509.18905053867</v>
      </c>
      <c r="G3494">
        <v>284530.55920463201</v>
      </c>
      <c r="H3494">
        <v>2500000000</v>
      </c>
      <c r="I3494">
        <v>14283825152</v>
      </c>
      <c r="J3494">
        <v>73326592</v>
      </c>
      <c r="K3494">
        <v>4698.0570911487903</v>
      </c>
      <c r="L3494">
        <v>7.0617134717718599</v>
      </c>
      <c r="M3494">
        <v>25.652520944992201</v>
      </c>
    </row>
    <row r="3495" spans="1:13" x14ac:dyDescent="0.3">
      <c r="A3495" s="48">
        <v>45483.450254699077</v>
      </c>
      <c r="B3495">
        <v>16.085960525626302</v>
      </c>
      <c r="C3495">
        <v>2.4965371188235301</v>
      </c>
      <c r="D3495">
        <v>66364.897406989796</v>
      </c>
      <c r="E3495">
        <v>1.4233934945314399E-3</v>
      </c>
      <c r="F3495">
        <v>1753.9853304496201</v>
      </c>
      <c r="G3495">
        <v>302822.50227703003</v>
      </c>
      <c r="H3495">
        <v>2500000000</v>
      </c>
      <c r="I3495">
        <v>14292631552</v>
      </c>
      <c r="J3495">
        <v>66256896</v>
      </c>
      <c r="K3495">
        <v>5345.9970021088702</v>
      </c>
      <c r="L3495">
        <v>18.785637699291399</v>
      </c>
      <c r="M3495">
        <v>25.333430224798001</v>
      </c>
    </row>
    <row r="3496" spans="1:13" x14ac:dyDescent="0.3">
      <c r="A3496" s="48">
        <v>45483.450266099535</v>
      </c>
      <c r="B3496">
        <v>16.231775946234801</v>
      </c>
      <c r="C3496">
        <v>2.4970322158090701</v>
      </c>
      <c r="D3496">
        <v>66724.6993006993</v>
      </c>
      <c r="E3496">
        <v>1.43257589186456E-3</v>
      </c>
      <c r="F3496">
        <v>1743.0200055376899</v>
      </c>
      <c r="G3496">
        <v>303691.77933314798</v>
      </c>
      <c r="H3496">
        <v>2500000000</v>
      </c>
      <c r="I3496">
        <v>14271930368</v>
      </c>
      <c r="J3496">
        <v>87007232</v>
      </c>
      <c r="K3496">
        <v>5405.7998073844001</v>
      </c>
      <c r="L3496">
        <v>12.1889510876762</v>
      </c>
      <c r="M3496">
        <v>25.934477460228798</v>
      </c>
    </row>
    <row r="3497" spans="1:13" x14ac:dyDescent="0.3">
      <c r="A3497" s="48">
        <v>45483.450277824071</v>
      </c>
      <c r="B3497">
        <v>11.6860918333365</v>
      </c>
      <c r="C3497">
        <v>2.9680107054076399</v>
      </c>
      <c r="D3497">
        <v>70611.339563862901</v>
      </c>
      <c r="E3497">
        <v>1.5613186174069499E-3</v>
      </c>
      <c r="F3497">
        <v>1900.87724543543</v>
      </c>
      <c r="G3497">
        <v>323157.02737198002</v>
      </c>
      <c r="H3497">
        <v>2500000000</v>
      </c>
      <c r="I3497">
        <v>14276407296</v>
      </c>
      <c r="J3497">
        <v>82432000</v>
      </c>
      <c r="K3497">
        <v>6153.6706257995502</v>
      </c>
      <c r="L3497">
        <v>9.8695599451476408</v>
      </c>
      <c r="M3497">
        <v>30.601492227070999</v>
      </c>
    </row>
    <row r="3498" spans="1:13" x14ac:dyDescent="0.3">
      <c r="A3498" s="48">
        <v>45483.450289270833</v>
      </c>
      <c r="B3498">
        <v>18.556194578537198</v>
      </c>
      <c r="C3498">
        <v>2.1297657439704198</v>
      </c>
      <c r="D3498">
        <v>63097.964482547402</v>
      </c>
      <c r="E3498">
        <v>1.28971230255007E-3</v>
      </c>
      <c r="F3498">
        <v>1651.4215535436599</v>
      </c>
      <c r="G3498">
        <v>291287.30033044098</v>
      </c>
      <c r="H3498">
        <v>2500000000</v>
      </c>
      <c r="I3498">
        <v>14288936960</v>
      </c>
      <c r="J3498">
        <v>69795840</v>
      </c>
      <c r="K3498">
        <v>4757.0649037779604</v>
      </c>
      <c r="L3498">
        <v>8.0902464349965406</v>
      </c>
      <c r="M3498">
        <v>24.420589144514899</v>
      </c>
    </row>
    <row r="3499" spans="1:13" x14ac:dyDescent="0.3">
      <c r="A3499" s="48">
        <v>45483.450300949073</v>
      </c>
      <c r="B3499">
        <v>12.9283698960182</v>
      </c>
      <c r="C3499">
        <v>2.60786520415926</v>
      </c>
      <c r="D3499">
        <v>66716.971776424994</v>
      </c>
      <c r="E3499">
        <v>1.45677922097741E-3</v>
      </c>
      <c r="F3499">
        <v>1790.17710239699</v>
      </c>
      <c r="G3499">
        <v>315146.462473327</v>
      </c>
      <c r="H3499">
        <v>2500000000</v>
      </c>
      <c r="I3499">
        <v>14294364160</v>
      </c>
      <c r="J3499">
        <v>64135168</v>
      </c>
      <c r="K3499">
        <v>5545.8834638729104</v>
      </c>
      <c r="L3499">
        <v>10.897591658199699</v>
      </c>
      <c r="M3499">
        <v>26.730984894116101</v>
      </c>
    </row>
    <row r="3500" spans="1:13" x14ac:dyDescent="0.3">
      <c r="A3500" s="48">
        <v>45483.450312337962</v>
      </c>
      <c r="B3500">
        <v>10.436363991109401</v>
      </c>
      <c r="C3500">
        <v>2.3014875527813698</v>
      </c>
      <c r="D3500">
        <v>66167.085413929002</v>
      </c>
      <c r="E3500">
        <v>1.4880418591001899E-3</v>
      </c>
      <c r="F3500">
        <v>1546.0242335713599</v>
      </c>
      <c r="G3500">
        <v>275728.64786960999</v>
      </c>
      <c r="H3500">
        <v>2500000000</v>
      </c>
      <c r="I3500">
        <v>14275133440</v>
      </c>
      <c r="J3500">
        <v>83349504</v>
      </c>
      <c r="K3500">
        <v>4765.0457816578801</v>
      </c>
      <c r="L3500">
        <v>13.2052004181523</v>
      </c>
      <c r="M3500">
        <v>21.403356627324801</v>
      </c>
    </row>
    <row r="3501" spans="1:13" x14ac:dyDescent="0.3">
      <c r="A3501" s="48">
        <v>45483.450324004632</v>
      </c>
      <c r="B3501">
        <v>15.105710216339901</v>
      </c>
      <c r="C3501">
        <v>2.4564880165994101</v>
      </c>
      <c r="D3501">
        <v>65470.1286549707</v>
      </c>
      <c r="E3501">
        <v>1.4483627121103699E-3</v>
      </c>
      <c r="F3501">
        <v>1696.66063931952</v>
      </c>
      <c r="G3501">
        <v>297592.29173823498</v>
      </c>
      <c r="H3501">
        <v>2500000000</v>
      </c>
      <c r="I3501">
        <v>14281306112</v>
      </c>
      <c r="J3501">
        <v>77213696</v>
      </c>
      <c r="K3501">
        <v>5023.5045712717701</v>
      </c>
      <c r="L3501">
        <v>8.9297928385238006</v>
      </c>
      <c r="M3501">
        <v>28.194971772257801</v>
      </c>
    </row>
    <row r="3502" spans="1:13" x14ac:dyDescent="0.3">
      <c r="A3502" s="48">
        <v>45483.450335694448</v>
      </c>
      <c r="B3502">
        <v>16.753711328500899</v>
      </c>
      <c r="C3502">
        <v>2.3063846600601599</v>
      </c>
      <c r="D3502">
        <v>65213.695702671299</v>
      </c>
      <c r="E3502">
        <v>1.35185817878144E-3</v>
      </c>
      <c r="F3502">
        <v>1706.07060205888</v>
      </c>
      <c r="G3502">
        <v>292594.080501533</v>
      </c>
      <c r="H3502">
        <v>2500000000</v>
      </c>
      <c r="I3502">
        <v>14288793600</v>
      </c>
      <c r="J3502">
        <v>69808128</v>
      </c>
      <c r="K3502">
        <v>5167.7492801040098</v>
      </c>
      <c r="L3502">
        <v>19.8149895709509</v>
      </c>
      <c r="M3502">
        <v>18.984927208047001</v>
      </c>
    </row>
    <row r="3503" spans="1:13" x14ac:dyDescent="0.3">
      <c r="A3503" s="48">
        <v>45483.450347106482</v>
      </c>
      <c r="B3503">
        <v>15.4467876915049</v>
      </c>
      <c r="C3503">
        <v>2.4785810118639202</v>
      </c>
      <c r="D3503">
        <v>66266.600226500494</v>
      </c>
      <c r="E3503">
        <v>1.3847113673420299E-3</v>
      </c>
      <c r="F3503">
        <v>1789.9831316115501</v>
      </c>
      <c r="G3503">
        <v>298712.30391689599</v>
      </c>
      <c r="H3503">
        <v>2500000000</v>
      </c>
      <c r="I3503">
        <v>14268612608</v>
      </c>
      <c r="J3503">
        <v>90849280</v>
      </c>
      <c r="K3503">
        <v>5466.2395406461401</v>
      </c>
      <c r="L3503">
        <v>9.12222434003621</v>
      </c>
      <c r="M3503">
        <v>25.829998776622499</v>
      </c>
    </row>
    <row r="3504" spans="1:13" x14ac:dyDescent="0.3">
      <c r="A3504" s="48">
        <v>45483.450358831018</v>
      </c>
      <c r="B3504">
        <v>15.5496197851228</v>
      </c>
      <c r="C3504">
        <v>2.5197496965650701</v>
      </c>
      <c r="D3504">
        <v>65491.0523353967</v>
      </c>
      <c r="E3504">
        <v>1.4353403059615699E-3</v>
      </c>
      <c r="F3504">
        <v>1755.44845911428</v>
      </c>
      <c r="G3504">
        <v>295960.50965665898</v>
      </c>
      <c r="H3504">
        <v>2500000000</v>
      </c>
      <c r="I3504">
        <v>14277648384</v>
      </c>
      <c r="J3504">
        <v>81653760</v>
      </c>
      <c r="K3504">
        <v>5262.3938895339097</v>
      </c>
      <c r="L3504">
        <v>10.8665914745397</v>
      </c>
      <c r="M3504">
        <v>18.960943583331801</v>
      </c>
    </row>
    <row r="3505" spans="1:13" x14ac:dyDescent="0.3">
      <c r="A3505" s="48">
        <v>45483.45037027778</v>
      </c>
      <c r="B3505">
        <v>9.2547286257950407</v>
      </c>
      <c r="C3505">
        <v>2.9838417085764699</v>
      </c>
      <c r="D3505">
        <v>73134.165181224002</v>
      </c>
      <c r="E3505">
        <v>1.75478320243542E-3</v>
      </c>
      <c r="F3505">
        <v>1700.44820091678</v>
      </c>
      <c r="G3505">
        <v>299850.75126493</v>
      </c>
      <c r="H3505">
        <v>2500000000</v>
      </c>
      <c r="I3505">
        <v>14283018240</v>
      </c>
      <c r="J3505">
        <v>76599296</v>
      </c>
      <c r="K3505">
        <v>5876.2963378086797</v>
      </c>
      <c r="L3505">
        <v>11.1140405288678</v>
      </c>
      <c r="M3505">
        <v>23.4350541841123</v>
      </c>
    </row>
    <row r="3506" spans="1:13" x14ac:dyDescent="0.3">
      <c r="A3506" s="48">
        <v>45483.450381944444</v>
      </c>
      <c r="B3506">
        <v>8.4681721812701092</v>
      </c>
      <c r="C3506">
        <v>2.8528706210217898</v>
      </c>
      <c r="D3506">
        <v>67910.762006403398</v>
      </c>
      <c r="E3506">
        <v>1.5334577912064799E-3</v>
      </c>
      <c r="F3506">
        <v>1860.49491473837</v>
      </c>
      <c r="G3506">
        <v>329708.68846021499</v>
      </c>
      <c r="H3506">
        <v>2500000000</v>
      </c>
      <c r="I3506">
        <v>14292668416</v>
      </c>
      <c r="J3506">
        <v>67006464</v>
      </c>
      <c r="K3506">
        <v>5749.2668363126604</v>
      </c>
      <c r="L3506">
        <v>12.9063147767336</v>
      </c>
      <c r="M3506">
        <v>28.9044925192186</v>
      </c>
    </row>
    <row r="3507" spans="1:13" x14ac:dyDescent="0.3">
      <c r="A3507" s="48">
        <v>45483.450393402774</v>
      </c>
      <c r="B3507">
        <v>13.5865505665975</v>
      </c>
      <c r="C3507">
        <v>2.4828260348187099</v>
      </c>
      <c r="D3507">
        <v>65145.848970251704</v>
      </c>
      <c r="E3507">
        <v>1.40715121839711E-3</v>
      </c>
      <c r="F3507">
        <v>1764.3987202733299</v>
      </c>
      <c r="G3507">
        <v>306153.45940999</v>
      </c>
      <c r="H3507">
        <v>2500000000</v>
      </c>
      <c r="I3507">
        <v>14272196608</v>
      </c>
      <c r="J3507">
        <v>87543808</v>
      </c>
      <c r="K3507">
        <v>5319.4400777119299</v>
      </c>
      <c r="L3507">
        <v>14.1313398648893</v>
      </c>
      <c r="M3507">
        <v>17.460362803294998</v>
      </c>
    </row>
    <row r="3508" spans="1:13" x14ac:dyDescent="0.3">
      <c r="A3508" s="48">
        <v>45483.450405023148</v>
      </c>
      <c r="B3508">
        <v>14.6714112203205</v>
      </c>
      <c r="C3508">
        <v>2.54397486404525</v>
      </c>
      <c r="D3508">
        <v>67352.931116389504</v>
      </c>
      <c r="E3508">
        <v>1.5156767373155299E-3</v>
      </c>
      <c r="F3508">
        <v>1678.37260093175</v>
      </c>
      <c r="G3508">
        <v>289626.91275864799</v>
      </c>
      <c r="H3508">
        <v>2500000000</v>
      </c>
      <c r="I3508">
        <v>14282248192</v>
      </c>
      <c r="J3508">
        <v>77520896</v>
      </c>
      <c r="K3508">
        <v>5214.5162993319</v>
      </c>
      <c r="L3508">
        <v>8.9699248268323899</v>
      </c>
      <c r="M3508">
        <v>29.919592294239902</v>
      </c>
    </row>
    <row r="3509" spans="1:13" x14ac:dyDescent="0.3">
      <c r="A3509" s="48">
        <v>45483.45041675926</v>
      </c>
      <c r="B3509">
        <v>16.863027250651999</v>
      </c>
      <c r="C3509">
        <v>2.2032383323629601</v>
      </c>
      <c r="D3509">
        <v>63062.285378743298</v>
      </c>
      <c r="E3509">
        <v>1.31192025325247E-3</v>
      </c>
      <c r="F3509">
        <v>1679.49076920739</v>
      </c>
      <c r="G3509">
        <v>277827.02380389301</v>
      </c>
      <c r="H3509">
        <v>2500000000</v>
      </c>
      <c r="I3509">
        <v>14289399808</v>
      </c>
      <c r="J3509">
        <v>70451200</v>
      </c>
      <c r="K3509">
        <v>4821.5093192336699</v>
      </c>
      <c r="L3509">
        <v>13.8067356247231</v>
      </c>
      <c r="M3509">
        <v>28.0938132610057</v>
      </c>
    </row>
    <row r="3510" spans="1:13" x14ac:dyDescent="0.3">
      <c r="A3510" s="48">
        <v>45483.450428310185</v>
      </c>
      <c r="B3510">
        <v>15.7629682480908</v>
      </c>
      <c r="C3510">
        <v>2.4857990487103701</v>
      </c>
      <c r="D3510">
        <v>65387.187611673602</v>
      </c>
      <c r="E3510">
        <v>1.4774269765159701E-3</v>
      </c>
      <c r="F3510">
        <v>1682.4776203010499</v>
      </c>
      <c r="G3510">
        <v>291987.52764371701</v>
      </c>
      <c r="H3510">
        <v>2500000000</v>
      </c>
      <c r="I3510">
        <v>14269534208</v>
      </c>
      <c r="J3510">
        <v>90353664</v>
      </c>
      <c r="K3510">
        <v>5125.5944180106399</v>
      </c>
      <c r="L3510">
        <v>8.0165699597429398</v>
      </c>
      <c r="M3510">
        <v>19.623562681348002</v>
      </c>
    </row>
    <row r="3511" spans="1:13" x14ac:dyDescent="0.3">
      <c r="A3511" s="48">
        <v>45483.450439768516</v>
      </c>
      <c r="B3511">
        <v>9.3666073986508795</v>
      </c>
      <c r="C3511">
        <v>2.8097803530565</v>
      </c>
      <c r="D3511">
        <v>70098.413082979998</v>
      </c>
      <c r="E3511">
        <v>1.68612962650096E-3</v>
      </c>
      <c r="F3511">
        <v>1666.3837315247399</v>
      </c>
      <c r="G3511">
        <v>290071.88742448302</v>
      </c>
      <c r="H3511">
        <v>2500000000</v>
      </c>
      <c r="I3511">
        <v>14282031104</v>
      </c>
      <c r="J3511">
        <v>84701184</v>
      </c>
      <c r="K3511">
        <v>5501.7914721631496</v>
      </c>
      <c r="L3511">
        <v>10.093178264837899</v>
      </c>
      <c r="M3511">
        <v>26.928521884755099</v>
      </c>
    </row>
    <row r="3512" spans="1:13" x14ac:dyDescent="0.3">
      <c r="A3512" s="48">
        <v>45483.450451307872</v>
      </c>
      <c r="B3512">
        <v>9.1072077832524592</v>
      </c>
      <c r="C3512">
        <v>3.1752861674251802</v>
      </c>
      <c r="D3512">
        <v>70975.440233236106</v>
      </c>
      <c r="E3512">
        <v>1.84594750246984E-3</v>
      </c>
      <c r="F3512">
        <v>1720.2022334020401</v>
      </c>
      <c r="G3512">
        <v>316878.30295998399</v>
      </c>
      <c r="H3512">
        <v>2500000000</v>
      </c>
      <c r="I3512">
        <v>14285606912</v>
      </c>
      <c r="J3512">
        <v>79646720</v>
      </c>
      <c r="K3512">
        <v>5791.5146913489198</v>
      </c>
      <c r="L3512">
        <v>13.0394338391991</v>
      </c>
      <c r="M3512">
        <v>29.9992026178207</v>
      </c>
    </row>
    <row r="3513" spans="1:13" x14ac:dyDescent="0.3">
      <c r="A3513" s="48">
        <v>45483.45046295139</v>
      </c>
      <c r="B3513">
        <v>14.427107041671899</v>
      </c>
      <c r="C3513">
        <v>2.39907865509513</v>
      </c>
      <c r="D3513">
        <v>66458.091127098305</v>
      </c>
      <c r="E3513">
        <v>1.4455636465524201E-3</v>
      </c>
      <c r="F3513">
        <v>1659.51703726296</v>
      </c>
      <c r="G3513">
        <v>281501.04947433103</v>
      </c>
      <c r="H3513">
        <v>2500000000</v>
      </c>
      <c r="I3513">
        <v>14294888448</v>
      </c>
      <c r="J3513">
        <v>69984256</v>
      </c>
      <c r="K3513">
        <v>4981.5358546616799</v>
      </c>
      <c r="L3513">
        <v>8.9542286183253701</v>
      </c>
      <c r="M3513">
        <v>20.453986234549902</v>
      </c>
    </row>
    <row r="3514" spans="1:13" x14ac:dyDescent="0.3">
      <c r="A3514" s="48">
        <v>45483.450474456018</v>
      </c>
      <c r="B3514">
        <v>16.629750764878001</v>
      </c>
      <c r="C3514">
        <v>2.0772107061812601</v>
      </c>
      <c r="D3514">
        <v>64149.6615384615</v>
      </c>
      <c r="E3514">
        <v>1.2713845098727E-3</v>
      </c>
      <c r="F3514">
        <v>1633.88381305794</v>
      </c>
      <c r="G3514">
        <v>251061.078514041</v>
      </c>
      <c r="H3514">
        <v>2500000000</v>
      </c>
      <c r="I3514">
        <v>14276005888</v>
      </c>
      <c r="J3514">
        <v>88690688</v>
      </c>
      <c r="K3514">
        <v>4849.3671571559798</v>
      </c>
      <c r="L3514">
        <v>8.0437356950544991</v>
      </c>
      <c r="M3514">
        <v>18.047291230772402</v>
      </c>
    </row>
    <row r="3515" spans="1:13" x14ac:dyDescent="0.3">
      <c r="A3515" s="48">
        <v>45483.45048619213</v>
      </c>
      <c r="B3515">
        <v>14.1769957969203</v>
      </c>
      <c r="C3515">
        <v>2.6140130872317302</v>
      </c>
      <c r="D3515">
        <v>67750.550757150806</v>
      </c>
      <c r="E3515">
        <v>1.48603491678754E-3</v>
      </c>
      <c r="F3515">
        <v>1759.05803793972</v>
      </c>
      <c r="G3515">
        <v>320207.75723048003</v>
      </c>
      <c r="H3515">
        <v>2500000000</v>
      </c>
      <c r="I3515">
        <v>14281433088</v>
      </c>
      <c r="J3515">
        <v>83161088</v>
      </c>
      <c r="K3515">
        <v>5563.2800201582304</v>
      </c>
      <c r="L3515">
        <v>8.8791488174187005</v>
      </c>
      <c r="M3515">
        <v>29.8611137830686</v>
      </c>
    </row>
    <row r="3516" spans="1:13" x14ac:dyDescent="0.3">
      <c r="A3516" s="48">
        <v>45483.45049771991</v>
      </c>
      <c r="B3516">
        <v>12.5929747857538</v>
      </c>
      <c r="C3516">
        <v>2.75078733686578</v>
      </c>
      <c r="D3516">
        <v>69107.135678391904</v>
      </c>
      <c r="E3516">
        <v>1.7219849224889799E-3</v>
      </c>
      <c r="F3516">
        <v>1597.44060876197</v>
      </c>
      <c r="G3516">
        <v>268821.56013252801</v>
      </c>
      <c r="H3516">
        <v>2500000000</v>
      </c>
      <c r="I3516">
        <v>14291660800</v>
      </c>
      <c r="J3516">
        <v>72552448</v>
      </c>
      <c r="K3516">
        <v>5074.2821347420204</v>
      </c>
      <c r="L3516">
        <v>9.0307572103377893</v>
      </c>
      <c r="M3516">
        <v>25.527103794408799</v>
      </c>
    </row>
    <row r="3517" spans="1:13" x14ac:dyDescent="0.3">
      <c r="A3517" s="48">
        <v>45483.450509270835</v>
      </c>
      <c r="B3517">
        <v>19.852768659095801</v>
      </c>
      <c r="C3517">
        <v>1.9247158948484999</v>
      </c>
      <c r="D3517">
        <v>62791.706374758498</v>
      </c>
      <c r="E3517">
        <v>1.2360590925345001E-3</v>
      </c>
      <c r="F3517">
        <v>1557.10121398314</v>
      </c>
      <c r="G3517">
        <v>238201.39331025799</v>
      </c>
      <c r="H3517">
        <v>2500000000</v>
      </c>
      <c r="I3517">
        <v>14297436160</v>
      </c>
      <c r="J3517">
        <v>66400256</v>
      </c>
      <c r="K3517">
        <v>4496.8441369700004</v>
      </c>
      <c r="L3517">
        <v>10.0264083321516</v>
      </c>
      <c r="M3517">
        <v>13.833469361563001</v>
      </c>
    </row>
    <row r="3518" spans="1:13" x14ac:dyDescent="0.3">
      <c r="A3518" s="48">
        <v>45483.450520833336</v>
      </c>
      <c r="B3518">
        <v>8.6798377280810008</v>
      </c>
      <c r="C3518">
        <v>3.2400722979424801</v>
      </c>
      <c r="D3518">
        <v>70822.576236613895</v>
      </c>
      <c r="E3518">
        <v>1.65038260628433E-3</v>
      </c>
      <c r="F3518">
        <v>1963.1941247893899</v>
      </c>
      <c r="G3518">
        <v>372706.54804581503</v>
      </c>
      <c r="H3518">
        <v>2500000000</v>
      </c>
      <c r="I3518">
        <v>14270922752</v>
      </c>
      <c r="J3518">
        <v>92073984</v>
      </c>
      <c r="K3518">
        <v>6755.55020605753</v>
      </c>
      <c r="L3518">
        <v>16.017902089051599</v>
      </c>
      <c r="M3518">
        <v>31.6934113123814</v>
      </c>
    </row>
    <row r="3519" spans="1:13" x14ac:dyDescent="0.3">
      <c r="A3519" s="48">
        <v>45483.450532326387</v>
      </c>
      <c r="B3519">
        <v>16.4025718427615</v>
      </c>
      <c r="C3519">
        <v>2.3535174862485002</v>
      </c>
      <c r="D3519">
        <v>65548.449848024306</v>
      </c>
      <c r="E3519">
        <v>1.4217628792194601E-3</v>
      </c>
      <c r="F3519">
        <v>1655.41349510958</v>
      </c>
      <c r="G3519">
        <v>271745.43377836503</v>
      </c>
      <c r="H3519">
        <v>2500000000</v>
      </c>
      <c r="I3519">
        <v>14284939264</v>
      </c>
      <c r="J3519">
        <v>78299136</v>
      </c>
      <c r="K3519">
        <v>5012.53168336827</v>
      </c>
      <c r="L3519">
        <v>8.0506431373110203</v>
      </c>
      <c r="M3519">
        <v>24.265984910036401</v>
      </c>
    </row>
    <row r="3520" spans="1:13" x14ac:dyDescent="0.3">
      <c r="A3520" s="48">
        <v>45483.45054391204</v>
      </c>
      <c r="B3520">
        <v>17.5853760013173</v>
      </c>
      <c r="C3520">
        <v>1.93299252341752</v>
      </c>
      <c r="D3520">
        <v>60725.6271620755</v>
      </c>
      <c r="E3520">
        <v>1.23933368058775E-3</v>
      </c>
      <c r="F3520">
        <v>1559.7090995143101</v>
      </c>
      <c r="G3520">
        <v>239969.38822046999</v>
      </c>
      <c r="H3520">
        <v>2500000000</v>
      </c>
      <c r="I3520">
        <v>14294990848</v>
      </c>
      <c r="J3520">
        <v>68288512</v>
      </c>
      <c r="K3520">
        <v>4303.4382393389897</v>
      </c>
      <c r="L3520">
        <v>9.9917302979776892</v>
      </c>
      <c r="M3520">
        <v>14.3941098582418</v>
      </c>
    </row>
    <row r="3521" spans="1:13" x14ac:dyDescent="0.3">
      <c r="A3521" s="48">
        <v>45483.450555543983</v>
      </c>
      <c r="B3521">
        <v>15.289372273718699</v>
      </c>
      <c r="C3521">
        <v>2.5860539822344601</v>
      </c>
      <c r="D3521">
        <v>68219.057060518695</v>
      </c>
      <c r="E3521">
        <v>1.4974063623723699E-3</v>
      </c>
      <c r="F3521">
        <v>1727.01258496018</v>
      </c>
      <c r="G3521">
        <v>286311.81088622799</v>
      </c>
      <c r="H3521">
        <v>2500000000</v>
      </c>
      <c r="I3521">
        <v>14268596224</v>
      </c>
      <c r="J3521">
        <v>89305088</v>
      </c>
      <c r="K3521">
        <v>7633.6942444147599</v>
      </c>
      <c r="L3521">
        <v>22.894114959126298</v>
      </c>
      <c r="M3521">
        <v>20.938138363642899</v>
      </c>
    </row>
    <row r="3522" spans="1:13" x14ac:dyDescent="0.3">
      <c r="A3522" s="48">
        <v>45483.450567083331</v>
      </c>
      <c r="B3522">
        <v>7.9752496403613797</v>
      </c>
      <c r="C3522">
        <v>2.8314644163421301</v>
      </c>
      <c r="D3522">
        <v>70998.168910648703</v>
      </c>
      <c r="E3522">
        <v>1.7273561080133201E-3</v>
      </c>
      <c r="F3522">
        <v>1639.2403905107701</v>
      </c>
      <c r="G3522">
        <v>287392.74885629298</v>
      </c>
      <c r="H3522">
        <v>2500000000</v>
      </c>
      <c r="I3522">
        <v>14274834432</v>
      </c>
      <c r="J3522">
        <v>83189760</v>
      </c>
      <c r="K3522">
        <v>5426.3471678535998</v>
      </c>
      <c r="L3522">
        <v>25.0801773333962</v>
      </c>
      <c r="M3522">
        <v>24.5005487373022</v>
      </c>
    </row>
    <row r="3523" spans="1:13" x14ac:dyDescent="0.3">
      <c r="A3523" s="48">
        <v>45483.450578564814</v>
      </c>
      <c r="B3523">
        <v>11.4911304097142</v>
      </c>
      <c r="C3523">
        <v>2.62532010106146</v>
      </c>
      <c r="D3523">
        <v>67669.238623751298</v>
      </c>
      <c r="E3523">
        <v>1.44533850826927E-3</v>
      </c>
      <c r="F3523">
        <v>1816.2950097697301</v>
      </c>
      <c r="G3523">
        <v>328660.698676834</v>
      </c>
      <c r="H3523">
        <v>2500000000</v>
      </c>
      <c r="I3523">
        <v>14282866688</v>
      </c>
      <c r="J3523">
        <v>75223040</v>
      </c>
      <c r="K3523">
        <v>5637.3684737192698</v>
      </c>
      <c r="L3523">
        <v>16.126925724925499</v>
      </c>
      <c r="M3523">
        <v>31.225413138897999</v>
      </c>
    </row>
    <row r="3524" spans="1:13" x14ac:dyDescent="0.3">
      <c r="A3524" s="48">
        <v>45483.450590208333</v>
      </c>
      <c r="B3524">
        <v>10.6565922106871</v>
      </c>
      <c r="C3524">
        <v>2.8445744972837099</v>
      </c>
      <c r="D3524">
        <v>69012.354322305197</v>
      </c>
      <c r="E3524">
        <v>1.5269477025969299E-3</v>
      </c>
      <c r="F3524">
        <v>1862.98144936415</v>
      </c>
      <c r="G3524">
        <v>329242.70342311298</v>
      </c>
      <c r="H3524">
        <v>2500000000</v>
      </c>
      <c r="I3524">
        <v>14288756736</v>
      </c>
      <c r="J3524">
        <v>69357568</v>
      </c>
      <c r="K3524">
        <v>5975.65714627958</v>
      </c>
      <c r="L3524">
        <v>11.929443645875001</v>
      </c>
      <c r="M3524">
        <v>32.951038028625803</v>
      </c>
    </row>
    <row r="3525" spans="1:13" x14ac:dyDescent="0.3">
      <c r="A3525" s="48">
        <v>45483.450601875003</v>
      </c>
      <c r="B3525">
        <v>15.2858710838634</v>
      </c>
      <c r="C3525">
        <v>2.688567487716</v>
      </c>
      <c r="D3525">
        <v>67476.031076581494</v>
      </c>
      <c r="E3525">
        <v>1.5041067040243901E-3</v>
      </c>
      <c r="F3525">
        <v>1787.53727296276</v>
      </c>
      <c r="G3525">
        <v>302617.56143932202</v>
      </c>
      <c r="H3525">
        <v>2500000000</v>
      </c>
      <c r="I3525">
        <v>14266155008</v>
      </c>
      <c r="J3525">
        <v>91435008</v>
      </c>
      <c r="K3525">
        <v>7833.6192256309296</v>
      </c>
      <c r="L3525">
        <v>20.8314554562808</v>
      </c>
      <c r="M3525">
        <v>24.829174686954499</v>
      </c>
    </row>
    <row r="3526" spans="1:13" x14ac:dyDescent="0.3">
      <c r="A3526" s="48">
        <v>45483.450613379631</v>
      </c>
      <c r="B3526">
        <v>13.228777738339399</v>
      </c>
      <c r="C3526">
        <v>2.1863671414048702</v>
      </c>
      <c r="D3526">
        <v>62797.594272076298</v>
      </c>
      <c r="E3526">
        <v>1.2977325613600301E-3</v>
      </c>
      <c r="F3526">
        <v>1684.7216200814401</v>
      </c>
      <c r="G3526">
        <v>279619.559964974</v>
      </c>
      <c r="H3526">
        <v>2500000000</v>
      </c>
      <c r="I3526">
        <v>14277902336</v>
      </c>
      <c r="J3526">
        <v>79761408</v>
      </c>
      <c r="K3526">
        <v>4867.1969477532002</v>
      </c>
      <c r="L3526">
        <v>17.0884651201578</v>
      </c>
      <c r="M3526">
        <v>16.231137305967401</v>
      </c>
    </row>
    <row r="3527" spans="1:13" x14ac:dyDescent="0.3">
      <c r="A3527" s="48">
        <v>45483.450624895835</v>
      </c>
      <c r="B3527">
        <v>15.8115297836113</v>
      </c>
      <c r="C3527">
        <v>2.3136935089848101</v>
      </c>
      <c r="D3527">
        <v>65870.179640718503</v>
      </c>
      <c r="E3527">
        <v>1.5304723689213999E-3</v>
      </c>
      <c r="F3527">
        <v>1511.7386741804501</v>
      </c>
      <c r="G3527">
        <v>249470.07310687299</v>
      </c>
      <c r="H3527">
        <v>2500000000</v>
      </c>
      <c r="I3527">
        <v>14290599936</v>
      </c>
      <c r="J3527">
        <v>71503872</v>
      </c>
      <c r="K3527">
        <v>6901.8967280281404</v>
      </c>
      <c r="L3527">
        <v>10.058141544780099</v>
      </c>
      <c r="M3527">
        <v>26.1349097656514</v>
      </c>
    </row>
    <row r="3528" spans="1:13" x14ac:dyDescent="0.3">
      <c r="A3528" s="48">
        <v>45483.450636562498</v>
      </c>
      <c r="B3528">
        <v>12.7635848873601</v>
      </c>
      <c r="C3528">
        <v>2.5993283597335499</v>
      </c>
      <c r="D3528">
        <v>69206.340640809402</v>
      </c>
      <c r="E3528">
        <v>1.47329968890835E-3</v>
      </c>
      <c r="F3528">
        <v>1764.28904717408</v>
      </c>
      <c r="G3528">
        <v>313210.39654671802</v>
      </c>
      <c r="H3528">
        <v>2500000000</v>
      </c>
      <c r="I3528">
        <v>14271090688</v>
      </c>
      <c r="J3528">
        <v>66158592</v>
      </c>
      <c r="K3528">
        <v>19764.202597601001</v>
      </c>
      <c r="L3528">
        <v>25.785000127333301</v>
      </c>
      <c r="M3528">
        <v>26.136668143024298</v>
      </c>
    </row>
    <row r="3529" spans="1:13" x14ac:dyDescent="0.3">
      <c r="A3529" s="48">
        <v>45483.450648032405</v>
      </c>
      <c r="B3529">
        <v>14.162221386790099</v>
      </c>
      <c r="C3529">
        <v>2.4297691507478598</v>
      </c>
      <c r="D3529">
        <v>65741.3936231884</v>
      </c>
      <c r="E3529">
        <v>1.3964056617040001E-3</v>
      </c>
      <c r="F3529">
        <v>1740.0283515456099</v>
      </c>
      <c r="G3529">
        <v>300083.77643942501</v>
      </c>
      <c r="H3529">
        <v>2500000000</v>
      </c>
      <c r="I3529">
        <v>14250991616</v>
      </c>
      <c r="J3529">
        <v>86794240</v>
      </c>
      <c r="K3529">
        <v>5494.4547425327301</v>
      </c>
      <c r="L3529">
        <v>10.087120878525299</v>
      </c>
      <c r="M3529">
        <v>24.084420961338399</v>
      </c>
    </row>
    <row r="3530" spans="1:13" x14ac:dyDescent="0.3">
      <c r="A3530" s="48">
        <v>45483.4506596875</v>
      </c>
      <c r="B3530">
        <v>14.328125195620601</v>
      </c>
      <c r="C3530">
        <v>2.48397227299112</v>
      </c>
      <c r="D3530">
        <v>65450.7140477512</v>
      </c>
      <c r="E3530">
        <v>1.3880623247496701E-3</v>
      </c>
      <c r="F3530">
        <v>1789.4998300305001</v>
      </c>
      <c r="G3530">
        <v>296599.90908555599</v>
      </c>
      <c r="H3530">
        <v>2500000000</v>
      </c>
      <c r="I3530">
        <v>14259470336</v>
      </c>
      <c r="J3530">
        <v>78827520</v>
      </c>
      <c r="K3530">
        <v>5448.9822697875097</v>
      </c>
      <c r="L3530">
        <v>12.9169893339237</v>
      </c>
      <c r="M3530">
        <v>20.820216607072101</v>
      </c>
    </row>
    <row r="3531" spans="1:13" x14ac:dyDescent="0.3">
      <c r="A3531" s="48">
        <v>45483.450671203704</v>
      </c>
      <c r="B3531">
        <v>11.6983795935235</v>
      </c>
      <c r="C3531">
        <v>2.65575327112421</v>
      </c>
      <c r="D3531">
        <v>66179.466955579599</v>
      </c>
      <c r="E3531">
        <v>1.43147335286166E-3</v>
      </c>
      <c r="F3531">
        <v>1855.33292383292</v>
      </c>
      <c r="G3531">
        <v>337899.74484974402</v>
      </c>
      <c r="H3531">
        <v>2500000000</v>
      </c>
      <c r="I3531">
        <v>14266826752</v>
      </c>
      <c r="J3531">
        <v>71520256</v>
      </c>
      <c r="K3531">
        <v>5658.4639009639004</v>
      </c>
      <c r="L3531">
        <v>9.0455017955017905</v>
      </c>
      <c r="M3531">
        <v>21.2214434916004</v>
      </c>
    </row>
    <row r="3532" spans="1:13" x14ac:dyDescent="0.3">
      <c r="A3532" s="48">
        <v>45483.45068292824</v>
      </c>
      <c r="B3532">
        <v>18.433227016637399</v>
      </c>
      <c r="C3532">
        <v>2.08972402854031</v>
      </c>
      <c r="D3532">
        <v>63627.294117646998</v>
      </c>
      <c r="E3532">
        <v>1.2976102923505099E-3</v>
      </c>
      <c r="F3532">
        <v>1610.39383442291</v>
      </c>
      <c r="G3532">
        <v>261183.77649861001</v>
      </c>
      <c r="H3532">
        <v>2500000000</v>
      </c>
      <c r="I3532">
        <v>14248255488</v>
      </c>
      <c r="J3532">
        <v>90132480</v>
      </c>
      <c r="K3532">
        <v>4736.4524541850296</v>
      </c>
      <c r="L3532">
        <v>7.8940874236417198</v>
      </c>
      <c r="M3532">
        <v>18.281498270059402</v>
      </c>
    </row>
    <row r="3533" spans="1:13" x14ac:dyDescent="0.3">
      <c r="A3533" s="48">
        <v>45483.450694421299</v>
      </c>
      <c r="B3533">
        <v>11.660203544057399</v>
      </c>
      <c r="C3533">
        <v>2.5025132873960199</v>
      </c>
      <c r="D3533">
        <v>71364.923076923005</v>
      </c>
      <c r="E3533">
        <v>1.7069367752814901E-3</v>
      </c>
      <c r="F3533">
        <v>1466.03944206546</v>
      </c>
      <c r="G3533">
        <v>260771.76575739399</v>
      </c>
      <c r="H3533">
        <v>2500000000</v>
      </c>
      <c r="I3533">
        <v>14268960768</v>
      </c>
      <c r="J3533">
        <v>80916480</v>
      </c>
      <c r="K3533">
        <v>4957.9520691829202</v>
      </c>
      <c r="L3533">
        <v>15.1034283179821</v>
      </c>
      <c r="M3533">
        <v>26.578316290774399</v>
      </c>
    </row>
    <row r="3534" spans="1:13" x14ac:dyDescent="0.3">
      <c r="A3534" s="48">
        <v>45483.450705960648</v>
      </c>
      <c r="B3534">
        <v>11.2231824612649</v>
      </c>
      <c r="C3534">
        <v>2.61713782970731</v>
      </c>
      <c r="D3534">
        <v>66066.809292274396</v>
      </c>
      <c r="E3534">
        <v>1.40972465668081E-3</v>
      </c>
      <c r="F3534">
        <v>1856.5618029485599</v>
      </c>
      <c r="G3534">
        <v>333188.14982251998</v>
      </c>
      <c r="H3534">
        <v>2500000000</v>
      </c>
      <c r="I3534">
        <v>14272716800</v>
      </c>
      <c r="J3534">
        <v>73060352</v>
      </c>
      <c r="K3534">
        <v>7920.7285563937503</v>
      </c>
      <c r="L3534">
        <v>10.030047557798801</v>
      </c>
      <c r="M3534">
        <v>25.2999718969103</v>
      </c>
    </row>
    <row r="3535" spans="1:13" x14ac:dyDescent="0.3">
      <c r="A3535" s="48">
        <v>45483.450717430555</v>
      </c>
      <c r="B3535">
        <v>10.5843851965517</v>
      </c>
      <c r="C3535">
        <v>2.8596001988128901</v>
      </c>
      <c r="D3535">
        <v>68123.363085399396</v>
      </c>
      <c r="E3535">
        <v>1.56148743115457E-3</v>
      </c>
      <c r="F3535">
        <v>1828.4821946322199</v>
      </c>
      <c r="G3535">
        <v>305776.62406565301</v>
      </c>
      <c r="H3535">
        <v>2500000000</v>
      </c>
      <c r="I3535">
        <v>14282489856</v>
      </c>
      <c r="J3535">
        <v>65961984</v>
      </c>
      <c r="K3535">
        <v>5761.4819124527103</v>
      </c>
      <c r="L3535">
        <v>13.0965666833161</v>
      </c>
      <c r="M3535">
        <v>27.478294947363601</v>
      </c>
    </row>
    <row r="3536" spans="1:13" x14ac:dyDescent="0.3">
      <c r="A3536" s="48">
        <v>45483.450729108794</v>
      </c>
      <c r="B3536">
        <v>19.559497900848498</v>
      </c>
      <c r="C3536">
        <v>2.0735248763007901</v>
      </c>
      <c r="D3536">
        <v>64046.195488721802</v>
      </c>
      <c r="E3536">
        <v>1.3105264622297001E-3</v>
      </c>
      <c r="F3536">
        <v>1584.6723661743399</v>
      </c>
      <c r="G3536">
        <v>288900.86447135499</v>
      </c>
      <c r="H3536">
        <v>2500000000</v>
      </c>
      <c r="I3536">
        <v>14263173120</v>
      </c>
      <c r="J3536">
        <v>85340160</v>
      </c>
      <c r="K3536">
        <v>4699.40746184409</v>
      </c>
      <c r="L3536">
        <v>14.8935372760746</v>
      </c>
      <c r="M3536">
        <v>19.968472825532501</v>
      </c>
    </row>
    <row r="3537" spans="1:13" x14ac:dyDescent="0.3">
      <c r="A3537" s="48">
        <v>45483.450740567132</v>
      </c>
      <c r="B3537">
        <v>15.9705922907799</v>
      </c>
      <c r="C3537">
        <v>2.2645713976894601</v>
      </c>
      <c r="D3537">
        <v>65282.209617755798</v>
      </c>
      <c r="E3537">
        <v>1.3821208364737899E-3</v>
      </c>
      <c r="F3537">
        <v>1638.35802018854</v>
      </c>
      <c r="G3537">
        <v>291064.10011189198</v>
      </c>
      <c r="H3537">
        <v>2500000000</v>
      </c>
      <c r="I3537">
        <v>14271430656</v>
      </c>
      <c r="J3537">
        <v>77045760</v>
      </c>
      <c r="K3537">
        <v>4954.46737917681</v>
      </c>
      <c r="L3537">
        <v>8.0806807407572894</v>
      </c>
      <c r="M3537">
        <v>24.238176988709899</v>
      </c>
    </row>
    <row r="3538" spans="1:13" x14ac:dyDescent="0.3">
      <c r="A3538" s="48">
        <v>45483.450752175922</v>
      </c>
      <c r="B3538">
        <v>10.8977231236523</v>
      </c>
      <c r="C3538">
        <v>2.56310858499296</v>
      </c>
      <c r="D3538">
        <v>64961.763371150701</v>
      </c>
      <c r="E3538">
        <v>1.3888168975222E-3</v>
      </c>
      <c r="F3538">
        <v>1845.66334208892</v>
      </c>
      <c r="G3538">
        <v>312159.40421450202</v>
      </c>
      <c r="H3538">
        <v>2500000000</v>
      </c>
      <c r="I3538">
        <v>14275600384</v>
      </c>
      <c r="J3538">
        <v>72773632</v>
      </c>
      <c r="K3538">
        <v>5475.1687798002604</v>
      </c>
      <c r="L3538">
        <v>8.9740519064291302</v>
      </c>
      <c r="M3538">
        <v>24.182895101288999</v>
      </c>
    </row>
    <row r="3539" spans="1:13" x14ac:dyDescent="0.3">
      <c r="A3539" s="48">
        <v>45483.450763865738</v>
      </c>
      <c r="B3539">
        <v>12.8090581224375</v>
      </c>
      <c r="C3539">
        <v>2.6480302460071599</v>
      </c>
      <c r="D3539">
        <v>66622.050550874905</v>
      </c>
      <c r="E3539">
        <v>1.7337005320979401E-3</v>
      </c>
      <c r="F3539">
        <v>1527.2565057782599</v>
      </c>
      <c r="G3539">
        <v>260562.035407074</v>
      </c>
      <c r="H3539">
        <v>2500000000</v>
      </c>
      <c r="I3539">
        <v>14284677120</v>
      </c>
      <c r="J3539">
        <v>63897600</v>
      </c>
      <c r="K3539">
        <v>4926.2188135180904</v>
      </c>
      <c r="L3539">
        <v>14.846952421694001</v>
      </c>
      <c r="M3539">
        <v>24.727807514898199</v>
      </c>
    </row>
    <row r="3540" spans="1:13" x14ac:dyDescent="0.3">
      <c r="A3540" s="48">
        <v>45483.450775393518</v>
      </c>
      <c r="B3540">
        <v>14.917158074594401</v>
      </c>
      <c r="C3540">
        <v>2.0096001850289702</v>
      </c>
      <c r="D3540">
        <v>61542.9211195928</v>
      </c>
      <c r="E3540">
        <v>1.27347318867837E-3</v>
      </c>
      <c r="F3540">
        <v>1578.15551032452</v>
      </c>
      <c r="G3540">
        <v>268501.27471904201</v>
      </c>
      <c r="H3540">
        <v>2500000000</v>
      </c>
      <c r="I3540">
        <v>14267146240</v>
      </c>
      <c r="J3540">
        <v>81473536</v>
      </c>
      <c r="K3540">
        <v>4564.8047744564801</v>
      </c>
      <c r="L3540">
        <v>7.0274100332516802</v>
      </c>
      <c r="M3540">
        <v>21.5744970001554</v>
      </c>
    </row>
    <row r="3541" spans="1:13" x14ac:dyDescent="0.3">
      <c r="A3541" s="48">
        <v>45483.450786979163</v>
      </c>
      <c r="B3541">
        <v>14.4509522587907</v>
      </c>
      <c r="C3541">
        <v>2.2835702566623</v>
      </c>
      <c r="D3541">
        <v>64847.767035527002</v>
      </c>
      <c r="E3541">
        <v>1.3308095595964799E-3</v>
      </c>
      <c r="F3541">
        <v>1715.9106293448899</v>
      </c>
      <c r="G3541">
        <v>283368.09966772603</v>
      </c>
      <c r="H3541">
        <v>2500000000</v>
      </c>
      <c r="I3541">
        <v>14272278528</v>
      </c>
      <c r="J3541">
        <v>76918784</v>
      </c>
      <c r="K3541">
        <v>5071.7801071201802</v>
      </c>
      <c r="L3541">
        <v>17.988579690278399</v>
      </c>
      <c r="M3541">
        <v>22.444387568943</v>
      </c>
    </row>
    <row r="3542" spans="1:13" x14ac:dyDescent="0.3">
      <c r="A3542" s="48">
        <v>45483.450798472222</v>
      </c>
      <c r="B3542">
        <v>9.81056247056957</v>
      </c>
      <c r="C3542">
        <v>2.60977077630859</v>
      </c>
      <c r="D3542">
        <v>66691.702153846098</v>
      </c>
      <c r="E3542">
        <v>1.5944614998062499E-3</v>
      </c>
      <c r="F3542">
        <v>1636.7360080124099</v>
      </c>
      <c r="G3542">
        <v>278883.70021077502</v>
      </c>
      <c r="H3542">
        <v>2500000000</v>
      </c>
      <c r="I3542">
        <v>14278164480</v>
      </c>
      <c r="J3542">
        <v>71118848</v>
      </c>
      <c r="K3542">
        <v>4991.79301889818</v>
      </c>
      <c r="L3542">
        <v>8.0577772702149808</v>
      </c>
      <c r="M3542">
        <v>19.210592184285399</v>
      </c>
    </row>
    <row r="3543" spans="1:13" x14ac:dyDescent="0.3">
      <c r="A3543" s="48">
        <v>45483.450810150462</v>
      </c>
      <c r="B3543">
        <v>13.0254648332755</v>
      </c>
      <c r="C3543">
        <v>2.6835429145482901</v>
      </c>
      <c r="D3543">
        <v>69265.062061521807</v>
      </c>
      <c r="E3543">
        <v>1.4620615664581399E-3</v>
      </c>
      <c r="F3543">
        <v>1832.4397464496999</v>
      </c>
      <c r="G3543">
        <v>322418.41617564799</v>
      </c>
      <c r="H3543">
        <v>2500000000</v>
      </c>
      <c r="I3543">
        <v>14259314688</v>
      </c>
      <c r="J3543">
        <v>94089216</v>
      </c>
      <c r="K3543">
        <v>5811.7908202293202</v>
      </c>
      <c r="L3543">
        <v>9.8890434239056102</v>
      </c>
      <c r="M3543">
        <v>28.547728027105599</v>
      </c>
    </row>
    <row r="3544" spans="1:13" x14ac:dyDescent="0.3">
      <c r="A3544" s="48">
        <v>45483.450821643521</v>
      </c>
      <c r="B3544">
        <v>13.687225726340101</v>
      </c>
      <c r="C3544">
        <v>2.5505812535402299</v>
      </c>
      <c r="D3544">
        <v>66995.966857871201</v>
      </c>
      <c r="E3544">
        <v>1.6128745129728201E-3</v>
      </c>
      <c r="F3544">
        <v>1584.08139959715</v>
      </c>
      <c r="G3544">
        <v>277556.50343457703</v>
      </c>
      <c r="H3544">
        <v>2500000000</v>
      </c>
      <c r="I3544">
        <v>14271062016</v>
      </c>
      <c r="J3544">
        <v>82395136</v>
      </c>
      <c r="K3544">
        <v>4914.7917483995698</v>
      </c>
      <c r="L3544">
        <v>13.124957421773701</v>
      </c>
      <c r="M3544">
        <v>19.945775202939799</v>
      </c>
    </row>
    <row r="3545" spans="1:13" x14ac:dyDescent="0.3">
      <c r="A3545" s="48">
        <v>45483.450833368057</v>
      </c>
      <c r="B3545">
        <v>14.9242534912092</v>
      </c>
      <c r="C3545">
        <v>2.4505584750413498</v>
      </c>
      <c r="D3545">
        <v>64545.997729852403</v>
      </c>
      <c r="E3545">
        <v>1.4090238606970201E-3</v>
      </c>
      <c r="F3545">
        <v>1739.15208443897</v>
      </c>
      <c r="G3545">
        <v>281345.850427158</v>
      </c>
      <c r="H3545">
        <v>2500000000</v>
      </c>
      <c r="I3545">
        <v>14278017024</v>
      </c>
      <c r="J3545">
        <v>75399168</v>
      </c>
      <c r="K3545">
        <v>5182.9100995397503</v>
      </c>
      <c r="L3545">
        <v>12.831428545804</v>
      </c>
      <c r="M3545">
        <v>17.745519762791201</v>
      </c>
    </row>
    <row r="3546" spans="1:13" x14ac:dyDescent="0.3">
      <c r="A3546" s="48">
        <v>45483.450844768522</v>
      </c>
      <c r="B3546">
        <v>16.556086356384</v>
      </c>
      <c r="C3546">
        <v>2.1673145297066498</v>
      </c>
      <c r="D3546">
        <v>62395.1292035398</v>
      </c>
      <c r="E3546">
        <v>1.2596458452470199E-3</v>
      </c>
      <c r="F3546">
        <v>1720.6274172384001</v>
      </c>
      <c r="G3546">
        <v>283662.94054174999</v>
      </c>
      <c r="H3546">
        <v>2500000000</v>
      </c>
      <c r="I3546">
        <v>14285017088</v>
      </c>
      <c r="J3546">
        <v>68395008</v>
      </c>
      <c r="K3546">
        <v>4947.6920540531</v>
      </c>
      <c r="L3546">
        <v>10.1511942019965</v>
      </c>
      <c r="M3546">
        <v>21.489282395672799</v>
      </c>
    </row>
    <row r="3547" spans="1:13" x14ac:dyDescent="0.3">
      <c r="A3547" s="48">
        <v>45483.450856493058</v>
      </c>
      <c r="B3547">
        <v>10.892256345701201</v>
      </c>
      <c r="C3547">
        <v>2.7908447033591601</v>
      </c>
      <c r="D3547">
        <v>68554.0467137425</v>
      </c>
      <c r="E3547">
        <v>1.5365018912051199E-3</v>
      </c>
      <c r="F3547">
        <v>1816.2572743373</v>
      </c>
      <c r="G3547">
        <v>321324.620731237</v>
      </c>
      <c r="H3547">
        <v>2500000000</v>
      </c>
      <c r="I3547">
        <v>14262276096</v>
      </c>
      <c r="J3547">
        <v>91144192</v>
      </c>
      <c r="K3547">
        <v>5725.0086708198596</v>
      </c>
      <c r="L3547">
        <v>12.825282219655</v>
      </c>
      <c r="M3547">
        <v>29.857667610760799</v>
      </c>
    </row>
    <row r="3548" spans="1:13" x14ac:dyDescent="0.3">
      <c r="A3548" s="48">
        <v>45483.450868020831</v>
      </c>
      <c r="B3548">
        <v>12.697850135432001</v>
      </c>
      <c r="C3548">
        <v>2.3363441503144098</v>
      </c>
      <c r="D3548">
        <v>63433.102222222202</v>
      </c>
      <c r="E3548">
        <v>1.29205559960495E-3</v>
      </c>
      <c r="F3548">
        <v>1808.3249060563601</v>
      </c>
      <c r="G3548">
        <v>305010.16190452699</v>
      </c>
      <c r="H3548">
        <v>2500000000</v>
      </c>
      <c r="I3548">
        <v>14271414272</v>
      </c>
      <c r="J3548">
        <v>82030592</v>
      </c>
      <c r="K3548">
        <v>5240.1237277722303</v>
      </c>
      <c r="L3548">
        <v>12.0554993737091</v>
      </c>
      <c r="M3548">
        <v>30.412124598458099</v>
      </c>
    </row>
    <row r="3549" spans="1:13" x14ac:dyDescent="0.3">
      <c r="A3549" s="48">
        <v>45483.450879525466</v>
      </c>
      <c r="B3549">
        <v>14.0820079816821</v>
      </c>
      <c r="C3549">
        <v>2.3129698109912802</v>
      </c>
      <c r="D3549">
        <v>63791.099245502002</v>
      </c>
      <c r="E3549">
        <v>1.3345908126365801E-3</v>
      </c>
      <c r="F3549">
        <v>1733.01503365027</v>
      </c>
      <c r="G3549">
        <v>317281.55910325702</v>
      </c>
      <c r="H3549">
        <v>2500000000</v>
      </c>
      <c r="I3549">
        <v>14280806400</v>
      </c>
      <c r="J3549">
        <v>72675328</v>
      </c>
      <c r="K3549">
        <v>5153.7835359396504</v>
      </c>
      <c r="L3549">
        <v>9.0523130022359304</v>
      </c>
      <c r="M3549">
        <v>25.608443330579899</v>
      </c>
    </row>
    <row r="3550" spans="1:13" x14ac:dyDescent="0.3">
      <c r="A3550" s="48">
        <v>45483.450891099536</v>
      </c>
      <c r="B3550">
        <v>9.44763336784135</v>
      </c>
      <c r="C3550">
        <v>2.8821780144073901</v>
      </c>
      <c r="D3550">
        <v>69082.506602641006</v>
      </c>
      <c r="E3550">
        <v>1.73043223402548E-3</v>
      </c>
      <c r="F3550">
        <v>1665.58084921674</v>
      </c>
      <c r="G3550">
        <v>286771.83260067698</v>
      </c>
      <c r="H3550">
        <v>2500000000</v>
      </c>
      <c r="I3550">
        <v>14284124160</v>
      </c>
      <c r="J3550">
        <v>66535424</v>
      </c>
      <c r="K3550">
        <v>6228.4325874071701</v>
      </c>
      <c r="L3550">
        <v>7.9979872711488502</v>
      </c>
      <c r="M3550">
        <v>22.4152649761234</v>
      </c>
    </row>
    <row r="3551" spans="1:13" x14ac:dyDescent="0.3">
      <c r="A3551" s="48">
        <v>45483.450902835648</v>
      </c>
      <c r="B3551">
        <v>14.678786135412899</v>
      </c>
      <c r="C3551">
        <v>2.4855288673915599</v>
      </c>
      <c r="D3551">
        <v>67068.316546762493</v>
      </c>
      <c r="E3551">
        <v>1.39435528928788E-3</v>
      </c>
      <c r="F3551">
        <v>1782.6266858883</v>
      </c>
      <c r="G3551">
        <v>308089.58453585499</v>
      </c>
      <c r="H3551">
        <v>2500000000</v>
      </c>
      <c r="I3551">
        <v>14263115776</v>
      </c>
      <c r="J3551">
        <v>88006656</v>
      </c>
      <c r="K3551">
        <v>5423.8414604393502</v>
      </c>
      <c r="L3551">
        <v>11.8381406921193</v>
      </c>
      <c r="M3551">
        <v>22.160754805280099</v>
      </c>
    </row>
    <row r="3552" spans="1:13" x14ac:dyDescent="0.3">
      <c r="A3552" s="48">
        <v>45483.450914363428</v>
      </c>
      <c r="B3552">
        <v>10.341205567705</v>
      </c>
      <c r="C3552">
        <v>2.4950417433304701</v>
      </c>
      <c r="D3552">
        <v>66244.0911617565</v>
      </c>
      <c r="E3552">
        <v>1.3813785678134E-3</v>
      </c>
      <c r="F3552">
        <v>1806.21343955512</v>
      </c>
      <c r="G3552">
        <v>291449.95804041001</v>
      </c>
      <c r="H3552">
        <v>2500000000</v>
      </c>
      <c r="I3552">
        <v>14270566400</v>
      </c>
      <c r="J3552">
        <v>80596992</v>
      </c>
      <c r="K3552">
        <v>5639.5224513513704</v>
      </c>
      <c r="L3552">
        <v>10.040096940272999</v>
      </c>
      <c r="M3552">
        <v>25.4843348807659</v>
      </c>
    </row>
    <row r="3553" spans="1:13" x14ac:dyDescent="0.3">
      <c r="A3553" s="48">
        <v>45483.4509258912</v>
      </c>
      <c r="B3553">
        <v>17.1027138984104</v>
      </c>
      <c r="C3553">
        <v>2.25840182118294</v>
      </c>
      <c r="D3553">
        <v>65472.909952606598</v>
      </c>
      <c r="E3553">
        <v>1.33222754638115E-3</v>
      </c>
      <c r="F3553">
        <v>1695.20609373815</v>
      </c>
      <c r="G3553">
        <v>276812.69363365602</v>
      </c>
      <c r="H3553">
        <v>2500000000</v>
      </c>
      <c r="I3553">
        <v>14280130560</v>
      </c>
      <c r="J3553">
        <v>71065600</v>
      </c>
      <c r="K3553">
        <v>5125.7890417296003</v>
      </c>
      <c r="L3553">
        <v>8.03415210302445</v>
      </c>
      <c r="M3553">
        <v>21.541425524760999</v>
      </c>
    </row>
    <row r="3554" spans="1:13" x14ac:dyDescent="0.3">
      <c r="A3554" s="48">
        <v>45483.450937407404</v>
      </c>
      <c r="B3554">
        <v>22.790740786538901</v>
      </c>
      <c r="C3554">
        <v>2.0529762576175998</v>
      </c>
      <c r="D3554">
        <v>62300.065746219501</v>
      </c>
      <c r="E3554">
        <v>1.34260339889442E-3</v>
      </c>
      <c r="F3554">
        <v>1529.05043484269</v>
      </c>
      <c r="G3554">
        <v>272774.15311594203</v>
      </c>
      <c r="H3554">
        <v>2500000000</v>
      </c>
      <c r="I3554">
        <v>14286954496</v>
      </c>
      <c r="J3554">
        <v>64270336</v>
      </c>
      <c r="K3554">
        <v>4375.0345117918596</v>
      </c>
      <c r="L3554">
        <v>7.0370499959887498</v>
      </c>
      <c r="M3554">
        <v>21.458904986839201</v>
      </c>
    </row>
    <row r="3555" spans="1:13" x14ac:dyDescent="0.3">
      <c r="A3555" s="48">
        <v>45483.45094909722</v>
      </c>
      <c r="B3555">
        <v>12.435779389471399</v>
      </c>
      <c r="C3555">
        <v>2.50753591412525</v>
      </c>
      <c r="D3555">
        <v>66428.813600485693</v>
      </c>
      <c r="E3555">
        <v>1.5389193153822699E-3</v>
      </c>
      <c r="F3555">
        <v>1629.3919388822701</v>
      </c>
      <c r="G3555">
        <v>259604.577220459</v>
      </c>
      <c r="H3555">
        <v>2500000000</v>
      </c>
      <c r="I3555">
        <v>14267314176</v>
      </c>
      <c r="J3555">
        <v>83955712</v>
      </c>
      <c r="K3555">
        <v>5071.1979834308004</v>
      </c>
      <c r="L3555">
        <v>10.882399106074599</v>
      </c>
      <c r="M3555">
        <v>19.8752148189377</v>
      </c>
    </row>
    <row r="3556" spans="1:13" x14ac:dyDescent="0.3">
      <c r="A3556" s="48">
        <v>45483.450960613423</v>
      </c>
      <c r="B3556">
        <v>12.6219371075806</v>
      </c>
      <c r="C3556">
        <v>2.38460147791226</v>
      </c>
      <c r="D3556">
        <v>67400.7255255255</v>
      </c>
      <c r="E3556">
        <v>1.42516522398549E-3</v>
      </c>
      <c r="F3556">
        <v>1673.2676808501999</v>
      </c>
      <c r="G3556">
        <v>275559.55048273999</v>
      </c>
      <c r="H3556">
        <v>2500000000</v>
      </c>
      <c r="I3556">
        <v>14274715648</v>
      </c>
      <c r="J3556">
        <v>76587008</v>
      </c>
      <c r="K3556">
        <v>5108.2400130700098</v>
      </c>
      <c r="L3556">
        <v>8.0397245926736396</v>
      </c>
      <c r="M3556">
        <v>24.891856830653701</v>
      </c>
    </row>
    <row r="3557" spans="1:13" x14ac:dyDescent="0.3">
      <c r="A3557" s="48">
        <v>45483.450972071761</v>
      </c>
      <c r="B3557">
        <v>14.8169126523303</v>
      </c>
      <c r="C3557">
        <v>2.4909987508140699</v>
      </c>
      <c r="D3557">
        <v>67345.125214408195</v>
      </c>
      <c r="E3557">
        <v>1.4101199762939999E-3</v>
      </c>
      <c r="F3557">
        <v>1766.4703550972199</v>
      </c>
      <c r="G3557">
        <v>322380.33481085999</v>
      </c>
      <c r="H3557">
        <v>2500000000</v>
      </c>
      <c r="I3557">
        <v>14280077312</v>
      </c>
      <c r="J3557">
        <v>71262208</v>
      </c>
      <c r="K3557">
        <v>5465.0492232310398</v>
      </c>
      <c r="L3557">
        <v>9.0898989113064896</v>
      </c>
      <c r="M3557">
        <v>26.879152169591901</v>
      </c>
    </row>
    <row r="3558" spans="1:13" x14ac:dyDescent="0.3">
      <c r="A3558" s="48">
        <v>45483.450983784722</v>
      </c>
      <c r="B3558">
        <v>10.6450684126028</v>
      </c>
      <c r="C3558">
        <v>2.9098497127857699</v>
      </c>
      <c r="D3558">
        <v>68345.847439916397</v>
      </c>
      <c r="E3558">
        <v>1.5381400093398799E-3</v>
      </c>
      <c r="F3558">
        <v>1891.8235220844299</v>
      </c>
      <c r="G3558">
        <v>342139.34805095498</v>
      </c>
      <c r="H3558">
        <v>2500000000</v>
      </c>
      <c r="I3558">
        <v>14256635904</v>
      </c>
      <c r="J3558">
        <v>94744576</v>
      </c>
      <c r="K3558">
        <v>5919.60871147528</v>
      </c>
      <c r="L3558">
        <v>9.8841354340879608</v>
      </c>
      <c r="M3558">
        <v>27.671771324557799</v>
      </c>
    </row>
    <row r="3559" spans="1:13" x14ac:dyDescent="0.3">
      <c r="A3559" s="48">
        <v>45483.450995196756</v>
      </c>
      <c r="B3559">
        <v>15.3576813106655</v>
      </c>
      <c r="C3559">
        <v>2.16245079379634</v>
      </c>
      <c r="D3559">
        <v>63664.443076923002</v>
      </c>
      <c r="E3559">
        <v>1.3118770158982299E-3</v>
      </c>
      <c r="F3559">
        <v>1648.3533916783199</v>
      </c>
      <c r="G3559">
        <v>266420.56917584297</v>
      </c>
      <c r="H3559">
        <v>2500000000</v>
      </c>
      <c r="I3559">
        <v>14269796352</v>
      </c>
      <c r="J3559">
        <v>81440768</v>
      </c>
      <c r="K3559">
        <v>4862.8960982805402</v>
      </c>
      <c r="L3559">
        <v>7.1005992256912398</v>
      </c>
      <c r="M3559">
        <v>14.940183657175099</v>
      </c>
    </row>
    <row r="3560" spans="1:13" x14ac:dyDescent="0.3">
      <c r="A3560" s="48">
        <v>45483.451006898147</v>
      </c>
      <c r="B3560">
        <v>15.4803983042188</v>
      </c>
      <c r="C3560">
        <v>2.2032612896368602</v>
      </c>
      <c r="D3560">
        <v>64415.829887773099</v>
      </c>
      <c r="E3560">
        <v>1.3156526822632E-3</v>
      </c>
      <c r="F3560">
        <v>1674.6350761701401</v>
      </c>
      <c r="G3560">
        <v>265417.29516750202</v>
      </c>
      <c r="H3560">
        <v>2500000000</v>
      </c>
      <c r="I3560">
        <v>14277947392</v>
      </c>
      <c r="J3560">
        <v>73322496</v>
      </c>
      <c r="K3560">
        <v>4830.0313508203099</v>
      </c>
      <c r="L3560">
        <v>7.9132194975552999</v>
      </c>
      <c r="M3560">
        <v>27.615952387240601</v>
      </c>
    </row>
    <row r="3561" spans="1:13" x14ac:dyDescent="0.3">
      <c r="A3561" s="48">
        <v>45483.451018414351</v>
      </c>
      <c r="B3561">
        <v>10.6193705154634</v>
      </c>
      <c r="C3561">
        <v>2.85517398939409</v>
      </c>
      <c r="D3561">
        <v>69204.325668116799</v>
      </c>
      <c r="E3561">
        <v>1.76625219974674E-3</v>
      </c>
      <c r="F3561">
        <v>1616.57563566057</v>
      </c>
      <c r="G3561">
        <v>295928.78861326101</v>
      </c>
      <c r="H3561">
        <v>2500000000</v>
      </c>
      <c r="I3561">
        <v>14282170368</v>
      </c>
      <c r="J3561">
        <v>69136384</v>
      </c>
      <c r="K3561">
        <v>5117.9840199222999</v>
      </c>
      <c r="L3561">
        <v>9.0423745935023003</v>
      </c>
      <c r="M3561">
        <v>21.510092571373502</v>
      </c>
    </row>
    <row r="3562" spans="1:13" x14ac:dyDescent="0.3">
      <c r="A3562" s="48">
        <v>45483.451030138887</v>
      </c>
      <c r="B3562">
        <v>14.407924180545599</v>
      </c>
      <c r="C3562">
        <v>2.2707046511820801</v>
      </c>
      <c r="D3562">
        <v>65372.160000000003</v>
      </c>
      <c r="E3562">
        <v>1.3329855185600301E-3</v>
      </c>
      <c r="F3562">
        <v>1703.4415714372601</v>
      </c>
      <c r="G3562">
        <v>278406.54042626498</v>
      </c>
      <c r="H3562">
        <v>2500000000</v>
      </c>
      <c r="I3562">
        <v>14262456320</v>
      </c>
      <c r="J3562">
        <v>88899584</v>
      </c>
      <c r="K3562">
        <v>5019.4744971684704</v>
      </c>
      <c r="L3562">
        <v>11.8500283230418</v>
      </c>
      <c r="M3562">
        <v>21.821289994086701</v>
      </c>
    </row>
    <row r="3563" spans="1:13" x14ac:dyDescent="0.3">
      <c r="A3563" s="48">
        <v>45483.451041539352</v>
      </c>
      <c r="B3563">
        <v>11.3493896403827</v>
      </c>
      <c r="C3563">
        <v>3.2011775753115201</v>
      </c>
      <c r="D3563">
        <v>72424.132125732503</v>
      </c>
      <c r="E3563">
        <v>1.6800213955077E-3</v>
      </c>
      <c r="F3563">
        <v>1905.52969597942</v>
      </c>
      <c r="G3563">
        <v>356639.62823525397</v>
      </c>
      <c r="H3563">
        <v>2500000000</v>
      </c>
      <c r="I3563">
        <v>14267166720</v>
      </c>
      <c r="J3563">
        <v>84230144</v>
      </c>
      <c r="K3563">
        <v>6404.8944336356899</v>
      </c>
      <c r="L3563">
        <v>10.1519962492244</v>
      </c>
      <c r="M3563">
        <v>27.8290993071593</v>
      </c>
    </row>
    <row r="3564" spans="1:13" x14ac:dyDescent="0.3">
      <c r="A3564" s="48">
        <v>45483.451053159719</v>
      </c>
      <c r="B3564">
        <v>9.67462666253377</v>
      </c>
      <c r="C3564">
        <v>3.0125850851531499</v>
      </c>
      <c r="D3564">
        <v>70282.572467532402</v>
      </c>
      <c r="E3564">
        <v>1.57070120093117E-3</v>
      </c>
      <c r="F3564">
        <v>1917.9072447168101</v>
      </c>
      <c r="G3564">
        <v>371235.10786464601</v>
      </c>
      <c r="H3564">
        <v>2500000000</v>
      </c>
      <c r="I3564">
        <v>14279008256</v>
      </c>
      <c r="J3564">
        <v>72429568</v>
      </c>
      <c r="K3564">
        <v>6144.2773912564298</v>
      </c>
      <c r="L3564">
        <v>9.9631545180094498</v>
      </c>
      <c r="M3564">
        <v>23.716415669387999</v>
      </c>
    </row>
    <row r="3565" spans="1:13" x14ac:dyDescent="0.3">
      <c r="A3565" s="48">
        <v>45483.451064803237</v>
      </c>
      <c r="B3565">
        <v>23.6001584865861</v>
      </c>
      <c r="C3565">
        <v>2.0040269260326702</v>
      </c>
      <c r="D3565">
        <v>63009.141347424003</v>
      </c>
      <c r="E3565">
        <v>1.3326288024789201E-3</v>
      </c>
      <c r="F3565">
        <v>1503.7828865972001</v>
      </c>
      <c r="G3565">
        <v>249369.71376528501</v>
      </c>
      <c r="H3565">
        <v>2500000000</v>
      </c>
      <c r="I3565">
        <v>14286139392</v>
      </c>
      <c r="J3565">
        <v>65216512</v>
      </c>
      <c r="K3565">
        <v>4280.9142940779202</v>
      </c>
      <c r="L3565">
        <v>13.905522068930599</v>
      </c>
      <c r="M3565">
        <v>19.555264151428698</v>
      </c>
    </row>
    <row r="3566" spans="1:13" x14ac:dyDescent="0.3">
      <c r="A3566" s="48">
        <v>45483.451076331017</v>
      </c>
      <c r="B3566">
        <v>12.3639153255601</v>
      </c>
      <c r="C3566">
        <v>2.6100817836338899</v>
      </c>
      <c r="D3566">
        <v>67021.375280898807</v>
      </c>
      <c r="E3566">
        <v>1.45994386987378E-3</v>
      </c>
      <c r="F3566">
        <v>1787.79602977687</v>
      </c>
      <c r="G3566">
        <v>311588.7428751</v>
      </c>
      <c r="H3566">
        <v>2500000000</v>
      </c>
      <c r="I3566">
        <v>14265606144</v>
      </c>
      <c r="J3566">
        <v>85807104</v>
      </c>
      <c r="K3566">
        <v>5308.1472007700904</v>
      </c>
      <c r="L3566">
        <v>14.0613170881327</v>
      </c>
      <c r="M3566">
        <v>26.763969642419699</v>
      </c>
    </row>
    <row r="3567" spans="1:13" x14ac:dyDescent="0.3">
      <c r="A3567" s="48">
        <v>45483.451087858797</v>
      </c>
      <c r="B3567">
        <v>16.568728743701701</v>
      </c>
      <c r="C3567">
        <v>2.5023801229881601</v>
      </c>
      <c r="D3567">
        <v>68830.107042253498</v>
      </c>
      <c r="E3567">
        <v>1.7549297143453801E-3</v>
      </c>
      <c r="F3567">
        <v>1425.9454555192101</v>
      </c>
      <c r="G3567">
        <v>258758.89082971099</v>
      </c>
      <c r="H3567">
        <v>2500000000</v>
      </c>
      <c r="I3567">
        <v>14273949696</v>
      </c>
      <c r="J3567">
        <v>77496320</v>
      </c>
      <c r="K3567">
        <v>4484.6988763019699</v>
      </c>
      <c r="L3567">
        <v>8.0334955240518902</v>
      </c>
      <c r="M3567">
        <v>22.0725893077073</v>
      </c>
    </row>
    <row r="3568" spans="1:13" x14ac:dyDescent="0.3">
      <c r="A3568" s="48">
        <v>45483.451099560189</v>
      </c>
      <c r="B3568">
        <v>14.152614435904001</v>
      </c>
      <c r="C3568">
        <v>2.2572974974498501</v>
      </c>
      <c r="D3568">
        <v>64486.184873949504</v>
      </c>
      <c r="E3568">
        <v>1.36998782503216E-3</v>
      </c>
      <c r="F3568">
        <v>1647.70453258731</v>
      </c>
      <c r="G3568">
        <v>266641.318964348</v>
      </c>
      <c r="H3568">
        <v>2500000000</v>
      </c>
      <c r="I3568">
        <v>14281367552</v>
      </c>
      <c r="J3568">
        <v>70111232</v>
      </c>
      <c r="K3568">
        <v>4780.9145921530999</v>
      </c>
      <c r="L3568">
        <v>7.9121466150651196</v>
      </c>
      <c r="M3568">
        <v>18.098296088518001</v>
      </c>
    </row>
    <row r="3569" spans="1:13" x14ac:dyDescent="0.3">
      <c r="A3569" s="48">
        <v>45483.451111087961</v>
      </c>
      <c r="B3569">
        <v>17.489874507890001</v>
      </c>
      <c r="C3569">
        <v>1.89636048871591</v>
      </c>
      <c r="D3569">
        <v>60658.764186633001</v>
      </c>
      <c r="E3569">
        <v>1.19022705156542E-3</v>
      </c>
      <c r="F3569">
        <v>1593.23336099473</v>
      </c>
      <c r="G3569">
        <v>269230.31942842097</v>
      </c>
      <c r="H3569">
        <v>2500000000</v>
      </c>
      <c r="I3569">
        <v>14263259136</v>
      </c>
      <c r="J3569">
        <v>88264704</v>
      </c>
      <c r="K3569">
        <v>4452.2132761214598</v>
      </c>
      <c r="L3569">
        <v>11.0501683297238</v>
      </c>
      <c r="M3569">
        <v>19.685290754345999</v>
      </c>
    </row>
    <row r="3570" spans="1:13" x14ac:dyDescent="0.3">
      <c r="A3570" s="48">
        <v>45483.451122592596</v>
      </c>
      <c r="B3570">
        <v>11.1192455642152</v>
      </c>
      <c r="C3570">
        <v>2.6506230497335901</v>
      </c>
      <c r="D3570">
        <v>67789.147707979602</v>
      </c>
      <c r="E3570">
        <v>1.4920769691812101E-3</v>
      </c>
      <c r="F3570">
        <v>1776.4195010221099</v>
      </c>
      <c r="G3570">
        <v>322847.90768547601</v>
      </c>
      <c r="H3570">
        <v>2500000000</v>
      </c>
      <c r="I3570">
        <v>14267002880</v>
      </c>
      <c r="J3570">
        <v>84557824</v>
      </c>
      <c r="K3570">
        <v>5667.0496475730797</v>
      </c>
      <c r="L3570">
        <v>9.0479770850022607</v>
      </c>
      <c r="M3570">
        <v>30.619908999129098</v>
      </c>
    </row>
    <row r="3571" spans="1:13" x14ac:dyDescent="0.3">
      <c r="A3571" s="48">
        <v>45483.451134224539</v>
      </c>
      <c r="B3571">
        <v>16.405466683762299</v>
      </c>
      <c r="C3571">
        <v>2.5277160803039598</v>
      </c>
      <c r="D3571">
        <v>66217.114269471203</v>
      </c>
      <c r="E3571">
        <v>1.44354759125489E-3</v>
      </c>
      <c r="F3571">
        <v>1751.0659817565199</v>
      </c>
      <c r="G3571">
        <v>289086.16079486499</v>
      </c>
      <c r="H3571">
        <v>2500000000</v>
      </c>
      <c r="I3571">
        <v>14275862528</v>
      </c>
      <c r="J3571">
        <v>75665408</v>
      </c>
      <c r="K3571">
        <v>5389.5800029731899</v>
      </c>
      <c r="L3571">
        <v>8.9594052506019093</v>
      </c>
      <c r="M3571">
        <v>32.338649049637603</v>
      </c>
    </row>
    <row r="3572" spans="1:13" x14ac:dyDescent="0.3">
      <c r="A3572" s="48">
        <v>45483.451145659725</v>
      </c>
      <c r="B3572">
        <v>15.216217493166599</v>
      </c>
      <c r="C3572">
        <v>2.6133651201195902</v>
      </c>
      <c r="D3572">
        <v>70117.856763925694</v>
      </c>
      <c r="E3572">
        <v>1.7129309580115599E-3</v>
      </c>
      <c r="F3572">
        <v>1525.6923117507599</v>
      </c>
      <c r="G3572">
        <v>312046.57050972502</v>
      </c>
      <c r="H3572">
        <v>2500000000</v>
      </c>
      <c r="I3572">
        <v>14283116544</v>
      </c>
      <c r="J3572">
        <v>68349952</v>
      </c>
      <c r="K3572">
        <v>4931.1832410300003</v>
      </c>
      <c r="L3572">
        <v>19.222913742217902</v>
      </c>
      <c r="M3572">
        <v>21.4865839804188</v>
      </c>
    </row>
    <row r="3573" spans="1:13" x14ac:dyDescent="0.3">
      <c r="A3573" s="48">
        <v>45483.451157337964</v>
      </c>
      <c r="B3573">
        <v>15.0094582388591</v>
      </c>
      <c r="C3573">
        <v>2.4064702066715098</v>
      </c>
      <c r="D3573">
        <v>65727.7473209249</v>
      </c>
      <c r="E3573">
        <v>1.36909197410263E-3</v>
      </c>
      <c r="F3573">
        <v>1757.76705448293</v>
      </c>
      <c r="G3573">
        <v>283905.651621014</v>
      </c>
      <c r="H3573">
        <v>2500000000</v>
      </c>
      <c r="I3573">
        <v>14262042624</v>
      </c>
      <c r="J3573">
        <v>89468928</v>
      </c>
      <c r="K3573">
        <v>5365.5021426179401</v>
      </c>
      <c r="L3573">
        <v>10.9054921597925</v>
      </c>
      <c r="M3573">
        <v>22.032268749009202</v>
      </c>
    </row>
    <row r="3574" spans="1:13" x14ac:dyDescent="0.3">
      <c r="A3574" s="48">
        <v>45483.451168993059</v>
      </c>
      <c r="B3574">
        <v>13.376536799726599</v>
      </c>
      <c r="C3574">
        <v>2.8520722857323499</v>
      </c>
      <c r="D3574">
        <v>69270.327193932797</v>
      </c>
      <c r="E3574">
        <v>1.5557962889664501E-3</v>
      </c>
      <c r="F3574">
        <v>1833.1597294446101</v>
      </c>
      <c r="G3574">
        <v>324679.79749774298</v>
      </c>
      <c r="H3574">
        <v>2500000000</v>
      </c>
      <c r="I3574">
        <v>14269095936</v>
      </c>
      <c r="J3574">
        <v>82386944</v>
      </c>
      <c r="K3574">
        <v>5880.8081894750703</v>
      </c>
      <c r="L3574">
        <v>9.9304427380531504</v>
      </c>
      <c r="M3574">
        <v>25.520396438047701</v>
      </c>
    </row>
    <row r="3575" spans="1:13" x14ac:dyDescent="0.3">
      <c r="A3575" s="48">
        <v>45483.451180509262</v>
      </c>
      <c r="B3575">
        <v>15.755915150377501</v>
      </c>
      <c r="C3575">
        <v>2.2863159274014002</v>
      </c>
      <c r="D3575">
        <v>64227.6233611442</v>
      </c>
      <c r="E3575">
        <v>1.3559595109521999E-3</v>
      </c>
      <c r="F3575">
        <v>1686.17625105449</v>
      </c>
      <c r="G3575">
        <v>271253.30444406898</v>
      </c>
      <c r="H3575">
        <v>2500000000</v>
      </c>
      <c r="I3575">
        <v>14282170368</v>
      </c>
      <c r="J3575">
        <v>70852608</v>
      </c>
      <c r="K3575">
        <v>4942.9684022270903</v>
      </c>
      <c r="L3575">
        <v>8.0389809347055792</v>
      </c>
      <c r="M3575">
        <v>16.263209395509399</v>
      </c>
    </row>
    <row r="3576" spans="1:13" x14ac:dyDescent="0.3">
      <c r="A3576" s="48">
        <v>45483.451192060187</v>
      </c>
      <c r="B3576">
        <v>11.163705011220801</v>
      </c>
      <c r="C3576">
        <v>2.2659114363439299</v>
      </c>
      <c r="D3576">
        <v>63269.406392694</v>
      </c>
      <c r="E3576">
        <v>1.29058216609728E-3</v>
      </c>
      <c r="F3576">
        <v>1755.68581455975</v>
      </c>
      <c r="G3576">
        <v>282952.01782389398</v>
      </c>
      <c r="H3576">
        <v>2500000000</v>
      </c>
      <c r="I3576">
        <v>14262296576</v>
      </c>
      <c r="J3576">
        <v>88887296</v>
      </c>
      <c r="K3576">
        <v>5126.7629151185602</v>
      </c>
      <c r="L3576">
        <v>8.01683020346921</v>
      </c>
      <c r="M3576">
        <v>23.796519529569</v>
      </c>
    </row>
    <row r="3577" spans="1:13" x14ac:dyDescent="0.3">
      <c r="A3577" s="48">
        <v>45483.451203761571</v>
      </c>
      <c r="B3577">
        <v>15.394576043665101</v>
      </c>
      <c r="C3577">
        <v>2.2520998360022499</v>
      </c>
      <c r="D3577">
        <v>64534.943396226401</v>
      </c>
      <c r="E3577">
        <v>1.3421579958770001E-3</v>
      </c>
      <c r="F3577">
        <v>1677.9900633868499</v>
      </c>
      <c r="G3577">
        <v>275233.90315652202</v>
      </c>
      <c r="H3577">
        <v>2500000000</v>
      </c>
      <c r="I3577">
        <v>14269960192</v>
      </c>
      <c r="J3577">
        <v>83136512</v>
      </c>
      <c r="K3577">
        <v>4825.2108131708001</v>
      </c>
      <c r="L3577">
        <v>9.8938093360073793</v>
      </c>
      <c r="M3577">
        <v>23.993821986462201</v>
      </c>
    </row>
    <row r="3578" spans="1:13" x14ac:dyDescent="0.3">
      <c r="A3578" s="48">
        <v>45483.451215289351</v>
      </c>
      <c r="B3578">
        <v>11.915373743214101</v>
      </c>
      <c r="C3578">
        <v>3.0397754649705999</v>
      </c>
      <c r="D3578">
        <v>72399.496467565798</v>
      </c>
      <c r="E3578">
        <v>1.94489397069702E-3</v>
      </c>
      <c r="F3578">
        <v>1562.90709653318</v>
      </c>
      <c r="G3578">
        <v>291710.53661484597</v>
      </c>
      <c r="H3578">
        <v>2500000000</v>
      </c>
      <c r="I3578">
        <v>14273073152</v>
      </c>
      <c r="J3578">
        <v>79781888</v>
      </c>
      <c r="K3578">
        <v>5264.8989860735801</v>
      </c>
      <c r="L3578">
        <v>11.0417328592582</v>
      </c>
      <c r="M3578">
        <v>31.510020156756902</v>
      </c>
    </row>
    <row r="3579" spans="1:13" x14ac:dyDescent="0.3">
      <c r="A3579" s="48">
        <v>45483.451226817131</v>
      </c>
      <c r="B3579">
        <v>11.1626704239626</v>
      </c>
      <c r="C3579">
        <v>2.41653745607961</v>
      </c>
      <c r="D3579">
        <v>64748.217515741198</v>
      </c>
      <c r="E3579">
        <v>1.37796228478876E-3</v>
      </c>
      <c r="F3579">
        <v>1753.7239100329</v>
      </c>
      <c r="G3579">
        <v>304730.35923148599</v>
      </c>
      <c r="H3579">
        <v>2500000000</v>
      </c>
      <c r="I3579">
        <v>14283255808</v>
      </c>
      <c r="J3579">
        <v>69599232</v>
      </c>
      <c r="K3579">
        <v>5164.8022421976302</v>
      </c>
      <c r="L3579">
        <v>17.0654301491467</v>
      </c>
      <c r="M3579">
        <v>24.973624175774301</v>
      </c>
    </row>
    <row r="3580" spans="1:13" x14ac:dyDescent="0.3">
      <c r="A3580" s="48">
        <v>45483.451238333335</v>
      </c>
      <c r="B3580">
        <v>11.882448206549499</v>
      </c>
      <c r="C3580">
        <v>2.6793814894176302</v>
      </c>
      <c r="D3580">
        <v>66773.356186395205</v>
      </c>
      <c r="E3580">
        <v>1.4275843684633E-3</v>
      </c>
      <c r="F3580">
        <v>1876.8102066784199</v>
      </c>
      <c r="G3580">
        <v>317541.81130476401</v>
      </c>
      <c r="H3580">
        <v>2500000000</v>
      </c>
      <c r="I3580">
        <v>14260400128</v>
      </c>
      <c r="J3580">
        <v>92241920</v>
      </c>
      <c r="K3580">
        <v>5814.3921989437704</v>
      </c>
      <c r="L3580">
        <v>16.084072472873501</v>
      </c>
      <c r="M3580">
        <v>29.054224476737399</v>
      </c>
    </row>
    <row r="3581" spans="1:13" x14ac:dyDescent="0.3">
      <c r="A3581" s="48">
        <v>45483.451249999998</v>
      </c>
      <c r="B3581">
        <v>11.9370761420876</v>
      </c>
      <c r="C3581">
        <v>2.3297127507207298</v>
      </c>
      <c r="D3581">
        <v>63465.5307197191</v>
      </c>
      <c r="E3581">
        <v>1.3749561377572701E-3</v>
      </c>
      <c r="F3581">
        <v>1694.44500452802</v>
      </c>
      <c r="G3581">
        <v>283582.07800181099</v>
      </c>
      <c r="H3581">
        <v>2500000000</v>
      </c>
      <c r="I3581">
        <v>14277378048</v>
      </c>
      <c r="J3581">
        <v>82522112</v>
      </c>
      <c r="K3581">
        <v>5922.1299075751103</v>
      </c>
      <c r="L3581">
        <v>7.9318666098444401</v>
      </c>
      <c r="M3581">
        <v>24.091994009253401</v>
      </c>
    </row>
    <row r="3582" spans="1:13" x14ac:dyDescent="0.3">
      <c r="A3582" s="48">
        <v>45483.451261527778</v>
      </c>
      <c r="B3582">
        <v>15.019787767185999</v>
      </c>
      <c r="C3582">
        <v>2.5734438505916599</v>
      </c>
      <c r="D3582">
        <v>66071.936145952102</v>
      </c>
      <c r="E3582">
        <v>1.4613453976265399E-3</v>
      </c>
      <c r="F3582">
        <v>1761.0532602491501</v>
      </c>
      <c r="G3582">
        <v>289475.38870125101</v>
      </c>
      <c r="H3582">
        <v>2500000000</v>
      </c>
      <c r="I3582">
        <v>14281150464</v>
      </c>
      <c r="J3582">
        <v>74797056</v>
      </c>
      <c r="K3582">
        <v>5710.8728302720501</v>
      </c>
      <c r="L3582">
        <v>10.040212430154799</v>
      </c>
      <c r="M3582">
        <v>24.438801091625301</v>
      </c>
    </row>
    <row r="3583" spans="1:13" x14ac:dyDescent="0.3">
      <c r="A3583" s="48">
        <v>45483.451273055558</v>
      </c>
      <c r="B3583">
        <v>7.2434691736638301</v>
      </c>
      <c r="C3583">
        <v>2.8912593529663102</v>
      </c>
      <c r="D3583">
        <v>70011.489671931893</v>
      </c>
      <c r="E3583">
        <v>1.7484205338254E-3</v>
      </c>
      <c r="F3583">
        <v>1653.5253807056199</v>
      </c>
      <c r="G3583">
        <v>311780.95030775102</v>
      </c>
      <c r="H3583">
        <v>2500000000</v>
      </c>
      <c r="I3583">
        <v>14289391616</v>
      </c>
      <c r="J3583">
        <v>66154496</v>
      </c>
      <c r="K3583">
        <v>6013.3675145223897</v>
      </c>
      <c r="L3583">
        <v>9.0411472821085095</v>
      </c>
      <c r="M3583">
        <v>25.436722921933001</v>
      </c>
    </row>
    <row r="3584" spans="1:13" x14ac:dyDescent="0.3">
      <c r="A3584" s="48">
        <v>45483.451284791663</v>
      </c>
      <c r="B3584">
        <v>9.3269492042120703</v>
      </c>
      <c r="C3584">
        <v>2.7464217445299299</v>
      </c>
      <c r="D3584">
        <v>69335.2891907187</v>
      </c>
      <c r="E3584">
        <v>1.57645722427772E-3</v>
      </c>
      <c r="F3584">
        <v>1742.2495500948801</v>
      </c>
      <c r="G3584">
        <v>302287.69188861898</v>
      </c>
      <c r="H3584">
        <v>2500000000</v>
      </c>
      <c r="I3584">
        <v>14267850752</v>
      </c>
      <c r="J3584">
        <v>87740416</v>
      </c>
      <c r="K3584">
        <v>5449.5830579368703</v>
      </c>
      <c r="L3584">
        <v>8.8739365879196299</v>
      </c>
      <c r="M3584">
        <v>29.135890692099</v>
      </c>
    </row>
    <row r="3585" spans="1:13" x14ac:dyDescent="0.3">
      <c r="A3585" s="48">
        <v>45483.451296238425</v>
      </c>
      <c r="B3585">
        <v>11.6789307236164</v>
      </c>
      <c r="C3585">
        <v>2.7744285817713199</v>
      </c>
      <c r="D3585">
        <v>67212.659340659302</v>
      </c>
      <c r="E3585">
        <v>1.5075824162366E-3</v>
      </c>
      <c r="F3585">
        <v>1840.3310769648599</v>
      </c>
      <c r="G3585">
        <v>315448.92532651999</v>
      </c>
      <c r="H3585">
        <v>2500000000</v>
      </c>
      <c r="I3585">
        <v>14273634304</v>
      </c>
      <c r="J3585">
        <v>81989632</v>
      </c>
      <c r="K3585">
        <v>5716.1492187265903</v>
      </c>
      <c r="L3585">
        <v>10.111709214092601</v>
      </c>
      <c r="M3585">
        <v>21.7928746186399</v>
      </c>
    </row>
    <row r="3586" spans="1:13" x14ac:dyDescent="0.3">
      <c r="A3586" s="48">
        <v>45483.451307754629</v>
      </c>
      <c r="B3586">
        <v>14.719076768028501</v>
      </c>
      <c r="C3586">
        <v>2.5028462914160001</v>
      </c>
      <c r="D3586">
        <v>65847.854545454495</v>
      </c>
      <c r="E3586">
        <v>1.41443175968572E-3</v>
      </c>
      <c r="F3586">
        <v>1769.43910942565</v>
      </c>
      <c r="G3586">
        <v>304361.62335755798</v>
      </c>
      <c r="H3586">
        <v>2500000000</v>
      </c>
      <c r="I3586">
        <v>14280704000</v>
      </c>
      <c r="J3586">
        <v>74977280</v>
      </c>
      <c r="K3586">
        <v>5338.4782221876203</v>
      </c>
      <c r="L3586">
        <v>9.0482681731993608</v>
      </c>
      <c r="M3586">
        <v>29.569539393437299</v>
      </c>
    </row>
    <row r="3587" spans="1:13" x14ac:dyDescent="0.3">
      <c r="A3587" s="48">
        <v>45483.451319479165</v>
      </c>
      <c r="B3587">
        <v>18.052291866692801</v>
      </c>
      <c r="C3587">
        <v>2.1972499947470698</v>
      </c>
      <c r="D3587">
        <v>64184.7936701156</v>
      </c>
      <c r="E3587">
        <v>1.3556908040606201E-3</v>
      </c>
      <c r="F3587">
        <v>1620.7124340135699</v>
      </c>
      <c r="G3587">
        <v>285452.53970175202</v>
      </c>
      <c r="H3587">
        <v>2500000000</v>
      </c>
      <c r="I3587">
        <v>14289534976</v>
      </c>
      <c r="J3587">
        <v>66166784</v>
      </c>
      <c r="K3587">
        <v>4765.4666882042402</v>
      </c>
      <c r="L3587">
        <v>9.8643483506608103</v>
      </c>
      <c r="M3587">
        <v>23.446277217899102</v>
      </c>
    </row>
    <row r="3588" spans="1:13" x14ac:dyDescent="0.3">
      <c r="A3588" s="48">
        <v>45483.45133087963</v>
      </c>
      <c r="B3588">
        <v>14.8352725879726</v>
      </c>
      <c r="C3588">
        <v>2.3802483587209502</v>
      </c>
      <c r="D3588">
        <v>65745.667276051099</v>
      </c>
      <c r="E3588">
        <v>1.4274832942875999E-3</v>
      </c>
      <c r="F3588">
        <v>1667.4506357844</v>
      </c>
      <c r="G3588">
        <v>292069.06821896799</v>
      </c>
      <c r="H3588">
        <v>2500000000</v>
      </c>
      <c r="I3588">
        <v>14270078976</v>
      </c>
      <c r="J3588">
        <v>85671936</v>
      </c>
      <c r="K3588">
        <v>5098.8831751164898</v>
      </c>
      <c r="L3588">
        <v>8.1289488642749994</v>
      </c>
      <c r="M3588">
        <v>25.114480546994699</v>
      </c>
    </row>
    <row r="3589" spans="1:13" x14ac:dyDescent="0.3">
      <c r="A3589" s="48">
        <v>45483.451342604167</v>
      </c>
      <c r="B3589">
        <v>12.971075094825</v>
      </c>
      <c r="C3589">
        <v>2.4182072039416198</v>
      </c>
      <c r="D3589">
        <v>67043.908556498995</v>
      </c>
      <c r="E3589">
        <v>1.6000654005725601E-3</v>
      </c>
      <c r="F3589">
        <v>1511.37024092039</v>
      </c>
      <c r="G3589">
        <v>252749.278591332</v>
      </c>
      <c r="H3589">
        <v>2500000000</v>
      </c>
      <c r="I3589">
        <v>14280318976</v>
      </c>
      <c r="J3589">
        <v>75448320</v>
      </c>
      <c r="K3589">
        <v>4629.86703456344</v>
      </c>
      <c r="L3589">
        <v>6.9102493053185698</v>
      </c>
      <c r="M3589">
        <v>20.051594079977601</v>
      </c>
    </row>
    <row r="3590" spans="1:13" x14ac:dyDescent="0.3">
      <c r="A3590" s="48">
        <v>45483.451354120371</v>
      </c>
      <c r="B3590">
        <v>14.697849683493899</v>
      </c>
      <c r="C3590">
        <v>2.52344899760765</v>
      </c>
      <c r="D3590">
        <v>66458.309468822103</v>
      </c>
      <c r="E3590">
        <v>1.4502308925498E-3</v>
      </c>
      <c r="F3590">
        <v>1740.02698394806</v>
      </c>
      <c r="G3590">
        <v>301671.65285215102</v>
      </c>
      <c r="H3590">
        <v>2500000000</v>
      </c>
      <c r="I3590">
        <v>14285275136</v>
      </c>
      <c r="J3590">
        <v>70537216</v>
      </c>
      <c r="K3590">
        <v>5276.3404848125001</v>
      </c>
      <c r="L3590">
        <v>14.0648832420744</v>
      </c>
      <c r="M3590">
        <v>24.6521718207762</v>
      </c>
    </row>
    <row r="3591" spans="1:13" x14ac:dyDescent="0.3">
      <c r="A3591" s="48">
        <v>45483.451365671295</v>
      </c>
      <c r="B3591">
        <v>11.841505357880401</v>
      </c>
      <c r="C3591">
        <v>2.7297575126186602</v>
      </c>
      <c r="D3591">
        <v>67582.898924731096</v>
      </c>
      <c r="E3591">
        <v>1.4649461781069701E-3</v>
      </c>
      <c r="F3591">
        <v>1863.39072833004</v>
      </c>
      <c r="G3591">
        <v>323494.648667817</v>
      </c>
      <c r="H3591">
        <v>2500000000</v>
      </c>
      <c r="I3591">
        <v>14263365632</v>
      </c>
      <c r="J3591">
        <v>92499968</v>
      </c>
      <c r="K3591">
        <v>5628.2414579345004</v>
      </c>
      <c r="L3591">
        <v>9.0164067499840606</v>
      </c>
      <c r="M3591">
        <v>27.733346530634201</v>
      </c>
    </row>
    <row r="3592" spans="1:13" x14ac:dyDescent="0.3">
      <c r="A3592" s="48">
        <v>45483.45137722222</v>
      </c>
      <c r="B3592">
        <v>13.4561223703575</v>
      </c>
      <c r="C3592">
        <v>2.8639598051697699</v>
      </c>
      <c r="D3592">
        <v>70682.342638204704</v>
      </c>
      <c r="E3592">
        <v>1.56453198908551E-3</v>
      </c>
      <c r="F3592">
        <v>1830.60661285329</v>
      </c>
      <c r="G3592">
        <v>323982.30138283299</v>
      </c>
      <c r="H3592">
        <v>2500000000</v>
      </c>
      <c r="I3592">
        <v>14270750720</v>
      </c>
      <c r="J3592">
        <v>85159936</v>
      </c>
      <c r="K3592">
        <v>5880.5857749512897</v>
      </c>
      <c r="L3592">
        <v>10.0197406286442</v>
      </c>
      <c r="M3592">
        <v>31.8990456172567</v>
      </c>
    </row>
    <row r="3593" spans="1:13" x14ac:dyDescent="0.3">
      <c r="A3593" s="48">
        <v>45483.451388958332</v>
      </c>
      <c r="B3593">
        <v>11.085890600407399</v>
      </c>
      <c r="C3593">
        <v>2.81822275814985</v>
      </c>
      <c r="D3593">
        <v>68205.888712241605</v>
      </c>
      <c r="E3593">
        <v>1.5142554543877201E-3</v>
      </c>
      <c r="F3593">
        <v>1861.0275807252799</v>
      </c>
      <c r="G3593">
        <v>322927.24158304301</v>
      </c>
      <c r="H3593">
        <v>2500000000</v>
      </c>
      <c r="I3593">
        <v>14279712768</v>
      </c>
      <c r="J3593">
        <v>76238848</v>
      </c>
      <c r="K3593">
        <v>5896.7058320914002</v>
      </c>
      <c r="L3593">
        <v>12.821069713528701</v>
      </c>
      <c r="M3593">
        <v>28.596764931974601</v>
      </c>
    </row>
    <row r="3594" spans="1:13" x14ac:dyDescent="0.3">
      <c r="A3594" s="48">
        <v>45483.451400439815</v>
      </c>
      <c r="B3594">
        <v>13.332400132557501</v>
      </c>
      <c r="C3594">
        <v>2.2858712662976401</v>
      </c>
      <c r="D3594">
        <v>64220.3734586024</v>
      </c>
      <c r="E3594">
        <v>1.3309453943382401E-3</v>
      </c>
      <c r="F3594">
        <v>1717.5704313851099</v>
      </c>
      <c r="G3594">
        <v>267473.01743103698</v>
      </c>
      <c r="H3594">
        <v>2500000000</v>
      </c>
      <c r="I3594">
        <v>14286675968</v>
      </c>
      <c r="J3594">
        <v>69324800</v>
      </c>
      <c r="K3594">
        <v>4956.0429241494003</v>
      </c>
      <c r="L3594">
        <v>8.0684459489611804</v>
      </c>
      <c r="M3594">
        <v>20.4228670227217</v>
      </c>
    </row>
    <row r="3595" spans="1:13" x14ac:dyDescent="0.3">
      <c r="A3595" s="48">
        <v>45483.451411956019</v>
      </c>
      <c r="B3595">
        <v>11.773362766740201</v>
      </c>
      <c r="C3595">
        <v>2.5101773789701798</v>
      </c>
      <c r="D3595">
        <v>68339.261077027899</v>
      </c>
      <c r="E3595">
        <v>1.70334014964275E-3</v>
      </c>
      <c r="F3595">
        <v>1473.64033513199</v>
      </c>
      <c r="G3595">
        <v>279818.88512181101</v>
      </c>
      <c r="H3595">
        <v>2500000000</v>
      </c>
      <c r="I3595">
        <v>14269816832</v>
      </c>
      <c r="J3595">
        <v>86011904</v>
      </c>
      <c r="K3595">
        <v>4606.7584028052497</v>
      </c>
      <c r="L3595">
        <v>9.0407382523435</v>
      </c>
      <c r="M3595">
        <v>24.135313307566499</v>
      </c>
    </row>
    <row r="3596" spans="1:13" x14ac:dyDescent="0.3">
      <c r="A3596" s="48">
        <v>45483.451423692131</v>
      </c>
      <c r="B3596">
        <v>17.626980558367102</v>
      </c>
      <c r="C3596">
        <v>1.9183636168079701</v>
      </c>
      <c r="D3596">
        <v>60942.665006226598</v>
      </c>
      <c r="E3596">
        <v>1.21164397605282E-3</v>
      </c>
      <c r="F3596">
        <v>1583.2191484033499</v>
      </c>
      <c r="G3596">
        <v>249586.710806018</v>
      </c>
      <c r="H3596">
        <v>2500000000</v>
      </c>
      <c r="I3596">
        <v>14278045696</v>
      </c>
      <c r="J3596">
        <v>77807616</v>
      </c>
      <c r="K3596">
        <v>4503.2036549853901</v>
      </c>
      <c r="L3596">
        <v>10.843966769886</v>
      </c>
      <c r="M3596">
        <v>19.129572207575201</v>
      </c>
    </row>
    <row r="3597" spans="1:13" x14ac:dyDescent="0.3">
      <c r="A3597" s="48">
        <v>45483.451435138886</v>
      </c>
      <c r="B3597">
        <v>15.6843186543886</v>
      </c>
      <c r="C3597">
        <v>2.4970527436029499</v>
      </c>
      <c r="D3597">
        <v>67817.628152492602</v>
      </c>
      <c r="E3597">
        <v>1.44826975864449E-3</v>
      </c>
      <c r="F3597">
        <v>1724.1786641567001</v>
      </c>
      <c r="G3597">
        <v>303572.74971565098</v>
      </c>
      <c r="H3597">
        <v>2500000000</v>
      </c>
      <c r="I3597">
        <v>14284144640</v>
      </c>
      <c r="J3597">
        <v>71983104</v>
      </c>
      <c r="K3597">
        <v>5253.4358711402201</v>
      </c>
      <c r="L3597">
        <v>13.146230283892701</v>
      </c>
      <c r="M3597">
        <v>27.0538418086294</v>
      </c>
    </row>
    <row r="3598" spans="1:13" x14ac:dyDescent="0.3">
      <c r="A3598" s="48">
        <v>45483.451446666666</v>
      </c>
      <c r="B3598">
        <v>16.125540647407298</v>
      </c>
      <c r="C3598">
        <v>2.4983543112626898</v>
      </c>
      <c r="D3598">
        <v>67168.497982708897</v>
      </c>
      <c r="E3598">
        <v>1.43412086400106E-3</v>
      </c>
      <c r="F3598">
        <v>1742.1827858710601</v>
      </c>
      <c r="G3598">
        <v>279735.31115477398</v>
      </c>
      <c r="H3598">
        <v>2500000000</v>
      </c>
      <c r="I3598">
        <v>14291947520</v>
      </c>
      <c r="J3598">
        <v>64196608</v>
      </c>
      <c r="K3598">
        <v>5421.3515048518002</v>
      </c>
      <c r="L3598">
        <v>8.0331194737570701</v>
      </c>
      <c r="M3598">
        <v>20.2487791379281</v>
      </c>
    </row>
    <row r="3599" spans="1:13" x14ac:dyDescent="0.3">
      <c r="A3599" s="48">
        <v>45483.451458356481</v>
      </c>
      <c r="B3599">
        <v>14.802255725156</v>
      </c>
      <c r="C3599">
        <v>2.69113920140295</v>
      </c>
      <c r="D3599">
        <v>67992.254107338405</v>
      </c>
      <c r="E3599">
        <v>1.48849949951998E-3</v>
      </c>
      <c r="F3599">
        <v>1807.93528208622</v>
      </c>
      <c r="G3599">
        <v>299954.87928728701</v>
      </c>
      <c r="H3599">
        <v>2500000000</v>
      </c>
      <c r="I3599">
        <v>14269018112</v>
      </c>
      <c r="J3599">
        <v>87179264</v>
      </c>
      <c r="K3599">
        <v>5555.4900699812697</v>
      </c>
      <c r="L3599">
        <v>8.9109625075443706</v>
      </c>
      <c r="M3599">
        <v>27.288250513969899</v>
      </c>
    </row>
    <row r="3600" spans="1:13" x14ac:dyDescent="0.3">
      <c r="A3600" s="48">
        <v>45483.45146984954</v>
      </c>
      <c r="B3600">
        <v>12.422830845778099</v>
      </c>
      <c r="C3600">
        <v>2.6532265003464799</v>
      </c>
      <c r="D3600">
        <v>69181.213979153807</v>
      </c>
      <c r="E3600">
        <v>1.61459224643518E-3</v>
      </c>
      <c r="F3600">
        <v>1643.2520924415701</v>
      </c>
      <c r="G3600">
        <v>313636.474477546</v>
      </c>
      <c r="H3600">
        <v>2500000000</v>
      </c>
      <c r="I3600">
        <v>14277595136</v>
      </c>
      <c r="J3600">
        <v>78622720</v>
      </c>
      <c r="K3600">
        <v>5155.43896813215</v>
      </c>
      <c r="L3600">
        <v>8.0600961002652394</v>
      </c>
      <c r="M3600">
        <v>25.484848075730699</v>
      </c>
    </row>
    <row r="3601" spans="1:13" x14ac:dyDescent="0.3">
      <c r="A3601" s="48">
        <v>45483.451481550925</v>
      </c>
      <c r="B3601">
        <v>14.551083744353599</v>
      </c>
      <c r="C3601">
        <v>2.3191778242274501</v>
      </c>
      <c r="D3601">
        <v>65503.644236395499</v>
      </c>
      <c r="E3601">
        <v>1.37279127260335E-3</v>
      </c>
      <c r="F3601">
        <v>1689.3834555488199</v>
      </c>
      <c r="G3601">
        <v>283446.71344479697</v>
      </c>
      <c r="H3601">
        <v>2500000000</v>
      </c>
      <c r="I3601">
        <v>14285664256</v>
      </c>
      <c r="J3601">
        <v>70578176</v>
      </c>
      <c r="K3601">
        <v>4981.1604637276296</v>
      </c>
      <c r="L3601">
        <v>8.8966946166994791</v>
      </c>
      <c r="M3601">
        <v>21.4843588206307</v>
      </c>
    </row>
    <row r="3602" spans="1:13" x14ac:dyDescent="0.3">
      <c r="A3602" s="48">
        <v>45483.451493090281</v>
      </c>
      <c r="B3602">
        <v>19.388661065430998</v>
      </c>
      <c r="C3602">
        <v>2.4690436241863298</v>
      </c>
      <c r="D3602">
        <v>66561.906890130296</v>
      </c>
      <c r="E3602">
        <v>1.5271881028546101E-3</v>
      </c>
      <c r="F3602">
        <v>1615.26717862346</v>
      </c>
      <c r="G3602">
        <v>267604.95309760602</v>
      </c>
      <c r="H3602">
        <v>2500000000</v>
      </c>
      <c r="I3602">
        <v>14266208256</v>
      </c>
      <c r="J3602">
        <v>90062848</v>
      </c>
      <c r="K3602">
        <v>5026.2783156048399</v>
      </c>
      <c r="L3602">
        <v>7.0185414341180703</v>
      </c>
      <c r="M3602">
        <v>21.336017237844299</v>
      </c>
    </row>
    <row r="3603" spans="1:13" x14ac:dyDescent="0.3">
      <c r="A3603" s="48">
        <v>45483.451504618053</v>
      </c>
      <c r="B3603">
        <v>15.4334119520837</v>
      </c>
      <c r="C3603">
        <v>2.7041585519164699</v>
      </c>
      <c r="D3603">
        <v>67407.525795828697</v>
      </c>
      <c r="E3603">
        <v>1.4790338539495899E-3</v>
      </c>
      <c r="F3603">
        <v>1829.96908928008</v>
      </c>
      <c r="G3603">
        <v>310644.78570890002</v>
      </c>
      <c r="H3603">
        <v>2500000000</v>
      </c>
      <c r="I3603">
        <v>14270943232</v>
      </c>
      <c r="J3603">
        <v>85397504</v>
      </c>
      <c r="K3603">
        <v>5628.5108541852896</v>
      </c>
      <c r="L3603">
        <v>12.0524857691334</v>
      </c>
      <c r="M3603">
        <v>29.7046317896977</v>
      </c>
    </row>
    <row r="3604" spans="1:13" x14ac:dyDescent="0.3">
      <c r="A3604" s="48">
        <v>45483.451516064815</v>
      </c>
      <c r="B3604">
        <v>20.008994442372799</v>
      </c>
      <c r="C3604">
        <v>2.0213229757044902</v>
      </c>
      <c r="D3604">
        <v>62582.204928664003</v>
      </c>
      <c r="E3604">
        <v>1.2964980542697401E-3</v>
      </c>
      <c r="F3604">
        <v>1559.10660138143</v>
      </c>
      <c r="G3604">
        <v>255926.03419485499</v>
      </c>
      <c r="H3604">
        <v>2500000000</v>
      </c>
      <c r="I3604">
        <v>14281232384</v>
      </c>
      <c r="J3604">
        <v>75137024</v>
      </c>
      <c r="K3604">
        <v>4497.3451121560502</v>
      </c>
      <c r="L3604">
        <v>8.0887502017195203</v>
      </c>
      <c r="M3604">
        <v>23.906764758933502</v>
      </c>
    </row>
    <row r="3605" spans="1:13" x14ac:dyDescent="0.3">
      <c r="A3605" s="48">
        <v>45483.45152771991</v>
      </c>
      <c r="B3605">
        <v>17.259785593342301</v>
      </c>
      <c r="C3605">
        <v>2.39918964412864</v>
      </c>
      <c r="D3605">
        <v>66855.478054566993</v>
      </c>
      <c r="E3605">
        <v>1.4329182762093499E-3</v>
      </c>
      <c r="F3605">
        <v>1674.2969490871101</v>
      </c>
      <c r="G3605">
        <v>313748.94821380702</v>
      </c>
      <c r="H3605">
        <v>2500000000</v>
      </c>
      <c r="I3605">
        <v>14288949248</v>
      </c>
      <c r="J3605">
        <v>67465216</v>
      </c>
      <c r="K3605">
        <v>5022.8908472613302</v>
      </c>
      <c r="L3605">
        <v>14.895880329956499</v>
      </c>
      <c r="M3605">
        <v>24.484296872284499</v>
      </c>
    </row>
    <row r="3606" spans="1:13" x14ac:dyDescent="0.3">
      <c r="A3606" s="48">
        <v>45483.451539259258</v>
      </c>
      <c r="B3606">
        <v>8.7206793499531301</v>
      </c>
      <c r="C3606">
        <v>2.74565922916821</v>
      </c>
      <c r="D3606">
        <v>70152.805896805803</v>
      </c>
      <c r="E3606">
        <v>1.68058961652559E-3</v>
      </c>
      <c r="F3606">
        <v>1633.7359078514501</v>
      </c>
      <c r="G3606">
        <v>287848.61200018</v>
      </c>
      <c r="H3606">
        <v>2500000000</v>
      </c>
      <c r="I3606">
        <v>14268510208</v>
      </c>
      <c r="J3606">
        <v>87957504</v>
      </c>
      <c r="K3606">
        <v>5277.52895539974</v>
      </c>
      <c r="L3606">
        <v>13.045802703973401</v>
      </c>
      <c r="M3606">
        <v>28.132590453214402</v>
      </c>
    </row>
    <row r="3607" spans="1:13" x14ac:dyDescent="0.3">
      <c r="A3607" s="48">
        <v>45483.451550995371</v>
      </c>
      <c r="B3607">
        <v>12.3910994022675</v>
      </c>
      <c r="C3607">
        <v>2.41626438344217</v>
      </c>
      <c r="D3607">
        <v>64532.851953769903</v>
      </c>
      <c r="E3607">
        <v>1.34793614745781E-3</v>
      </c>
      <c r="F3607">
        <v>1792.6231483394099</v>
      </c>
      <c r="G3607">
        <v>313828.42762475199</v>
      </c>
      <c r="H3607">
        <v>2500000000</v>
      </c>
      <c r="I3607">
        <v>14277500928</v>
      </c>
      <c r="J3607">
        <v>80789504</v>
      </c>
      <c r="K3607">
        <v>5375.8962769958698</v>
      </c>
      <c r="L3607">
        <v>8.8792561007456108</v>
      </c>
      <c r="M3607">
        <v>25.751644484362501</v>
      </c>
    </row>
    <row r="3608" spans="1:13" x14ac:dyDescent="0.3">
      <c r="A3608" s="48">
        <v>45483.45156238426</v>
      </c>
      <c r="B3608">
        <v>10.1366600537994</v>
      </c>
      <c r="C3608">
        <v>2.8530939971064799</v>
      </c>
      <c r="D3608">
        <v>68835.433476394799</v>
      </c>
      <c r="E3608">
        <v>1.50697436740321E-3</v>
      </c>
      <c r="F3608">
        <v>1893.2128941963099</v>
      </c>
      <c r="G3608">
        <v>338115.22856875701</v>
      </c>
      <c r="H3608">
        <v>2500000000</v>
      </c>
      <c r="I3608">
        <v>14284279808</v>
      </c>
      <c r="J3608">
        <v>73953280</v>
      </c>
      <c r="K3608">
        <v>6067.6254452407502</v>
      </c>
      <c r="L3608">
        <v>19.297770917236999</v>
      </c>
      <c r="M3608">
        <v>27.5257550389763</v>
      </c>
    </row>
    <row r="3609" spans="1:13" x14ac:dyDescent="0.3">
      <c r="A3609" s="48">
        <v>45483.451573969905</v>
      </c>
      <c r="B3609">
        <v>12.619232009326399</v>
      </c>
      <c r="C3609">
        <v>2.3825669556167699</v>
      </c>
      <c r="D3609">
        <v>64788.998254799197</v>
      </c>
      <c r="E3609">
        <v>1.3872017775709E-3</v>
      </c>
      <c r="F3609">
        <v>1717.55064113823</v>
      </c>
      <c r="G3609">
        <v>270651.61004742602</v>
      </c>
      <c r="H3609">
        <v>2500000000</v>
      </c>
      <c r="I3609">
        <v>14293487616</v>
      </c>
      <c r="J3609">
        <v>64811008</v>
      </c>
      <c r="K3609">
        <v>4967.8079044440501</v>
      </c>
      <c r="L3609">
        <v>15.986509748814299</v>
      </c>
      <c r="M3609">
        <v>15.4367478230825</v>
      </c>
    </row>
    <row r="3610" spans="1:13" x14ac:dyDescent="0.3">
      <c r="A3610" s="48">
        <v>45483.451585555558</v>
      </c>
      <c r="B3610">
        <v>23.142939025350501</v>
      </c>
      <c r="C3610">
        <v>1.93877073821179</v>
      </c>
      <c r="D3610">
        <v>63255.9738048461</v>
      </c>
      <c r="E3610">
        <v>1.27059585960041E-3</v>
      </c>
      <c r="F3610">
        <v>1525.8926159632899</v>
      </c>
      <c r="G3610">
        <v>251217.68412126499</v>
      </c>
      <c r="H3610">
        <v>2500000000</v>
      </c>
      <c r="I3610">
        <v>14275207168</v>
      </c>
      <c r="J3610">
        <v>83136512</v>
      </c>
      <c r="K3610">
        <v>4474.7525437351896</v>
      </c>
      <c r="L3610">
        <v>10.992022773802301</v>
      </c>
      <c r="M3610">
        <v>20.371202349627801</v>
      </c>
    </row>
    <row r="3611" spans="1:13" x14ac:dyDescent="0.3">
      <c r="A3611" s="48">
        <v>45483.451597210646</v>
      </c>
      <c r="B3611">
        <v>9.4016584048890195</v>
      </c>
      <c r="C3611">
        <v>2.8074920594705</v>
      </c>
      <c r="D3611">
        <v>67697.982046678604</v>
      </c>
      <c r="E3611">
        <v>1.69233990508233E-3</v>
      </c>
      <c r="F3611">
        <v>1658.8778172414</v>
      </c>
      <c r="G3611">
        <v>280254.054795262</v>
      </c>
      <c r="H3611">
        <v>2500000000</v>
      </c>
      <c r="I3611">
        <v>14279168000</v>
      </c>
      <c r="J3611">
        <v>78053376</v>
      </c>
      <c r="K3611">
        <v>5349.90577924232</v>
      </c>
      <c r="L3611">
        <v>14.8911832786481</v>
      </c>
      <c r="M3611">
        <v>20.887576120422999</v>
      </c>
    </row>
    <row r="3612" spans="1:13" x14ac:dyDescent="0.3">
      <c r="A3612" s="48">
        <v>45483.451608750001</v>
      </c>
      <c r="B3612">
        <v>9.9953592258920008</v>
      </c>
      <c r="C3612">
        <v>2.9738449420023501</v>
      </c>
      <c r="D3612">
        <v>71716.2575107296</v>
      </c>
      <c r="E3612">
        <v>1.5913626802946E-3</v>
      </c>
      <c r="F3612">
        <v>1868.77742755996</v>
      </c>
      <c r="G3612">
        <v>329454.231773248</v>
      </c>
      <c r="H3612">
        <v>2500000000</v>
      </c>
      <c r="I3612">
        <v>14287953920</v>
      </c>
      <c r="J3612">
        <v>69304320</v>
      </c>
      <c r="K3612">
        <v>6083.5522695460704</v>
      </c>
      <c r="L3612">
        <v>9.0230669785620705</v>
      </c>
      <c r="M3612">
        <v>28.4643368690705</v>
      </c>
    </row>
    <row r="3613" spans="1:13" x14ac:dyDescent="0.3">
      <c r="A3613" s="48">
        <v>45483.451620196756</v>
      </c>
      <c r="B3613">
        <v>14.8426066933685</v>
      </c>
      <c r="C3613">
        <v>2.6345626880729101</v>
      </c>
      <c r="D3613">
        <v>67832.242424242402</v>
      </c>
      <c r="E3613">
        <v>1.48982286444039E-3</v>
      </c>
      <c r="F3613">
        <v>1767.14866761959</v>
      </c>
      <c r="G3613">
        <v>309730.94571685902</v>
      </c>
      <c r="H3613">
        <v>2500000000</v>
      </c>
      <c r="I3613">
        <v>14266359808</v>
      </c>
      <c r="J3613">
        <v>90890240</v>
      </c>
      <c r="K3613">
        <v>5583.3410733367</v>
      </c>
      <c r="L3613">
        <v>15.1556489504253</v>
      </c>
      <c r="M3613">
        <v>24.695842836612201</v>
      </c>
    </row>
    <row r="3614" spans="1:13" x14ac:dyDescent="0.3">
      <c r="A3614" s="48">
        <v>45483.451631932869</v>
      </c>
      <c r="B3614">
        <v>11.9217083255368</v>
      </c>
      <c r="C3614">
        <v>2.6862332691455899</v>
      </c>
      <c r="D3614">
        <v>67558.8644610458</v>
      </c>
      <c r="E3614">
        <v>1.4524545047945999E-3</v>
      </c>
      <c r="F3614">
        <v>1850.74837634849</v>
      </c>
      <c r="G3614">
        <v>318380.07554281002</v>
      </c>
      <c r="H3614">
        <v>2500000000</v>
      </c>
      <c r="I3614">
        <v>14273867776</v>
      </c>
      <c r="J3614">
        <v>83357696</v>
      </c>
      <c r="K3614">
        <v>5571.0093868633003</v>
      </c>
      <c r="L3614">
        <v>12.8387027174655</v>
      </c>
      <c r="M3614">
        <v>31.636868317231102</v>
      </c>
    </row>
    <row r="3615" spans="1:13" x14ac:dyDescent="0.3">
      <c r="A3615" s="48">
        <v>45483.451643449072</v>
      </c>
      <c r="B3615">
        <v>21.166297144258401</v>
      </c>
      <c r="C3615">
        <v>2.37080618867954</v>
      </c>
      <c r="D3615">
        <v>63957.1410173857</v>
      </c>
      <c r="E3615">
        <v>1.5189312877887399E-3</v>
      </c>
      <c r="F3615">
        <v>1560.76916513575</v>
      </c>
      <c r="G3615">
        <v>282476.103827885</v>
      </c>
      <c r="H3615">
        <v>2500000000</v>
      </c>
      <c r="I3615">
        <v>14284705792</v>
      </c>
      <c r="J3615">
        <v>72503296</v>
      </c>
      <c r="K3615">
        <v>4434.0718329548799</v>
      </c>
      <c r="L3615">
        <v>8.0400214559472101</v>
      </c>
      <c r="M3615">
        <v>19.386830663592502</v>
      </c>
    </row>
    <row r="3616" spans="1:13" x14ac:dyDescent="0.3">
      <c r="A3616" s="48">
        <v>45483.451655034725</v>
      </c>
      <c r="B3616">
        <v>18.6153941719834</v>
      </c>
      <c r="C3616">
        <v>2.2862779977425798</v>
      </c>
      <c r="D3616">
        <v>65923.963570127496</v>
      </c>
      <c r="E3616">
        <v>1.3899817045402E-3</v>
      </c>
      <c r="F3616">
        <v>1644.82639152463</v>
      </c>
      <c r="G3616">
        <v>272721.603309247</v>
      </c>
      <c r="H3616">
        <v>2500000000</v>
      </c>
      <c r="I3616">
        <v>14264602624</v>
      </c>
      <c r="J3616">
        <v>92577792</v>
      </c>
      <c r="K3616">
        <v>4894.5319640936495</v>
      </c>
      <c r="L3616">
        <v>9.9868026200645907</v>
      </c>
      <c r="M3616">
        <v>18.857254481026899</v>
      </c>
    </row>
    <row r="3617" spans="1:13" x14ac:dyDescent="0.3">
      <c r="A3617" s="48">
        <v>45483.45166658565</v>
      </c>
      <c r="B3617">
        <v>11.024232365161801</v>
      </c>
      <c r="C3617">
        <v>2.5181351127914202</v>
      </c>
      <c r="D3617">
        <v>67152.084358523702</v>
      </c>
      <c r="E3617">
        <v>1.4719390194565299E-3</v>
      </c>
      <c r="F3617">
        <v>1710.7496267372901</v>
      </c>
      <c r="G3617">
        <v>289849.29264627898</v>
      </c>
      <c r="H3617">
        <v>2500000000</v>
      </c>
      <c r="I3617">
        <v>14271832064</v>
      </c>
      <c r="J3617">
        <v>85241856</v>
      </c>
      <c r="K3617">
        <v>5228.4597555292503</v>
      </c>
      <c r="L3617">
        <v>8.0175729431155904</v>
      </c>
      <c r="M3617">
        <v>21.702895133793501</v>
      </c>
    </row>
    <row r="3618" spans="1:13" x14ac:dyDescent="0.3">
      <c r="A3618" s="48">
        <v>45483.451678217592</v>
      </c>
      <c r="B3618">
        <v>10.6129152514455</v>
      </c>
      <c r="C3618">
        <v>2.7095260015428999</v>
      </c>
      <c r="D3618">
        <v>66201.462734584406</v>
      </c>
      <c r="E3618">
        <v>1.46064355854239E-3</v>
      </c>
      <c r="F3618">
        <v>1854.98582073893</v>
      </c>
      <c r="G3618">
        <v>302745.62151019601</v>
      </c>
      <c r="H3618">
        <v>2500000000</v>
      </c>
      <c r="I3618">
        <v>14279106560</v>
      </c>
      <c r="J3618">
        <v>77950976</v>
      </c>
      <c r="K3618">
        <v>5570.9252450181002</v>
      </c>
      <c r="L3618">
        <v>12.930196069493901</v>
      </c>
      <c r="M3618">
        <v>22.811014117266001</v>
      </c>
    </row>
    <row r="3619" spans="1:13" x14ac:dyDescent="0.3">
      <c r="A3619" s="48">
        <v>45483.451689756941</v>
      </c>
      <c r="B3619">
        <v>10.0503742410312</v>
      </c>
      <c r="C3619">
        <v>2.7660595852786201</v>
      </c>
      <c r="D3619">
        <v>68821.632345013393</v>
      </c>
      <c r="E3619">
        <v>1.4866306495384201E-3</v>
      </c>
      <c r="F3619">
        <v>1860.7316069415999</v>
      </c>
      <c r="G3619">
        <v>331033.68222815398</v>
      </c>
      <c r="H3619">
        <v>2500000000</v>
      </c>
      <c r="I3619">
        <v>14286364672</v>
      </c>
      <c r="J3619">
        <v>70754304</v>
      </c>
      <c r="K3619">
        <v>5922.24226813111</v>
      </c>
      <c r="L3619">
        <v>15.046347225942799</v>
      </c>
      <c r="M3619">
        <v>26.339884398629501</v>
      </c>
    </row>
    <row r="3620" spans="1:13" x14ac:dyDescent="0.3">
      <c r="A3620" s="48">
        <v>45483.451701319442</v>
      </c>
      <c r="B3620">
        <v>13.9536550468288</v>
      </c>
      <c r="C3620">
        <v>2.1523062468931999</v>
      </c>
      <c r="D3620">
        <v>62287.913720790799</v>
      </c>
      <c r="E3620">
        <v>1.2883164518296901E-3</v>
      </c>
      <c r="F3620">
        <v>1670.59387093023</v>
      </c>
      <c r="G3620">
        <v>270329.914865111</v>
      </c>
      <c r="H3620">
        <v>2500000000</v>
      </c>
      <c r="I3620">
        <v>14268198912</v>
      </c>
      <c r="J3620">
        <v>88907776</v>
      </c>
      <c r="K3620">
        <v>4692.4769723912204</v>
      </c>
      <c r="L3620">
        <v>14.013369798096599</v>
      </c>
      <c r="M3620">
        <v>20.495116521027398</v>
      </c>
    </row>
    <row r="3621" spans="1:13" x14ac:dyDescent="0.3">
      <c r="A3621" s="48">
        <v>45483.45171306713</v>
      </c>
      <c r="B3621">
        <v>12.953379368105701</v>
      </c>
      <c r="C3621">
        <v>2.42003432349793</v>
      </c>
      <c r="D3621">
        <v>64938.852780806897</v>
      </c>
      <c r="E3621">
        <v>1.3385495816793699E-3</v>
      </c>
      <c r="F3621">
        <v>1808.02443746433</v>
      </c>
      <c r="G3621">
        <v>311380.45292849501</v>
      </c>
      <c r="H3621">
        <v>2500000000</v>
      </c>
      <c r="I3621">
        <v>14272897024</v>
      </c>
      <c r="J3621">
        <v>84267008</v>
      </c>
      <c r="K3621">
        <v>5405.3424158216803</v>
      </c>
      <c r="L3621">
        <v>13.8017132630865</v>
      </c>
      <c r="M3621">
        <v>26.3218977864015</v>
      </c>
    </row>
    <row r="3622" spans="1:13" x14ac:dyDescent="0.3">
      <c r="A3622" s="48">
        <v>45483.451724571758</v>
      </c>
      <c r="B3622">
        <v>9.02827236669021</v>
      </c>
      <c r="C3622">
        <v>3.2491726764665301</v>
      </c>
      <c r="D3622">
        <v>73430.583439490394</v>
      </c>
      <c r="E3622">
        <v>2.05847120718403E-3</v>
      </c>
      <c r="F3622">
        <v>1578.4100840349399</v>
      </c>
      <c r="G3622">
        <v>298894.56993869902</v>
      </c>
      <c r="H3622">
        <v>2500000000</v>
      </c>
      <c r="I3622">
        <v>14277947392</v>
      </c>
      <c r="J3622">
        <v>78839808</v>
      </c>
      <c r="K3622">
        <v>5657.14238399022</v>
      </c>
      <c r="L3622">
        <v>10.0535674142353</v>
      </c>
      <c r="M3622">
        <v>25.3822839960701</v>
      </c>
    </row>
    <row r="3623" spans="1:13" x14ac:dyDescent="0.3">
      <c r="A3623" s="48">
        <v>45483.451736006944</v>
      </c>
      <c r="B3623">
        <v>14.106211978796701</v>
      </c>
      <c r="C3623">
        <v>2.34600583569837</v>
      </c>
      <c r="D3623">
        <v>66045.860298507396</v>
      </c>
      <c r="E3623">
        <v>1.3831045817903401E-3</v>
      </c>
      <c r="F3623">
        <v>1696.08947805302</v>
      </c>
      <c r="G3623">
        <v>276257.02900381002</v>
      </c>
      <c r="H3623">
        <v>2500000000</v>
      </c>
      <c r="I3623">
        <v>14288130048</v>
      </c>
      <c r="J3623">
        <v>68554752</v>
      </c>
      <c r="K3623">
        <v>5084.2180712263998</v>
      </c>
      <c r="L3623">
        <v>8.1007258653278704</v>
      </c>
      <c r="M3623">
        <v>22.732712497982199</v>
      </c>
    </row>
    <row r="3624" spans="1:13" x14ac:dyDescent="0.3">
      <c r="A3624" s="48">
        <v>45483.451747662039</v>
      </c>
      <c r="B3624">
        <v>14.5509392551884</v>
      </c>
      <c r="C3624">
        <v>2.3795649229460198</v>
      </c>
      <c r="D3624">
        <v>65819.951473136898</v>
      </c>
      <c r="E3624">
        <v>1.38497970000068E-3</v>
      </c>
      <c r="F3624">
        <v>1718.15818369613</v>
      </c>
      <c r="G3624">
        <v>285851.49567087297</v>
      </c>
      <c r="H3624">
        <v>2500000000</v>
      </c>
      <c r="I3624">
        <v>14267912192</v>
      </c>
      <c r="J3624">
        <v>88846336</v>
      </c>
      <c r="K3624">
        <v>5171.3484327306996</v>
      </c>
      <c r="L3624">
        <v>17.8664629153844</v>
      </c>
      <c r="M3624">
        <v>22.9731539140984</v>
      </c>
    </row>
    <row r="3625" spans="1:13" x14ac:dyDescent="0.3">
      <c r="A3625" s="48">
        <v>45483.451759189818</v>
      </c>
      <c r="B3625">
        <v>15.0513479044715</v>
      </c>
      <c r="C3625">
        <v>2.5277824471341401</v>
      </c>
      <c r="D3625">
        <v>65779.782144862402</v>
      </c>
      <c r="E3625">
        <v>1.41257715186777E-3</v>
      </c>
      <c r="F3625">
        <v>1789.50550091337</v>
      </c>
      <c r="G3625">
        <v>321656.83155328297</v>
      </c>
      <c r="H3625">
        <v>2500000000</v>
      </c>
      <c r="I3625">
        <v>14277021696</v>
      </c>
      <c r="J3625">
        <v>79683584</v>
      </c>
      <c r="K3625">
        <v>5287.12967198551</v>
      </c>
      <c r="L3625">
        <v>14.0668596366015</v>
      </c>
      <c r="M3625">
        <v>26.997697183961101</v>
      </c>
    </row>
    <row r="3626" spans="1:13" x14ac:dyDescent="0.3">
      <c r="A3626" s="48">
        <v>45483.451770891203</v>
      </c>
      <c r="B3626">
        <v>12.915973145448501</v>
      </c>
      <c r="C3626">
        <v>2.48308842559821</v>
      </c>
      <c r="D3626">
        <v>65818.285714285696</v>
      </c>
      <c r="E3626">
        <v>1.40217647987218E-3</v>
      </c>
      <c r="F3626">
        <v>1770.8726501572501</v>
      </c>
      <c r="G3626">
        <v>294476.75280154002</v>
      </c>
      <c r="H3626">
        <v>2500000000</v>
      </c>
      <c r="I3626">
        <v>14284742656</v>
      </c>
      <c r="J3626">
        <v>71942144</v>
      </c>
      <c r="K3626">
        <v>5261.2310208913004</v>
      </c>
      <c r="L3626">
        <v>11.8585222108744</v>
      </c>
      <c r="M3626">
        <v>22.280992480373701</v>
      </c>
    </row>
    <row r="3627" spans="1:13" x14ac:dyDescent="0.3">
      <c r="A3627" s="48">
        <v>45483.451782337965</v>
      </c>
      <c r="B3627">
        <v>17.4217649441714</v>
      </c>
      <c r="C3627">
        <v>2.4628224392332401</v>
      </c>
      <c r="D3627">
        <v>66507.871269748299</v>
      </c>
      <c r="E3627">
        <v>1.4244001321803499E-3</v>
      </c>
      <c r="F3627">
        <v>1728.98070661155</v>
      </c>
      <c r="G3627">
        <v>279109.48698819301</v>
      </c>
      <c r="H3627">
        <v>2500000000</v>
      </c>
      <c r="I3627">
        <v>14292545536</v>
      </c>
      <c r="J3627">
        <v>64172032</v>
      </c>
      <c r="K3627">
        <v>5347.80106211158</v>
      </c>
      <c r="L3627">
        <v>8.0935316868885092</v>
      </c>
      <c r="M3627">
        <v>27.809780631448898</v>
      </c>
    </row>
    <row r="3628" spans="1:13" x14ac:dyDescent="0.3">
      <c r="A3628" s="48">
        <v>45483.451793969907</v>
      </c>
      <c r="B3628">
        <v>10.061058984674901</v>
      </c>
      <c r="C3628">
        <v>2.7880378685920202</v>
      </c>
      <c r="D3628">
        <v>70535.566118220493</v>
      </c>
      <c r="E3628">
        <v>1.7072516280437001E-3</v>
      </c>
      <c r="F3628">
        <v>1633.1261513383499</v>
      </c>
      <c r="G3628">
        <v>285294.49957597</v>
      </c>
      <c r="H3628">
        <v>2500000000</v>
      </c>
      <c r="I3628">
        <v>14270881792</v>
      </c>
      <c r="J3628">
        <v>85676032</v>
      </c>
      <c r="K3628">
        <v>5287.5071554300303</v>
      </c>
      <c r="L3628">
        <v>11.9424215819989</v>
      </c>
      <c r="M3628">
        <v>25.881382602468499</v>
      </c>
    </row>
    <row r="3629" spans="1:13" x14ac:dyDescent="0.3">
      <c r="A3629" s="48">
        <v>45483.451805416669</v>
      </c>
      <c r="B3629">
        <v>10.737070575310799</v>
      </c>
      <c r="C3629">
        <v>2.6307844956700799</v>
      </c>
      <c r="D3629">
        <v>67125.045045045001</v>
      </c>
      <c r="E3629">
        <v>1.46514639130241E-3</v>
      </c>
      <c r="F3629">
        <v>1795.5698571012599</v>
      </c>
      <c r="G3629">
        <v>314958.724832954</v>
      </c>
      <c r="H3629">
        <v>2500000000</v>
      </c>
      <c r="I3629">
        <v>14277267456</v>
      </c>
      <c r="J3629">
        <v>79290368</v>
      </c>
      <c r="K3629">
        <v>5534.3183546015198</v>
      </c>
      <c r="L3629">
        <v>17.187324082613401</v>
      </c>
      <c r="M3629">
        <v>31.808561469122399</v>
      </c>
    </row>
    <row r="3630" spans="1:13" x14ac:dyDescent="0.3">
      <c r="A3630" s="48">
        <v>45483.451817083333</v>
      </c>
      <c r="B3630">
        <v>9.0897561821753801</v>
      </c>
      <c r="C3630">
        <v>3.2374813913042702</v>
      </c>
      <c r="D3630">
        <v>72624.343635411205</v>
      </c>
      <c r="E3630">
        <v>1.70900998131011E-3</v>
      </c>
      <c r="F3630">
        <v>1894.34441037277</v>
      </c>
      <c r="G3630">
        <v>331525.15665869002</v>
      </c>
      <c r="H3630">
        <v>2500000000</v>
      </c>
      <c r="I3630">
        <v>14284308480</v>
      </c>
      <c r="J3630">
        <v>72429568</v>
      </c>
      <c r="K3630">
        <v>6417.3521748982203</v>
      </c>
      <c r="L3630">
        <v>16.869489248997901</v>
      </c>
      <c r="M3630">
        <v>32.294048055437102</v>
      </c>
    </row>
    <row r="3631" spans="1:13" x14ac:dyDescent="0.3">
      <c r="A3631" s="48">
        <v>45483.45182858796</v>
      </c>
      <c r="B3631">
        <v>13.1638518416017</v>
      </c>
      <c r="C3631">
        <v>2.5943548495770901</v>
      </c>
      <c r="D3631">
        <v>66464.503370786493</v>
      </c>
      <c r="E3631">
        <v>1.4493258049216101E-3</v>
      </c>
      <c r="F3631">
        <v>1790.06609813608</v>
      </c>
      <c r="G3631">
        <v>315331.20539289498</v>
      </c>
      <c r="H3631">
        <v>2500000000</v>
      </c>
      <c r="I3631">
        <v>14262927360</v>
      </c>
      <c r="J3631">
        <v>93782016</v>
      </c>
      <c r="K3631">
        <v>5499.9278037675504</v>
      </c>
      <c r="L3631">
        <v>10.056551113124</v>
      </c>
      <c r="M3631">
        <v>23.267434963632901</v>
      </c>
    </row>
    <row r="3632" spans="1:13" x14ac:dyDescent="0.3">
      <c r="A3632" s="48">
        <v>45483.451840254631</v>
      </c>
      <c r="B3632">
        <v>10.912557675347401</v>
      </c>
      <c r="C3632">
        <v>2.5451060651003501</v>
      </c>
      <c r="D3632">
        <v>66148.288659793805</v>
      </c>
      <c r="E3632">
        <v>1.4693586900287601E-3</v>
      </c>
      <c r="F3632">
        <v>1732.0960107667099</v>
      </c>
      <c r="G3632">
        <v>332917.583191982</v>
      </c>
      <c r="H3632">
        <v>2500000000</v>
      </c>
      <c r="I3632">
        <v>14274715648</v>
      </c>
      <c r="J3632">
        <v>82059264</v>
      </c>
      <c r="K3632">
        <v>5310.3722483586498</v>
      </c>
      <c r="L3632">
        <v>15.8725865820546</v>
      </c>
      <c r="M3632">
        <v>26.629587118420002</v>
      </c>
    </row>
    <row r="3633" spans="1:13" x14ac:dyDescent="0.3">
      <c r="A3633" s="48">
        <v>45483.451851805556</v>
      </c>
      <c r="B3633">
        <v>12.059294871794799</v>
      </c>
      <c r="C3633">
        <v>2.8848157051282</v>
      </c>
      <c r="D3633">
        <v>70883.984905660298</v>
      </c>
      <c r="E3633">
        <v>1.8114464489975501E-3</v>
      </c>
      <c r="F3633">
        <v>1592.5102690305901</v>
      </c>
      <c r="G3633">
        <v>295421.672271816</v>
      </c>
      <c r="H3633">
        <v>2500000000</v>
      </c>
      <c r="I3633">
        <v>14283763712</v>
      </c>
      <c r="J3633">
        <v>72978432</v>
      </c>
      <c r="K3633">
        <v>5268.3044120131699</v>
      </c>
      <c r="L3633">
        <v>9.0142090699845099</v>
      </c>
      <c r="M3633">
        <v>27.748978365384598</v>
      </c>
    </row>
    <row r="3634" spans="1:13" x14ac:dyDescent="0.3">
      <c r="A3634" s="48">
        <v>45483.451863298615</v>
      </c>
      <c r="B3634">
        <v>11.834313567008101</v>
      </c>
      <c r="C3634">
        <v>3.07168421418395</v>
      </c>
      <c r="D3634">
        <v>71878.802603036806</v>
      </c>
      <c r="E3634">
        <v>1.65390451242332E-3</v>
      </c>
      <c r="F3634">
        <v>1857.30879217034</v>
      </c>
      <c r="G3634">
        <v>330010.73563961103</v>
      </c>
      <c r="H3634">
        <v>2500000000</v>
      </c>
      <c r="I3634">
        <v>14290481152</v>
      </c>
      <c r="J3634">
        <v>66240512</v>
      </c>
      <c r="K3634">
        <v>5992.94322853228</v>
      </c>
      <c r="L3634">
        <v>12.086608191997801</v>
      </c>
      <c r="M3634">
        <v>38.100668210666797</v>
      </c>
    </row>
    <row r="3635" spans="1:13" x14ac:dyDescent="0.3">
      <c r="A3635" s="48">
        <v>45483.45187488426</v>
      </c>
      <c r="B3635">
        <v>15.3325377727306</v>
      </c>
      <c r="C3635">
        <v>2.6622679430396698</v>
      </c>
      <c r="D3635">
        <v>68280.527918781707</v>
      </c>
      <c r="E3635">
        <v>1.5032713005758501E-3</v>
      </c>
      <c r="F3635">
        <v>1770.90185214706</v>
      </c>
      <c r="G3635">
        <v>322002.49447410001</v>
      </c>
      <c r="H3635">
        <v>2500000000</v>
      </c>
      <c r="I3635">
        <v>14268862464</v>
      </c>
      <c r="J3635">
        <v>87818240</v>
      </c>
      <c r="K3635">
        <v>5517.4629617937899</v>
      </c>
      <c r="L3635">
        <v>23.9715986754256</v>
      </c>
      <c r="M3635">
        <v>27.166280323339699</v>
      </c>
    </row>
    <row r="3636" spans="1:13" x14ac:dyDescent="0.3">
      <c r="A3636" s="48">
        <v>45483.451886504627</v>
      </c>
      <c r="B3636">
        <v>15.8503298482532</v>
      </c>
      <c r="C3636">
        <v>2.4609355619833502</v>
      </c>
      <c r="D3636">
        <v>66288.104080425706</v>
      </c>
      <c r="E3636">
        <v>1.46079259877206E-3</v>
      </c>
      <c r="F3636">
        <v>1684.6978133740099</v>
      </c>
      <c r="G3636">
        <v>284023.51320138603</v>
      </c>
      <c r="H3636">
        <v>2500000000</v>
      </c>
      <c r="I3636">
        <v>14277861376</v>
      </c>
      <c r="J3636">
        <v>78782464</v>
      </c>
      <c r="K3636">
        <v>5036.1605243084796</v>
      </c>
      <c r="L3636">
        <v>7.9701848060272704</v>
      </c>
      <c r="M3636">
        <v>28.394565817523301</v>
      </c>
    </row>
    <row r="3637" spans="1:13" x14ac:dyDescent="0.3">
      <c r="A3637" s="48">
        <v>45483.451898136576</v>
      </c>
      <c r="B3637">
        <v>9.4277345233583301</v>
      </c>
      <c r="C3637">
        <v>2.6917326931632699</v>
      </c>
      <c r="D3637">
        <v>67107.008547008503</v>
      </c>
      <c r="E3637">
        <v>1.44433759708768E-3</v>
      </c>
      <c r="F3637">
        <v>1863.5951365988001</v>
      </c>
      <c r="G3637">
        <v>301195.59987100097</v>
      </c>
      <c r="H3637">
        <v>2500000000</v>
      </c>
      <c r="I3637">
        <v>14284742656</v>
      </c>
      <c r="J3637">
        <v>71966720</v>
      </c>
      <c r="K3637">
        <v>5731.1523511748501</v>
      </c>
      <c r="L3637">
        <v>15.9281635606735</v>
      </c>
      <c r="M3637">
        <v>24.038463165781401</v>
      </c>
    </row>
    <row r="3638" spans="1:13" x14ac:dyDescent="0.3">
      <c r="A3638" s="48">
        <v>45483.451909594907</v>
      </c>
      <c r="B3638">
        <v>15.156798136996199</v>
      </c>
      <c r="C3638">
        <v>2.2172749732988901</v>
      </c>
      <c r="D3638">
        <v>64208.203021148001</v>
      </c>
      <c r="E3638">
        <v>1.3267672393091801E-3</v>
      </c>
      <c r="F3638">
        <v>1671.2606712382899</v>
      </c>
      <c r="G3638">
        <v>286919.60845776001</v>
      </c>
      <c r="H3638">
        <v>2500000000</v>
      </c>
      <c r="I3638">
        <v>14266138624</v>
      </c>
      <c r="J3638">
        <v>89735168</v>
      </c>
      <c r="K3638">
        <v>4887.5538663403804</v>
      </c>
      <c r="L3638">
        <v>11.1080769689554</v>
      </c>
      <c r="M3638">
        <v>24.266498316141298</v>
      </c>
    </row>
    <row r="3639" spans="1:13" x14ac:dyDescent="0.3">
      <c r="A3639" s="48">
        <v>45483.451921238426</v>
      </c>
      <c r="B3639">
        <v>11.044884881182901</v>
      </c>
      <c r="C3639">
        <v>2.7496892072784802</v>
      </c>
      <c r="D3639">
        <v>73168.592592592497</v>
      </c>
      <c r="E3639">
        <v>1.8292990439349799E-3</v>
      </c>
      <c r="F3639">
        <v>1503.1193447186399</v>
      </c>
      <c r="G3639">
        <v>282743.50880212203</v>
      </c>
      <c r="H3639">
        <v>2500000000</v>
      </c>
      <c r="I3639">
        <v>14272290816</v>
      </c>
      <c r="J3639">
        <v>84295680</v>
      </c>
      <c r="K3639">
        <v>5014.3743219317803</v>
      </c>
      <c r="L3639">
        <v>8.9471389566586108</v>
      </c>
      <c r="M3639">
        <v>22.591770218675698</v>
      </c>
    </row>
    <row r="3640" spans="1:13" x14ac:dyDescent="0.3">
      <c r="A3640" s="48">
        <v>45483.451932731485</v>
      </c>
      <c r="B3640">
        <v>10.7711997848176</v>
      </c>
      <c r="C3640">
        <v>2.7058864506158602</v>
      </c>
      <c r="D3640">
        <v>66901.333333333299</v>
      </c>
      <c r="E3640">
        <v>1.49582630870377E-3</v>
      </c>
      <c r="F3640">
        <v>1808.9711954433801</v>
      </c>
      <c r="G3640">
        <v>311084.65923377097</v>
      </c>
      <c r="H3640">
        <v>2500000000</v>
      </c>
      <c r="I3640">
        <v>14277955584</v>
      </c>
      <c r="J3640">
        <v>78704640</v>
      </c>
      <c r="K3640">
        <v>5715.8255134822102</v>
      </c>
      <c r="L3640">
        <v>18.119911807446201</v>
      </c>
      <c r="M3640">
        <v>31.841126212489801</v>
      </c>
    </row>
    <row r="3641" spans="1:13" x14ac:dyDescent="0.3">
      <c r="A3641" s="48">
        <v>45483.451944386572</v>
      </c>
      <c r="B3641">
        <v>15.1045708319408</v>
      </c>
      <c r="C3641">
        <v>2.6849368375540101</v>
      </c>
      <c r="D3641">
        <v>68933.555806087898</v>
      </c>
      <c r="E3641">
        <v>1.5230553151892501E-3</v>
      </c>
      <c r="F3641">
        <v>1762.8819128985201</v>
      </c>
      <c r="G3641">
        <v>292372.07716197998</v>
      </c>
      <c r="H3641">
        <v>2500000000</v>
      </c>
      <c r="I3641">
        <v>14288539648</v>
      </c>
      <c r="J3641">
        <v>68014080</v>
      </c>
      <c r="K3641">
        <v>5442.67431620363</v>
      </c>
      <c r="L3641">
        <v>7.9498620649313496</v>
      </c>
      <c r="M3641">
        <v>27.799902992881201</v>
      </c>
    </row>
    <row r="3642" spans="1:13" x14ac:dyDescent="0.3">
      <c r="A3642" s="48">
        <v>45483.451955972225</v>
      </c>
      <c r="B3642">
        <v>16.4124123760371</v>
      </c>
      <c r="C3642">
        <v>2.5255547949451702</v>
      </c>
      <c r="D3642">
        <v>67186.102857142803</v>
      </c>
      <c r="E3642">
        <v>1.4456000631647499E-3</v>
      </c>
      <c r="F3642">
        <v>1746.98397117232</v>
      </c>
      <c r="G3642">
        <v>295803.319105117</v>
      </c>
      <c r="H3642">
        <v>2500000000</v>
      </c>
      <c r="I3642">
        <v>14267506688</v>
      </c>
      <c r="J3642">
        <v>89034752</v>
      </c>
      <c r="K3642">
        <v>5378.7140781008502</v>
      </c>
      <c r="L3642">
        <v>13.9758717693786</v>
      </c>
      <c r="M3642">
        <v>24.605899942786099</v>
      </c>
    </row>
    <row r="3643" spans="1:13" x14ac:dyDescent="0.3">
      <c r="A3643" s="48">
        <v>45483.451967488429</v>
      </c>
      <c r="B3643">
        <v>11.276209649862601</v>
      </c>
      <c r="C3643">
        <v>2.55483534321887</v>
      </c>
      <c r="D3643">
        <v>64102.976901408401</v>
      </c>
      <c r="E3643">
        <v>1.43216899563344E-3</v>
      </c>
      <c r="F3643">
        <v>1783.90596685793</v>
      </c>
      <c r="G3643">
        <v>312988.56317447801</v>
      </c>
      <c r="H3643">
        <v>2500000000</v>
      </c>
      <c r="I3643">
        <v>14275837952</v>
      </c>
      <c r="J3643">
        <v>80670720</v>
      </c>
      <c r="K3643">
        <v>4977.8514106182201</v>
      </c>
      <c r="L3643">
        <v>9.0451570150543201</v>
      </c>
      <c r="M3643">
        <v>23.839103161439098</v>
      </c>
    </row>
    <row r="3644" spans="1:13" x14ac:dyDescent="0.3">
      <c r="A3644" s="48">
        <v>45483.451979131947</v>
      </c>
      <c r="B3644">
        <v>20.6498344831755</v>
      </c>
      <c r="C3644">
        <v>2.0280980915854401</v>
      </c>
      <c r="D3644">
        <v>64018.488888888802</v>
      </c>
      <c r="E3644">
        <v>1.4165969931137601E-3</v>
      </c>
      <c r="F3644">
        <v>1431.6788670368401</v>
      </c>
      <c r="G3644">
        <v>259243.239291568</v>
      </c>
      <c r="H3644">
        <v>2500000000</v>
      </c>
      <c r="I3644">
        <v>14283939840</v>
      </c>
      <c r="J3644">
        <v>72527872</v>
      </c>
      <c r="K3644">
        <v>4168.7704788093697</v>
      </c>
      <c r="L3644">
        <v>6.9595500480957799</v>
      </c>
      <c r="M3644">
        <v>19.737891263161401</v>
      </c>
    </row>
    <row r="3645" spans="1:13" x14ac:dyDescent="0.3">
      <c r="A3645" s="48">
        <v>45483.451990590278</v>
      </c>
      <c r="B3645">
        <v>13.1807157946789</v>
      </c>
      <c r="C3645">
        <v>2.6092767190784398</v>
      </c>
      <c r="D3645">
        <v>68723.268612269196</v>
      </c>
      <c r="E3645">
        <v>1.53865403913855E-3</v>
      </c>
      <c r="F3645">
        <v>1695.92001221071</v>
      </c>
      <c r="G3645">
        <v>276082.44496577198</v>
      </c>
      <c r="H3645">
        <v>2500000000</v>
      </c>
      <c r="I3645">
        <v>14289629184</v>
      </c>
      <c r="J3645">
        <v>66818048</v>
      </c>
      <c r="K3645">
        <v>5461.4886873277801</v>
      </c>
      <c r="L3645">
        <v>12.1209292117502</v>
      </c>
      <c r="M3645">
        <v>26.879014563226399</v>
      </c>
    </row>
    <row r="3646" spans="1:13" x14ac:dyDescent="0.3">
      <c r="A3646" s="48">
        <v>45483.4520021875</v>
      </c>
      <c r="B3646">
        <v>12.146027385748701</v>
      </c>
      <c r="C3646">
        <v>2.1971634584819899</v>
      </c>
      <c r="D3646">
        <v>62770.4353819643</v>
      </c>
      <c r="E3646">
        <v>1.26450323319224E-3</v>
      </c>
      <c r="F3646">
        <v>1737.5362522892599</v>
      </c>
      <c r="G3646">
        <v>273625.53235290002</v>
      </c>
      <c r="H3646">
        <v>2500000000</v>
      </c>
      <c r="I3646">
        <v>14270201856</v>
      </c>
      <c r="J3646">
        <v>86073344</v>
      </c>
      <c r="K3646">
        <v>4970.0922093052995</v>
      </c>
      <c r="L3646">
        <v>8.9820943541662093</v>
      </c>
      <c r="M3646">
        <v>22.2887886179048</v>
      </c>
    </row>
    <row r="3647" spans="1:13" x14ac:dyDescent="0.3">
      <c r="A3647" s="48">
        <v>45483.45201385417</v>
      </c>
      <c r="B3647">
        <v>18.4902304986377</v>
      </c>
      <c r="C3647">
        <v>2.16870653046555</v>
      </c>
      <c r="D3647">
        <v>63643.965043695302</v>
      </c>
      <c r="E3647">
        <v>1.3639824750173201E-3</v>
      </c>
      <c r="F3647">
        <v>1589.8564751666499</v>
      </c>
      <c r="G3647">
        <v>259403.642173181</v>
      </c>
      <c r="H3647">
        <v>2500000000</v>
      </c>
      <c r="I3647">
        <v>14278254592</v>
      </c>
      <c r="J3647">
        <v>77922304</v>
      </c>
      <c r="K3647">
        <v>4535.3583592456998</v>
      </c>
      <c r="L3647">
        <v>9.9241977226383096</v>
      </c>
      <c r="M3647">
        <v>20.910346599023299</v>
      </c>
    </row>
    <row r="3648" spans="1:13" x14ac:dyDescent="0.3">
      <c r="A3648" s="48">
        <v>45483.452025393519</v>
      </c>
      <c r="B3648">
        <v>11.4044665788947</v>
      </c>
      <c r="C3648">
        <v>2.84640239732519</v>
      </c>
      <c r="D3648">
        <v>69452.963752665193</v>
      </c>
      <c r="E3648">
        <v>1.51268648036006E-3</v>
      </c>
      <c r="F3648">
        <v>1881.80022168089</v>
      </c>
      <c r="G3648">
        <v>359249.30436739902</v>
      </c>
      <c r="H3648">
        <v>2500000000</v>
      </c>
      <c r="I3648">
        <v>14280110080</v>
      </c>
      <c r="J3648">
        <v>76046336</v>
      </c>
      <c r="K3648">
        <v>6055.6652123068097</v>
      </c>
      <c r="L3648">
        <v>12.0371016312211</v>
      </c>
      <c r="M3648">
        <v>33.6536580854658</v>
      </c>
    </row>
    <row r="3649" spans="1:13" x14ac:dyDescent="0.3">
      <c r="A3649" s="48">
        <v>45483.45203709491</v>
      </c>
      <c r="B3649">
        <v>18.678783432057401</v>
      </c>
      <c r="C3649">
        <v>1.95988864677847</v>
      </c>
      <c r="D3649">
        <v>62287.898089171897</v>
      </c>
      <c r="E3649">
        <v>1.2631210463096699E-3</v>
      </c>
      <c r="F3649">
        <v>1551.6420369069599</v>
      </c>
      <c r="G3649">
        <v>256134.59139808401</v>
      </c>
      <c r="H3649">
        <v>2500000000</v>
      </c>
      <c r="I3649">
        <v>14291079168</v>
      </c>
      <c r="J3649">
        <v>65110016</v>
      </c>
      <c r="K3649">
        <v>4379.1884493851903</v>
      </c>
      <c r="L3649">
        <v>7.90645623901636</v>
      </c>
      <c r="M3649">
        <v>18.671519460722699</v>
      </c>
    </row>
    <row r="3650" spans="1:13" x14ac:dyDescent="0.3">
      <c r="A3650" s="48">
        <v>45483.452048576386</v>
      </c>
      <c r="B3650">
        <v>9.0755265317976193</v>
      </c>
      <c r="C3650">
        <v>2.7150950207627802</v>
      </c>
      <c r="D3650">
        <v>69647.763951250803</v>
      </c>
      <c r="E3650">
        <v>1.7270686508445599E-3</v>
      </c>
      <c r="F3650">
        <v>1572.0684353919801</v>
      </c>
      <c r="G3650">
        <v>264117.58097160899</v>
      </c>
      <c r="H3650">
        <v>2500000000</v>
      </c>
      <c r="I3650">
        <v>14271856640</v>
      </c>
      <c r="J3650">
        <v>84365312</v>
      </c>
      <c r="K3650">
        <v>5063.0889121893097</v>
      </c>
      <c r="L3650">
        <v>8.0670606049620606</v>
      </c>
      <c r="M3650">
        <v>17.5429625342096</v>
      </c>
    </row>
    <row r="3651" spans="1:13" x14ac:dyDescent="0.3">
      <c r="A3651" s="48">
        <v>45483.452060104166</v>
      </c>
      <c r="B3651">
        <v>22.254327191232701</v>
      </c>
      <c r="C3651">
        <v>1.83989859418129</v>
      </c>
      <c r="D3651">
        <v>62281.436997318997</v>
      </c>
      <c r="E3651">
        <v>1.2279489841061401E-3</v>
      </c>
      <c r="F3651">
        <v>1498.3241884260001</v>
      </c>
      <c r="G3651">
        <v>245371.674868134</v>
      </c>
      <c r="H3651">
        <v>2500000000</v>
      </c>
      <c r="I3651">
        <v>14280646656</v>
      </c>
      <c r="J3651">
        <v>75489280</v>
      </c>
      <c r="K3651">
        <v>4204.7475716753897</v>
      </c>
      <c r="L3651">
        <v>13.0551035184571</v>
      </c>
      <c r="M3651">
        <v>17.358043804469599</v>
      </c>
    </row>
    <row r="3652" spans="1:13" x14ac:dyDescent="0.3">
      <c r="A3652" s="48">
        <v>45483.452071782405</v>
      </c>
      <c r="B3652">
        <v>12.254151700652301</v>
      </c>
      <c r="C3652">
        <v>2.5910051554612901</v>
      </c>
      <c r="D3652">
        <v>66964.418041804107</v>
      </c>
      <c r="E3652">
        <v>1.43866891914872E-3</v>
      </c>
      <c r="F3652">
        <v>1800.9252651797301</v>
      </c>
      <c r="G3652">
        <v>299809.47929437697</v>
      </c>
      <c r="H3652">
        <v>2500000000</v>
      </c>
      <c r="I3652">
        <v>14284640256</v>
      </c>
      <c r="J3652">
        <v>71471104</v>
      </c>
      <c r="K3652">
        <v>5611.7940743912104</v>
      </c>
      <c r="L3652">
        <v>10.8966875230897</v>
      </c>
      <c r="M3652">
        <v>23.122623343435802</v>
      </c>
    </row>
    <row r="3653" spans="1:13" x14ac:dyDescent="0.3">
      <c r="A3653" s="48">
        <v>45483.452083344906</v>
      </c>
      <c r="B3653">
        <v>23.802833198340402</v>
      </c>
      <c r="C3653">
        <v>1.97064617779694</v>
      </c>
      <c r="D3653">
        <v>64207.604542418099</v>
      </c>
      <c r="E3653">
        <v>1.3140280804176301E-3</v>
      </c>
      <c r="F3653">
        <v>1499.7212730977201</v>
      </c>
      <c r="G3653">
        <v>256344.141375398</v>
      </c>
      <c r="H3653">
        <v>2500000000</v>
      </c>
      <c r="I3653">
        <v>14266437632</v>
      </c>
      <c r="J3653">
        <v>89632768</v>
      </c>
      <c r="K3653">
        <v>4442.0602036842301</v>
      </c>
      <c r="L3653">
        <v>7.0127247239038404</v>
      </c>
      <c r="M3653">
        <v>23.038587938996201</v>
      </c>
    </row>
    <row r="3654" spans="1:13" x14ac:dyDescent="0.3">
      <c r="A3654" s="48">
        <v>45483.452094745371</v>
      </c>
      <c r="B3654">
        <v>11.5814118441403</v>
      </c>
      <c r="C3654">
        <v>2.6944799194964899</v>
      </c>
      <c r="D3654">
        <v>65770.382222222193</v>
      </c>
      <c r="E3654">
        <v>1.47477786657891E-3</v>
      </c>
      <c r="F3654">
        <v>1827.12702733483</v>
      </c>
      <c r="G3654">
        <v>343664.322571408</v>
      </c>
      <c r="H3654">
        <v>2500000000</v>
      </c>
      <c r="I3654">
        <v>14270681088</v>
      </c>
      <c r="J3654">
        <v>85237760</v>
      </c>
      <c r="K3654">
        <v>5525.0291165463796</v>
      </c>
      <c r="L3654">
        <v>14.210987990382</v>
      </c>
      <c r="M3654">
        <v>27.8382122441406</v>
      </c>
    </row>
    <row r="3655" spans="1:13" x14ac:dyDescent="0.3">
      <c r="A3655" s="48">
        <v>45483.452106342593</v>
      </c>
      <c r="B3655">
        <v>11.4296757505803</v>
      </c>
      <c r="C3655">
        <v>2.5742225175193401</v>
      </c>
      <c r="D3655">
        <v>67123.630252100804</v>
      </c>
      <c r="E3655">
        <v>1.4447058997931999E-3</v>
      </c>
      <c r="F3655">
        <v>1781.7500865582001</v>
      </c>
      <c r="G3655">
        <v>325721.88305060199</v>
      </c>
      <c r="H3655">
        <v>2500000000</v>
      </c>
      <c r="I3655">
        <v>14279397376</v>
      </c>
      <c r="J3655">
        <v>76529664</v>
      </c>
      <c r="K3655">
        <v>5502.9625922662999</v>
      </c>
      <c r="L3655">
        <v>8.9836138818060505</v>
      </c>
      <c r="M3655">
        <v>22.7935385297863</v>
      </c>
    </row>
    <row r="3656" spans="1:13" x14ac:dyDescent="0.3">
      <c r="A3656" s="48">
        <v>45483.452118055553</v>
      </c>
      <c r="B3656">
        <v>12.7878614261911</v>
      </c>
      <c r="C3656">
        <v>2.8420651714842302</v>
      </c>
      <c r="D3656">
        <v>70112.922133660293</v>
      </c>
      <c r="E3656">
        <v>1.7646227498027401E-3</v>
      </c>
      <c r="F3656">
        <v>1610.6037828521301</v>
      </c>
      <c r="G3656">
        <v>303449.20762734301</v>
      </c>
      <c r="H3656">
        <v>2500000000</v>
      </c>
      <c r="I3656">
        <v>14287962112</v>
      </c>
      <c r="J3656">
        <v>67035136</v>
      </c>
      <c r="K3656">
        <v>5253.47156638463</v>
      </c>
      <c r="L3656">
        <v>7.8999572426836604</v>
      </c>
      <c r="M3656">
        <v>27.739122887003301</v>
      </c>
    </row>
    <row r="3657" spans="1:13" x14ac:dyDescent="0.3">
      <c r="A3657" s="48">
        <v>45483.452129583333</v>
      </c>
      <c r="B3657">
        <v>14.7235704879387</v>
      </c>
      <c r="C3657">
        <v>2.4219570417233398</v>
      </c>
      <c r="D3657">
        <v>65360.067755595803</v>
      </c>
      <c r="E3657">
        <v>1.4588626826495801E-3</v>
      </c>
      <c r="F3657">
        <v>1660.23452604714</v>
      </c>
      <c r="G3657">
        <v>257451.85484674099</v>
      </c>
      <c r="H3657">
        <v>2500000000</v>
      </c>
      <c r="I3657">
        <v>14269263872</v>
      </c>
      <c r="J3657">
        <v>85803008</v>
      </c>
      <c r="K3657">
        <v>4923.4541117259996</v>
      </c>
      <c r="L3657">
        <v>17.074402264247599</v>
      </c>
      <c r="M3657">
        <v>23.890138060088201</v>
      </c>
    </row>
    <row r="3658" spans="1:13" x14ac:dyDescent="0.3">
      <c r="A3658" s="48">
        <v>45483.452141030095</v>
      </c>
      <c r="B3658">
        <v>13.8590681368802</v>
      </c>
      <c r="C3658">
        <v>2.7201580196594501</v>
      </c>
      <c r="D3658">
        <v>67907.901153212501</v>
      </c>
      <c r="E3658">
        <v>1.47770457223205E-3</v>
      </c>
      <c r="F3658">
        <v>1840.7260462045899</v>
      </c>
      <c r="G3658">
        <v>329234.221639272</v>
      </c>
      <c r="H3658">
        <v>2500000000</v>
      </c>
      <c r="I3658">
        <v>14273536000</v>
      </c>
      <c r="J3658">
        <v>81522688</v>
      </c>
      <c r="K3658">
        <v>5700.0846647708504</v>
      </c>
      <c r="L3658">
        <v>15.1624880247495</v>
      </c>
      <c r="M3658">
        <v>27.080255225202201</v>
      </c>
    </row>
    <row r="3659" spans="1:13" x14ac:dyDescent="0.3">
      <c r="A3659" s="48">
        <v>45483.452152754631</v>
      </c>
      <c r="B3659">
        <v>14.244641601164799</v>
      </c>
      <c r="C3659">
        <v>2.3460717414641898</v>
      </c>
      <c r="D3659">
        <v>65262.5387283237</v>
      </c>
      <c r="E3659">
        <v>1.3737573685235699E-3</v>
      </c>
      <c r="F3659">
        <v>1707.76147906705</v>
      </c>
      <c r="G3659">
        <v>285174.44980619702</v>
      </c>
      <c r="H3659">
        <v>2500000000</v>
      </c>
      <c r="I3659">
        <v>14281433088</v>
      </c>
      <c r="J3659">
        <v>73674752</v>
      </c>
      <c r="K3659">
        <v>5114.4001289285397</v>
      </c>
      <c r="L3659">
        <v>11.8457443634708</v>
      </c>
      <c r="M3659">
        <v>22.364403203316801</v>
      </c>
    </row>
    <row r="3660" spans="1:13" x14ac:dyDescent="0.3">
      <c r="A3660" s="48">
        <v>45483.452164212962</v>
      </c>
      <c r="B3660">
        <v>13.2464704370304</v>
      </c>
      <c r="C3660">
        <v>2.2441198200339101</v>
      </c>
      <c r="D3660">
        <v>63127.834482758597</v>
      </c>
      <c r="E3660">
        <v>1.2764367750248301E-3</v>
      </c>
      <c r="F3660">
        <v>1758.1633540231301</v>
      </c>
      <c r="G3660">
        <v>286928.21762173797</v>
      </c>
      <c r="H3660">
        <v>2500000000</v>
      </c>
      <c r="I3660">
        <v>14289559552</v>
      </c>
      <c r="J3660">
        <v>65597440</v>
      </c>
      <c r="K3660">
        <v>5074.4231976460796</v>
      </c>
      <c r="L3660">
        <v>12.1252645105043</v>
      </c>
      <c r="M3660">
        <v>23.956145796453299</v>
      </c>
    </row>
    <row r="3661" spans="1:13" x14ac:dyDescent="0.3">
      <c r="A3661" s="48">
        <v>45483.452175868057</v>
      </c>
      <c r="B3661">
        <v>6.2060228806630402</v>
      </c>
      <c r="C3661">
        <v>2.96528738056384</v>
      </c>
      <c r="D3661">
        <v>71740.088019559902</v>
      </c>
      <c r="E3661">
        <v>1.8253667750430199E-3</v>
      </c>
      <c r="F3661">
        <v>1624.5286571106999</v>
      </c>
      <c r="G3661">
        <v>283898.29868821503</v>
      </c>
      <c r="H3661">
        <v>2500000000</v>
      </c>
      <c r="I3661">
        <v>14268440576</v>
      </c>
      <c r="J3661">
        <v>86679552</v>
      </c>
      <c r="K3661">
        <v>5365.11511880752</v>
      </c>
      <c r="L3661">
        <v>7.9439054137442504</v>
      </c>
      <c r="M3661">
        <v>29.1479021358846</v>
      </c>
    </row>
    <row r="3662" spans="1:13" x14ac:dyDescent="0.3">
      <c r="A3662" s="48">
        <v>45483.452187523151</v>
      </c>
      <c r="B3662">
        <v>14.1902566857558</v>
      </c>
      <c r="C3662">
        <v>2.82365254625239</v>
      </c>
      <c r="D3662">
        <v>68985.952195664198</v>
      </c>
      <c r="E3662">
        <v>1.5806002168007799E-3</v>
      </c>
      <c r="F3662">
        <v>1786.3766197645</v>
      </c>
      <c r="G3662">
        <v>337294.51775895798</v>
      </c>
      <c r="H3662">
        <v>2500000000</v>
      </c>
      <c r="I3662">
        <v>14276030464</v>
      </c>
      <c r="J3662">
        <v>79101952</v>
      </c>
      <c r="K3662">
        <v>5825.8319222669897</v>
      </c>
      <c r="L3662">
        <v>18.866679141481601</v>
      </c>
      <c r="M3662">
        <v>31.729870738578501</v>
      </c>
    </row>
    <row r="3663" spans="1:13" x14ac:dyDescent="0.3">
      <c r="A3663" s="48">
        <v>45483.452198993058</v>
      </c>
      <c r="B3663">
        <v>13.0614217645042</v>
      </c>
      <c r="C3663">
        <v>2.5223168763453501</v>
      </c>
      <c r="D3663">
        <v>67150.542099192593</v>
      </c>
      <c r="E3663">
        <v>1.44221464697058E-3</v>
      </c>
      <c r="F3663">
        <v>1748.8718942800001</v>
      </c>
      <c r="G3663">
        <v>320808.05774658802</v>
      </c>
      <c r="H3663">
        <v>2500000000</v>
      </c>
      <c r="I3663">
        <v>14284914688</v>
      </c>
      <c r="J3663">
        <v>70262784</v>
      </c>
      <c r="K3663">
        <v>5303.0959746968101</v>
      </c>
      <c r="L3663">
        <v>11.0943430432987</v>
      </c>
      <c r="M3663">
        <v>26.9812764771156</v>
      </c>
    </row>
    <row r="3664" spans="1:13" x14ac:dyDescent="0.3">
      <c r="A3664" s="48">
        <v>45483.452210648145</v>
      </c>
      <c r="B3664">
        <v>13.0003417062292</v>
      </c>
      <c r="C3664">
        <v>2.4073492084600798</v>
      </c>
      <c r="D3664">
        <v>65495.539802440398</v>
      </c>
      <c r="E3664">
        <v>1.40737938398718E-3</v>
      </c>
      <c r="F3664">
        <v>1710.5558906727999</v>
      </c>
      <c r="G3664">
        <v>286228.380692848</v>
      </c>
      <c r="H3664">
        <v>2500000000</v>
      </c>
      <c r="I3664">
        <v>14264811520</v>
      </c>
      <c r="J3664">
        <v>90402816</v>
      </c>
      <c r="K3664">
        <v>5141.6069857352804</v>
      </c>
      <c r="L3664">
        <v>8.9453823451802794</v>
      </c>
      <c r="M3664">
        <v>22.350787782938799</v>
      </c>
    </row>
    <row r="3665" spans="1:13" x14ac:dyDescent="0.3">
      <c r="A3665" s="48">
        <v>45483.452222118052</v>
      </c>
      <c r="B3665">
        <v>17.131457873956801</v>
      </c>
      <c r="C3665">
        <v>2.4395438010742301</v>
      </c>
      <c r="D3665">
        <v>66094.005797101403</v>
      </c>
      <c r="E3665">
        <v>1.4025507634339001E-3</v>
      </c>
      <c r="F3665">
        <v>1739.3726350249101</v>
      </c>
      <c r="G3665">
        <v>288288.15802285902</v>
      </c>
      <c r="H3665">
        <v>2500000000</v>
      </c>
      <c r="I3665">
        <v>14269808640</v>
      </c>
      <c r="J3665">
        <v>84914176</v>
      </c>
      <c r="K3665">
        <v>5583.1340754393896</v>
      </c>
      <c r="L3665">
        <v>9.0749876609995503</v>
      </c>
      <c r="M3665">
        <v>24.900720227058802</v>
      </c>
    </row>
    <row r="3666" spans="1:13" x14ac:dyDescent="0.3">
      <c r="A3666" s="48">
        <v>45483.45223383102</v>
      </c>
      <c r="B3666">
        <v>7.4395176110078696</v>
      </c>
      <c r="C3666">
        <v>3.4025172245086299</v>
      </c>
      <c r="D3666">
        <v>73535.452991452898</v>
      </c>
      <c r="E3666">
        <v>1.7314730164348E-3</v>
      </c>
      <c r="F3666">
        <v>1965.09204990544</v>
      </c>
      <c r="G3666">
        <v>384614.652828502</v>
      </c>
      <c r="H3666">
        <v>2500000000</v>
      </c>
      <c r="I3666">
        <v>14273445888</v>
      </c>
      <c r="J3666">
        <v>81256448</v>
      </c>
      <c r="K3666">
        <v>6697.5158402760198</v>
      </c>
      <c r="L3666">
        <v>10.8677790593061</v>
      </c>
      <c r="M3666">
        <v>31.046974280016698</v>
      </c>
    </row>
    <row r="3667" spans="1:13" x14ac:dyDescent="0.3">
      <c r="A3667" s="48">
        <v>45483.452245300927</v>
      </c>
      <c r="B3667">
        <v>11.219211167265501</v>
      </c>
      <c r="C3667">
        <v>2.3912774117087898</v>
      </c>
      <c r="D3667">
        <v>65929.260311020902</v>
      </c>
      <c r="E3667">
        <v>1.60108191033318E-3</v>
      </c>
      <c r="F3667">
        <v>1493.5689782562299</v>
      </c>
      <c r="G3667">
        <v>254361.15905556499</v>
      </c>
      <c r="H3667">
        <v>2500000000</v>
      </c>
      <c r="I3667">
        <v>14285914112</v>
      </c>
      <c r="J3667">
        <v>68829184</v>
      </c>
      <c r="K3667">
        <v>4448.3917168483604</v>
      </c>
      <c r="L3667">
        <v>9.0886550400988106</v>
      </c>
      <c r="M3667">
        <v>15.847494263408199</v>
      </c>
    </row>
    <row r="3668" spans="1:13" x14ac:dyDescent="0.3">
      <c r="A3668" s="48">
        <v>45483.452256944445</v>
      </c>
      <c r="B3668">
        <v>17.945800106442601</v>
      </c>
      <c r="C3668">
        <v>2.0616802912982899</v>
      </c>
      <c r="D3668">
        <v>63163.488459139102</v>
      </c>
      <c r="E3668">
        <v>1.2943230393135899E-3</v>
      </c>
      <c r="F3668">
        <v>1592.8285468434001</v>
      </c>
      <c r="G3668">
        <v>251784.16166047601</v>
      </c>
      <c r="H3668">
        <v>2500000000</v>
      </c>
      <c r="I3668">
        <v>14267858944</v>
      </c>
      <c r="J3668">
        <v>86917120</v>
      </c>
      <c r="K3668">
        <v>4642.3549412678603</v>
      </c>
      <c r="L3668">
        <v>7.9492379131298998</v>
      </c>
      <c r="M3668">
        <v>16.4173068262802</v>
      </c>
    </row>
    <row r="3669" spans="1:13" x14ac:dyDescent="0.3">
      <c r="A3669" s="48">
        <v>45483.452268472225</v>
      </c>
      <c r="B3669">
        <v>22.1090286365135</v>
      </c>
      <c r="C3669">
        <v>1.9914190462152901</v>
      </c>
      <c r="D3669">
        <v>62075.9613650998</v>
      </c>
      <c r="E3669">
        <v>1.2771409495663201E-3</v>
      </c>
      <c r="F3669">
        <v>1559.2480827858799</v>
      </c>
      <c r="G3669">
        <v>262939.62872406002</v>
      </c>
      <c r="H3669">
        <v>2500000000</v>
      </c>
      <c r="I3669">
        <v>14276444160</v>
      </c>
      <c r="J3669">
        <v>78376960</v>
      </c>
      <c r="K3669">
        <v>4474.9315550397296</v>
      </c>
      <c r="L3669">
        <v>11.044255576719101</v>
      </c>
      <c r="M3669">
        <v>17.898563937262502</v>
      </c>
    </row>
    <row r="3670" spans="1:13" x14ac:dyDescent="0.3">
      <c r="A3670" s="48">
        <v>45483.452279930556</v>
      </c>
      <c r="B3670">
        <v>12.723201743695</v>
      </c>
      <c r="C3670">
        <v>2.3553587215274101</v>
      </c>
      <c r="D3670">
        <v>65209.229690239597</v>
      </c>
      <c r="E3670">
        <v>1.3621858459957599E-3</v>
      </c>
      <c r="F3670">
        <v>1729.1484663522101</v>
      </c>
      <c r="G3670">
        <v>266096.84850052802</v>
      </c>
      <c r="H3670">
        <v>2500000000</v>
      </c>
      <c r="I3670">
        <v>14280351744</v>
      </c>
      <c r="J3670">
        <v>74506240</v>
      </c>
      <c r="K3670">
        <v>5151.0635493847103</v>
      </c>
      <c r="L3670">
        <v>8.0848554826520793</v>
      </c>
      <c r="M3670">
        <v>20.7852650973572</v>
      </c>
    </row>
    <row r="3671" spans="1:13" x14ac:dyDescent="0.3">
      <c r="A3671" s="48">
        <v>45483.452291527778</v>
      </c>
      <c r="B3671">
        <v>15.867503353132699</v>
      </c>
      <c r="C3671">
        <v>2.5129534712907899</v>
      </c>
      <c r="D3671">
        <v>67032.014092777405</v>
      </c>
      <c r="E3671">
        <v>1.47862616137978E-3</v>
      </c>
      <c r="F3671">
        <v>1699.55355581296</v>
      </c>
      <c r="G3671">
        <v>289045.85759085102</v>
      </c>
      <c r="H3671">
        <v>2500000000</v>
      </c>
      <c r="I3671">
        <v>14289387520</v>
      </c>
      <c r="J3671">
        <v>68108288</v>
      </c>
      <c r="K3671">
        <v>5285.2822264154202</v>
      </c>
      <c r="L3671">
        <v>15.967620019381901</v>
      </c>
      <c r="M3671">
        <v>21.514907469502401</v>
      </c>
    </row>
    <row r="3672" spans="1:13" x14ac:dyDescent="0.3">
      <c r="A3672" s="48">
        <v>45483.452303136575</v>
      </c>
      <c r="B3672">
        <v>10.693919784040601</v>
      </c>
      <c r="C3672">
        <v>3.1944223384722199</v>
      </c>
      <c r="D3672">
        <v>72141.163120567304</v>
      </c>
      <c r="E3672">
        <v>1.8943261723024501E-3</v>
      </c>
      <c r="F3672">
        <v>1686.22370310875</v>
      </c>
      <c r="G3672">
        <v>320414.39434627799</v>
      </c>
      <c r="H3672">
        <v>2500000000</v>
      </c>
      <c r="I3672">
        <v>14266814464</v>
      </c>
      <c r="J3672">
        <v>90574848</v>
      </c>
      <c r="K3672">
        <v>5721.4008744369903</v>
      </c>
      <c r="L3672">
        <v>7.9726889035875104</v>
      </c>
      <c r="M3672">
        <v>31.740710018468601</v>
      </c>
    </row>
    <row r="3673" spans="1:13" x14ac:dyDescent="0.3">
      <c r="A3673" s="48">
        <v>45483.452314780094</v>
      </c>
      <c r="B3673">
        <v>9.3914462111626396</v>
      </c>
      <c r="C3673">
        <v>3.3713801192326001</v>
      </c>
      <c r="D3673">
        <v>71777.115760111497</v>
      </c>
      <c r="E3673">
        <v>2.3656903469256199E-3</v>
      </c>
      <c r="F3673">
        <v>1425.1895801047301</v>
      </c>
      <c r="G3673">
        <v>268665.13140264398</v>
      </c>
      <c r="H3673">
        <v>2500000000</v>
      </c>
      <c r="I3673">
        <v>14268968960</v>
      </c>
      <c r="J3673">
        <v>82468864</v>
      </c>
      <c r="K3673">
        <v>6053.5772192593504</v>
      </c>
      <c r="L3673">
        <v>8.9447044776447502</v>
      </c>
      <c r="M3673">
        <v>24.947109760067899</v>
      </c>
    </row>
    <row r="3674" spans="1:13" x14ac:dyDescent="0.3">
      <c r="A3674" s="48">
        <v>45483.452326226849</v>
      </c>
      <c r="B3674">
        <v>21.946916968676799</v>
      </c>
      <c r="C3674">
        <v>2.0125252096380399</v>
      </c>
      <c r="D3674">
        <v>63887.287282117402</v>
      </c>
      <c r="E3674">
        <v>1.2852161386923699E-3</v>
      </c>
      <c r="F3674">
        <v>1565.88840307849</v>
      </c>
      <c r="G3674">
        <v>266544.735467855</v>
      </c>
      <c r="H3674">
        <v>2500000000</v>
      </c>
      <c r="I3674">
        <v>14282604544</v>
      </c>
      <c r="J3674">
        <v>68866048</v>
      </c>
      <c r="K3674">
        <v>4582.4222925466902</v>
      </c>
      <c r="L3674">
        <v>8.0872222237753206</v>
      </c>
      <c r="M3674">
        <v>26.024352889441499</v>
      </c>
    </row>
    <row r="3675" spans="1:13" x14ac:dyDescent="0.3">
      <c r="A3675" s="48">
        <v>45483.452337962961</v>
      </c>
      <c r="B3675">
        <v>13.505350792361501</v>
      </c>
      <c r="C3675">
        <v>2.1411258845684098</v>
      </c>
      <c r="D3675">
        <v>62560.512151748597</v>
      </c>
      <c r="E3675">
        <v>1.28654420113725E-3</v>
      </c>
      <c r="F3675">
        <v>1664.2361984541701</v>
      </c>
      <c r="G3675">
        <v>294381.38441512198</v>
      </c>
      <c r="H3675">
        <v>2500000000</v>
      </c>
      <c r="I3675">
        <v>14286385152</v>
      </c>
      <c r="J3675">
        <v>65048576</v>
      </c>
      <c r="K3675">
        <v>4805.2723904388004</v>
      </c>
      <c r="L3675">
        <v>7.8920507336297296</v>
      </c>
      <c r="M3675">
        <v>19.332076056532198</v>
      </c>
    </row>
    <row r="3676" spans="1:13" x14ac:dyDescent="0.3">
      <c r="A3676" s="48">
        <v>45483.452349490741</v>
      </c>
      <c r="B3676">
        <v>17.6160177882632</v>
      </c>
      <c r="C3676">
        <v>2.12887818388191</v>
      </c>
      <c r="D3676">
        <v>63344.059186189799</v>
      </c>
      <c r="E3676">
        <v>1.30758322958091E-3</v>
      </c>
      <c r="F3676">
        <v>1628.05104604136</v>
      </c>
      <c r="G3676">
        <v>260917.764066806</v>
      </c>
      <c r="H3676">
        <v>2500000000</v>
      </c>
      <c r="I3676">
        <v>14268223488</v>
      </c>
      <c r="J3676">
        <v>83189760</v>
      </c>
      <c r="K3676">
        <v>4702.4778980911096</v>
      </c>
      <c r="L3676">
        <v>12.044767295003901</v>
      </c>
      <c r="M3676">
        <v>21.058328190727501</v>
      </c>
    </row>
    <row r="3677" spans="1:13" x14ac:dyDescent="0.3">
      <c r="A3677" s="48">
        <v>45483.452360960648</v>
      </c>
      <c r="B3677">
        <v>11.505287184078901</v>
      </c>
      <c r="C3677">
        <v>2.5378241362355101</v>
      </c>
      <c r="D3677">
        <v>66183.151653363704</v>
      </c>
      <c r="E3677">
        <v>1.4336374598251801E-3</v>
      </c>
      <c r="F3677">
        <v>1770.2545272002801</v>
      </c>
      <c r="G3677">
        <v>325281.746205253</v>
      </c>
      <c r="H3677">
        <v>2500000000</v>
      </c>
      <c r="I3677">
        <v>14273560576</v>
      </c>
      <c r="J3677">
        <v>77754368</v>
      </c>
      <c r="K3677">
        <v>5402.6068894544496</v>
      </c>
      <c r="L3677">
        <v>10.092671192704</v>
      </c>
      <c r="M3677">
        <v>30.6150443942607</v>
      </c>
    </row>
    <row r="3678" spans="1:13" x14ac:dyDescent="0.3">
      <c r="A3678" s="48">
        <v>45483.45237259259</v>
      </c>
      <c r="B3678">
        <v>15.610331092334899</v>
      </c>
      <c r="C3678">
        <v>2.5880495349256201</v>
      </c>
      <c r="D3678">
        <v>69408.803170409505</v>
      </c>
      <c r="E3678">
        <v>1.7170409771123901E-3</v>
      </c>
      <c r="F3678">
        <v>1507.27242642908</v>
      </c>
      <c r="G3678">
        <v>263010.07840405701</v>
      </c>
      <c r="H3678">
        <v>2500000000</v>
      </c>
      <c r="I3678">
        <v>14279217152</v>
      </c>
      <c r="J3678">
        <v>71921664</v>
      </c>
      <c r="K3678">
        <v>4810.5286423417101</v>
      </c>
      <c r="L3678">
        <v>7.9644513946054802</v>
      </c>
      <c r="M3678">
        <v>17.814712936165801</v>
      </c>
    </row>
    <row r="3679" spans="1:13" x14ac:dyDescent="0.3">
      <c r="A3679" s="48">
        <v>45483.452384293982</v>
      </c>
      <c r="B3679">
        <v>20.1059089131154</v>
      </c>
      <c r="C3679">
        <v>2.2590975530990201</v>
      </c>
      <c r="D3679">
        <v>66448.487865588002</v>
      </c>
      <c r="E3679">
        <v>1.4221529660574E-3</v>
      </c>
      <c r="F3679">
        <v>1588.5040012152799</v>
      </c>
      <c r="G3679">
        <v>280713.46812266199</v>
      </c>
      <c r="H3679">
        <v>2500000000</v>
      </c>
      <c r="I3679">
        <v>14260183040</v>
      </c>
      <c r="J3679">
        <v>91009024</v>
      </c>
      <c r="K3679">
        <v>4859.4185874140103</v>
      </c>
      <c r="L3679">
        <v>12.8503746209076</v>
      </c>
      <c r="M3679">
        <v>20.199934186262698</v>
      </c>
    </row>
    <row r="3680" spans="1:13" x14ac:dyDescent="0.3">
      <c r="A3680" s="48">
        <v>45483.452395856482</v>
      </c>
      <c r="B3680">
        <v>10.489427468614601</v>
      </c>
      <c r="C3680">
        <v>2.8053958736976701</v>
      </c>
      <c r="D3680">
        <v>67432.935721812406</v>
      </c>
      <c r="E3680">
        <v>1.4753425802755699E-3</v>
      </c>
      <c r="F3680">
        <v>1901.5254765776001</v>
      </c>
      <c r="G3680">
        <v>323912.54208812298</v>
      </c>
      <c r="H3680">
        <v>2500000000</v>
      </c>
      <c r="I3680">
        <v>14264389632</v>
      </c>
      <c r="J3680">
        <v>86839296</v>
      </c>
      <c r="K3680">
        <v>5964.0575142605103</v>
      </c>
      <c r="L3680">
        <v>9.0167172229707102</v>
      </c>
      <c r="M3680">
        <v>24.599931533192599</v>
      </c>
    </row>
    <row r="3681" spans="1:13" x14ac:dyDescent="0.3">
      <c r="A3681" s="48">
        <v>45483.452407268516</v>
      </c>
      <c r="B3681">
        <v>10.282807632398701</v>
      </c>
      <c r="C3681">
        <v>2.7431975272585598</v>
      </c>
      <c r="D3681">
        <v>68903.443188578196</v>
      </c>
      <c r="E3681">
        <v>1.60922077954189E-3</v>
      </c>
      <c r="F3681">
        <v>1704.6472121900399</v>
      </c>
      <c r="G3681">
        <v>334646.28114905598</v>
      </c>
      <c r="H3681">
        <v>2500000000</v>
      </c>
      <c r="I3681">
        <v>14276640768</v>
      </c>
      <c r="J3681">
        <v>74584064</v>
      </c>
      <c r="K3681">
        <v>5503.3434982482904</v>
      </c>
      <c r="L3681">
        <v>16.225077569923101</v>
      </c>
      <c r="M3681">
        <v>22.095147407191</v>
      </c>
    </row>
    <row r="3682" spans="1:13" x14ac:dyDescent="0.3">
      <c r="A3682" s="48">
        <v>45483.452418946756</v>
      </c>
      <c r="B3682">
        <v>17.821684879325598</v>
      </c>
      <c r="C3682">
        <v>2.5335719332337598</v>
      </c>
      <c r="D3682">
        <v>68278.835942028905</v>
      </c>
      <c r="E3682">
        <v>1.4826086229378799E-3</v>
      </c>
      <c r="F3682">
        <v>1708.91509404424</v>
      </c>
      <c r="G3682">
        <v>292821.85835791798</v>
      </c>
      <c r="H3682">
        <v>2500000000</v>
      </c>
      <c r="I3682">
        <v>14285266944</v>
      </c>
      <c r="J3682">
        <v>66011136</v>
      </c>
      <c r="K3682">
        <v>5243.6449813195204</v>
      </c>
      <c r="L3682">
        <v>8.9160787515351796</v>
      </c>
      <c r="M3682">
        <v>24.927762242279002</v>
      </c>
    </row>
    <row r="3683" spans="1:13" x14ac:dyDescent="0.3">
      <c r="A3683" s="48">
        <v>45483.452430381942</v>
      </c>
      <c r="B3683">
        <v>14.384386229577</v>
      </c>
      <c r="C3683">
        <v>2.4585051960431898</v>
      </c>
      <c r="D3683">
        <v>66014.261271676194</v>
      </c>
      <c r="E3683">
        <v>1.4038727304531099E-3</v>
      </c>
      <c r="F3683">
        <v>1751.1760069422201</v>
      </c>
      <c r="G3683">
        <v>291986.83598758699</v>
      </c>
      <c r="H3683">
        <v>2500000000</v>
      </c>
      <c r="I3683">
        <v>14264299520</v>
      </c>
      <c r="J3683">
        <v>87023616</v>
      </c>
      <c r="K3683">
        <v>5387.1437623968204</v>
      </c>
      <c r="L3683">
        <v>11.134645130846501</v>
      </c>
      <c r="M3683">
        <v>21.7070814606721</v>
      </c>
    </row>
    <row r="3684" spans="1:13" x14ac:dyDescent="0.3">
      <c r="A3684" s="48">
        <v>45483.452442083333</v>
      </c>
      <c r="B3684">
        <v>11.991249949294399</v>
      </c>
      <c r="C3684">
        <v>2.9322167883435499</v>
      </c>
      <c r="D3684">
        <v>70729.514980214793</v>
      </c>
      <c r="E3684">
        <v>1.6753533825932499E-3</v>
      </c>
      <c r="F3684">
        <v>1750.2908100125601</v>
      </c>
      <c r="G3684">
        <v>332958.93883765198</v>
      </c>
      <c r="H3684">
        <v>2500000000</v>
      </c>
      <c r="I3684">
        <v>14268391424</v>
      </c>
      <c r="J3684">
        <v>82829312</v>
      </c>
      <c r="K3684">
        <v>5769.3305331731199</v>
      </c>
      <c r="L3684">
        <v>8.9048147485093594</v>
      </c>
      <c r="M3684">
        <v>28.373216771524099</v>
      </c>
    </row>
    <row r="3685" spans="1:13" x14ac:dyDescent="0.3">
      <c r="A3685" s="48">
        <v>45483.45245355324</v>
      </c>
      <c r="B3685">
        <v>14.5400484560727</v>
      </c>
      <c r="C3685">
        <v>2.5758673915314398</v>
      </c>
      <c r="D3685">
        <v>67240.472238457005</v>
      </c>
      <c r="E3685">
        <v>1.49304507325298E-3</v>
      </c>
      <c r="F3685">
        <v>1725.1858896964</v>
      </c>
      <c r="G3685">
        <v>305810.62513229699</v>
      </c>
      <c r="H3685">
        <v>2500000000</v>
      </c>
      <c r="I3685">
        <v>14281396224</v>
      </c>
      <c r="J3685">
        <v>69754880</v>
      </c>
      <c r="K3685">
        <v>5436.70503637815</v>
      </c>
      <c r="L3685">
        <v>9.0746189405421696</v>
      </c>
      <c r="M3685">
        <v>24.638202858077399</v>
      </c>
    </row>
    <row r="3686" spans="1:13" x14ac:dyDescent="0.3">
      <c r="A3686" s="48">
        <v>45483.452465138886</v>
      </c>
      <c r="B3686">
        <v>12.3230621160286</v>
      </c>
      <c r="C3686">
        <v>2.54766566423103</v>
      </c>
      <c r="D3686">
        <v>66614.070767555706</v>
      </c>
      <c r="E3686">
        <v>1.38764271840957E-3</v>
      </c>
      <c r="F3686">
        <v>1835.93597268702</v>
      </c>
      <c r="G3686">
        <v>307737.64886548597</v>
      </c>
      <c r="H3686">
        <v>2500000000</v>
      </c>
      <c r="I3686">
        <v>14286831616</v>
      </c>
      <c r="J3686">
        <v>64286720</v>
      </c>
      <c r="K3686">
        <v>5496.8142894821203</v>
      </c>
      <c r="L3686">
        <v>8.9947870191525592</v>
      </c>
      <c r="M3686">
        <v>27.384632451929502</v>
      </c>
    </row>
    <row r="3687" spans="1:13" x14ac:dyDescent="0.3">
      <c r="A3687" s="48">
        <v>45483.452476770835</v>
      </c>
      <c r="B3687">
        <v>13.3303011872125</v>
      </c>
      <c r="C3687">
        <v>2.2194951476708802</v>
      </c>
      <c r="D3687">
        <v>63634.547406082202</v>
      </c>
      <c r="E3687">
        <v>1.33041153290491E-3</v>
      </c>
      <c r="F3687">
        <v>1668.3020873698999</v>
      </c>
      <c r="G3687">
        <v>247995.04517368399</v>
      </c>
      <c r="H3687">
        <v>2500000000</v>
      </c>
      <c r="I3687">
        <v>14266515456</v>
      </c>
      <c r="J3687">
        <v>84635648</v>
      </c>
      <c r="K3687">
        <v>4942.2330173247901</v>
      </c>
      <c r="L3687">
        <v>6.9636938649906401</v>
      </c>
      <c r="M3687">
        <v>20.986052326804</v>
      </c>
    </row>
    <row r="3688" spans="1:13" x14ac:dyDescent="0.3">
      <c r="A3688" s="48">
        <v>45483.452488414354</v>
      </c>
      <c r="B3688">
        <v>12.422361482967601</v>
      </c>
      <c r="C3688">
        <v>2.4716524195430898</v>
      </c>
      <c r="D3688">
        <v>65517.570303711997</v>
      </c>
      <c r="E3688">
        <v>1.39881903364307E-3</v>
      </c>
      <c r="F3688">
        <v>1766.9532655902401</v>
      </c>
      <c r="G3688">
        <v>300642.42734133301</v>
      </c>
      <c r="H3688">
        <v>2500000000</v>
      </c>
      <c r="I3688">
        <v>14273736704</v>
      </c>
      <c r="J3688">
        <v>77463552</v>
      </c>
      <c r="K3688">
        <v>5372.4124599442302</v>
      </c>
      <c r="L3688">
        <v>11.925443862251299</v>
      </c>
      <c r="M3688">
        <v>25.465831102194301</v>
      </c>
    </row>
    <row r="3689" spans="1:13" x14ac:dyDescent="0.3">
      <c r="A3689" s="48">
        <v>45483.452499918982</v>
      </c>
      <c r="B3689">
        <v>9.8679030142214508</v>
      </c>
      <c r="C3689">
        <v>2.7171975799874</v>
      </c>
      <c r="D3689">
        <v>68265.361376672998</v>
      </c>
      <c r="E3689">
        <v>1.7198851698573001E-3</v>
      </c>
      <c r="F3689">
        <v>1578.66752989568</v>
      </c>
      <c r="G3689">
        <v>285759.952304443</v>
      </c>
      <c r="H3689">
        <v>2500000000</v>
      </c>
      <c r="I3689">
        <v>14285266944</v>
      </c>
      <c r="J3689">
        <v>65908736</v>
      </c>
      <c r="K3689">
        <v>5080.1098524176496</v>
      </c>
      <c r="L3689">
        <v>11.067777456247599</v>
      </c>
      <c r="M3689">
        <v>20.809232490614399</v>
      </c>
    </row>
    <row r="3690" spans="1:13" x14ac:dyDescent="0.3">
      <c r="A3690" s="48">
        <v>45483.452511539355</v>
      </c>
      <c r="B3690">
        <v>14.2433369102589</v>
      </c>
      <c r="C3690">
        <v>2.6551729938369402</v>
      </c>
      <c r="D3690">
        <v>68808.471635150097</v>
      </c>
      <c r="E3690">
        <v>1.4836485351570399E-3</v>
      </c>
      <c r="F3690">
        <v>1790.9557481588399</v>
      </c>
      <c r="G3690">
        <v>295414.06672188902</v>
      </c>
      <c r="H3690">
        <v>2500000000</v>
      </c>
      <c r="I3690">
        <v>14263070720</v>
      </c>
      <c r="J3690">
        <v>88076288</v>
      </c>
      <c r="K3690">
        <v>5645.7937600469004</v>
      </c>
      <c r="L3690">
        <v>9.9608217361448492</v>
      </c>
      <c r="M3690">
        <v>26.126997812139798</v>
      </c>
    </row>
    <row r="3691" spans="1:13" x14ac:dyDescent="0.3">
      <c r="A3691" s="48">
        <v>45483.452523078704</v>
      </c>
      <c r="B3691">
        <v>13.2957026482832</v>
      </c>
      <c r="C3691">
        <v>2.6618498426491199</v>
      </c>
      <c r="D3691">
        <v>67100.444444444394</v>
      </c>
      <c r="E3691">
        <v>1.45913086478423E-3</v>
      </c>
      <c r="F3691">
        <v>1824.2939517529301</v>
      </c>
      <c r="G3691">
        <v>335385.10390895401</v>
      </c>
      <c r="H3691">
        <v>2500000000</v>
      </c>
      <c r="I3691">
        <v>14268514304</v>
      </c>
      <c r="J3691">
        <v>82780160</v>
      </c>
      <c r="K3691">
        <v>5708.6954298803203</v>
      </c>
      <c r="L3691">
        <v>10.0346201966607</v>
      </c>
      <c r="M3691">
        <v>26.831831738417598</v>
      </c>
    </row>
    <row r="3692" spans="1:13" x14ac:dyDescent="0.3">
      <c r="A3692" s="48">
        <v>45483.452534733799</v>
      </c>
      <c r="B3692">
        <v>12.0295713065742</v>
      </c>
      <c r="C3692">
        <v>2.40283739076613</v>
      </c>
      <c r="D3692">
        <v>65593.769911504394</v>
      </c>
      <c r="E3692">
        <v>1.3389934274882799E-3</v>
      </c>
      <c r="F3692">
        <v>1794.5496456973699</v>
      </c>
      <c r="G3692">
        <v>292529.45834027702</v>
      </c>
      <c r="H3692">
        <v>2500000000</v>
      </c>
      <c r="I3692">
        <v>14277087232</v>
      </c>
      <c r="J3692">
        <v>74248192</v>
      </c>
      <c r="K3692">
        <v>5431.2918480398303</v>
      </c>
      <c r="L3692">
        <v>9.9256064474412202</v>
      </c>
      <c r="M3692">
        <v>21.1655245190851</v>
      </c>
    </row>
    <row r="3693" spans="1:13" x14ac:dyDescent="0.3">
      <c r="A3693" s="48">
        <v>45483.452546168985</v>
      </c>
      <c r="B3693">
        <v>9.3069228720414507</v>
      </c>
      <c r="C3693">
        <v>2.7627078993394001</v>
      </c>
      <c r="D3693">
        <v>67238.691070438101</v>
      </c>
      <c r="E3693">
        <v>1.5130337729024701E-3</v>
      </c>
      <c r="F3693">
        <v>1825.9538266540001</v>
      </c>
      <c r="G3693">
        <v>323367.00430298201</v>
      </c>
      <c r="H3693">
        <v>2500000000</v>
      </c>
      <c r="I3693">
        <v>14284562432</v>
      </c>
      <c r="J3693">
        <v>66818048</v>
      </c>
      <c r="K3693">
        <v>5737.1205923432899</v>
      </c>
      <c r="L3693">
        <v>11.140039985132599</v>
      </c>
      <c r="M3693">
        <v>33.276340667809599</v>
      </c>
    </row>
    <row r="3694" spans="1:13" x14ac:dyDescent="0.3">
      <c r="A3694" s="48">
        <v>45483.452557812503</v>
      </c>
      <c r="B3694">
        <v>10.5246827662841</v>
      </c>
      <c r="C3694">
        <v>2.9751360084181502</v>
      </c>
      <c r="D3694">
        <v>69195.558307533502</v>
      </c>
      <c r="E3694">
        <v>1.54468524121341E-3</v>
      </c>
      <c r="F3694">
        <v>1926.03102027931</v>
      </c>
      <c r="G3694">
        <v>332881.36751421902</v>
      </c>
      <c r="H3694">
        <v>2500000000</v>
      </c>
      <c r="I3694">
        <v>14260682752</v>
      </c>
      <c r="J3694">
        <v>90607616</v>
      </c>
      <c r="K3694">
        <v>6026.5490748058701</v>
      </c>
      <c r="L3694">
        <v>11.9258886704601</v>
      </c>
      <c r="M3694">
        <v>27.274253256862501</v>
      </c>
    </row>
    <row r="3695" spans="1:13" x14ac:dyDescent="0.3">
      <c r="A3695" s="48">
        <v>45483.452569525463</v>
      </c>
      <c r="B3695">
        <v>12.405433283233799</v>
      </c>
      <c r="C3695">
        <v>2.5109387749857</v>
      </c>
      <c r="D3695">
        <v>67322.582010582002</v>
      </c>
      <c r="E3695">
        <v>1.68002653085116E-3</v>
      </c>
      <c r="F3695">
        <v>1494.5425551855301</v>
      </c>
      <c r="G3695">
        <v>257992.44322669</v>
      </c>
      <c r="H3695">
        <v>2500000000</v>
      </c>
      <c r="I3695">
        <v>14276141056</v>
      </c>
      <c r="J3695">
        <v>75182080</v>
      </c>
      <c r="K3695">
        <v>4694.1683826561502</v>
      </c>
      <c r="L3695">
        <v>7.9076325671192302</v>
      </c>
      <c r="M3695">
        <v>22.002691633054202</v>
      </c>
    </row>
    <row r="3696" spans="1:13" x14ac:dyDescent="0.3">
      <c r="A3696" s="48">
        <v>45483.452581064812</v>
      </c>
      <c r="B3696">
        <v>18.005140743527001</v>
      </c>
      <c r="C3696">
        <v>2.3856059181242499</v>
      </c>
      <c r="D3696">
        <v>67591.511002444895</v>
      </c>
      <c r="E3696">
        <v>1.4537284864136601E-3</v>
      </c>
      <c r="F3696">
        <v>1641.04453236577</v>
      </c>
      <c r="G3696">
        <v>282668.91761654901</v>
      </c>
      <c r="H3696">
        <v>2500000000</v>
      </c>
      <c r="I3696">
        <v>14278672384</v>
      </c>
      <c r="J3696">
        <v>72695808</v>
      </c>
      <c r="K3696">
        <v>5149.83045792536</v>
      </c>
      <c r="L3696">
        <v>11.033918004904301</v>
      </c>
      <c r="M3696">
        <v>21.112577267882799</v>
      </c>
    </row>
    <row r="3697" spans="1:13" x14ac:dyDescent="0.3">
      <c r="A3697" s="48">
        <v>45483.452592581016</v>
      </c>
      <c r="B3697">
        <v>15.954698301980001</v>
      </c>
      <c r="C3697">
        <v>2.68225806402998</v>
      </c>
      <c r="D3697">
        <v>68098.290827740406</v>
      </c>
      <c r="E3697">
        <v>1.49312092572159E-3</v>
      </c>
      <c r="F3697">
        <v>1796.4070107084799</v>
      </c>
      <c r="G3697">
        <v>313239.93252607802</v>
      </c>
      <c r="H3697">
        <v>2500000000</v>
      </c>
      <c r="I3697">
        <v>14256627712</v>
      </c>
      <c r="J3697">
        <v>94638080</v>
      </c>
      <c r="K3697">
        <v>5639.3918071066801</v>
      </c>
      <c r="L3697">
        <v>9.0423171679957495</v>
      </c>
      <c r="M3697">
        <v>25.432130692690102</v>
      </c>
    </row>
    <row r="3698" spans="1:13" x14ac:dyDescent="0.3">
      <c r="A3698" s="48">
        <v>45483.452604050923</v>
      </c>
      <c r="B3698">
        <v>20.185938622439298</v>
      </c>
      <c r="C3698">
        <v>2.1375305021032802</v>
      </c>
      <c r="D3698">
        <v>64861.642536835301</v>
      </c>
      <c r="E3698">
        <v>1.3573989750539201E-3</v>
      </c>
      <c r="F3698">
        <v>1574.7118967419201</v>
      </c>
      <c r="G3698">
        <v>258109.50373105699</v>
      </c>
      <c r="H3698">
        <v>2500000000</v>
      </c>
      <c r="I3698">
        <v>14270050304</v>
      </c>
      <c r="J3698">
        <v>81268736</v>
      </c>
      <c r="K3698">
        <v>4761.4606999499401</v>
      </c>
      <c r="L3698">
        <v>13.114192605794299</v>
      </c>
      <c r="M3698">
        <v>18.035606543068699</v>
      </c>
    </row>
    <row r="3699" spans="1:13" x14ac:dyDescent="0.3">
      <c r="A3699" s="48">
        <v>45483.45261576389</v>
      </c>
      <c r="B3699">
        <v>18.068409031636001</v>
      </c>
      <c r="C3699">
        <v>2.6186844538578802</v>
      </c>
      <c r="D3699">
        <v>70022.814814814803</v>
      </c>
      <c r="E3699">
        <v>1.5340278122542401E-3</v>
      </c>
      <c r="F3699">
        <v>1707.05272664119</v>
      </c>
      <c r="G3699">
        <v>313890.247377561</v>
      </c>
      <c r="H3699">
        <v>2500000000</v>
      </c>
      <c r="I3699">
        <v>14274174976</v>
      </c>
      <c r="J3699">
        <v>77160448</v>
      </c>
      <c r="K3699">
        <v>5562.7395276137504</v>
      </c>
      <c r="L3699">
        <v>20.74543244182</v>
      </c>
      <c r="M3699">
        <v>27.194960998316599</v>
      </c>
    </row>
    <row r="3700" spans="1:13" x14ac:dyDescent="0.3">
      <c r="A3700" s="48">
        <v>45483.452627210645</v>
      </c>
      <c r="B3700">
        <v>15.2024120755904</v>
      </c>
      <c r="C3700">
        <v>2.5014694147799599</v>
      </c>
      <c r="D3700">
        <v>65530.101382488399</v>
      </c>
      <c r="E3700">
        <v>1.42459679651818E-3</v>
      </c>
      <c r="F3700">
        <v>1755.94546726729</v>
      </c>
      <c r="G3700">
        <v>301895.17271509202</v>
      </c>
      <c r="H3700">
        <v>2500000000</v>
      </c>
      <c r="I3700">
        <v>14281613312</v>
      </c>
      <c r="J3700">
        <v>69754880</v>
      </c>
      <c r="K3700">
        <v>5276.9398057220396</v>
      </c>
      <c r="L3700">
        <v>8.0919145957018106</v>
      </c>
      <c r="M3700">
        <v>27.037110574739099</v>
      </c>
    </row>
    <row r="3701" spans="1:13" x14ac:dyDescent="0.3">
      <c r="A3701" s="48">
        <v>45483.452638807874</v>
      </c>
      <c r="B3701">
        <v>15.0079535168554</v>
      </c>
      <c r="C3701">
        <v>2.4484717782119798</v>
      </c>
      <c r="D3701">
        <v>66265.550706033304</v>
      </c>
      <c r="E3701">
        <v>1.5749038060698501E-3</v>
      </c>
      <c r="F3701">
        <v>1554.6845666740301</v>
      </c>
      <c r="G3701">
        <v>280861.05143522099</v>
      </c>
      <c r="H3701">
        <v>2500000000</v>
      </c>
      <c r="I3701">
        <v>14263422976</v>
      </c>
      <c r="J3701">
        <v>87982080</v>
      </c>
      <c r="K3701">
        <v>4695.9856038305597</v>
      </c>
      <c r="L3701">
        <v>8.9808479461272999</v>
      </c>
      <c r="M3701">
        <v>23.340770452851999</v>
      </c>
    </row>
    <row r="3702" spans="1:13" x14ac:dyDescent="0.3">
      <c r="A3702" s="48">
        <v>45483.452650451392</v>
      </c>
      <c r="B3702">
        <v>12.634261393226</v>
      </c>
      <c r="C3702">
        <v>2.43192136101711</v>
      </c>
      <c r="D3702">
        <v>63963.548740416198</v>
      </c>
      <c r="E3702">
        <v>1.3398136538611701E-3</v>
      </c>
      <c r="F3702">
        <v>1815.0405567098401</v>
      </c>
      <c r="G3702">
        <v>328172.45342824899</v>
      </c>
      <c r="H3702">
        <v>2500000000</v>
      </c>
      <c r="I3702">
        <v>14270173184</v>
      </c>
      <c r="J3702">
        <v>81219584</v>
      </c>
      <c r="K3702">
        <v>5267.1960076700298</v>
      </c>
      <c r="L3702">
        <v>13.915973600185</v>
      </c>
      <c r="M3702">
        <v>29.588764235040099</v>
      </c>
    </row>
    <row r="3703" spans="1:13" x14ac:dyDescent="0.3">
      <c r="A3703" s="48">
        <v>45483.452661990741</v>
      </c>
      <c r="B3703">
        <v>18.836349156268</v>
      </c>
      <c r="C3703">
        <v>2.1342175679613802</v>
      </c>
      <c r="D3703">
        <v>63156.095764272497</v>
      </c>
      <c r="E3703">
        <v>1.30552480166122E-3</v>
      </c>
      <c r="F3703">
        <v>1634.70054614176</v>
      </c>
      <c r="G3703">
        <v>279344.13200091</v>
      </c>
      <c r="H3703">
        <v>2500000000</v>
      </c>
      <c r="I3703">
        <v>14279708672</v>
      </c>
      <c r="J3703">
        <v>71720960</v>
      </c>
      <c r="K3703">
        <v>4691.3597625615303</v>
      </c>
      <c r="L3703">
        <v>8.0279953156133192</v>
      </c>
      <c r="M3703">
        <v>25.5188977654891</v>
      </c>
    </row>
    <row r="3704" spans="1:13" x14ac:dyDescent="0.3">
      <c r="A3704" s="48">
        <v>45483.45267337963</v>
      </c>
      <c r="B3704">
        <v>15.693116186651899</v>
      </c>
      <c r="C3704">
        <v>2.3191276943277499</v>
      </c>
      <c r="D3704">
        <v>65186.671471471403</v>
      </c>
      <c r="E3704">
        <v>1.3712913584874001E-3</v>
      </c>
      <c r="F3704">
        <v>1691.3581355982501</v>
      </c>
      <c r="G3704">
        <v>284174.57837901998</v>
      </c>
      <c r="H3704">
        <v>2500000000</v>
      </c>
      <c r="I3704">
        <v>14287867904</v>
      </c>
      <c r="J3704">
        <v>63528960</v>
      </c>
      <c r="K3704">
        <v>5003.9820876618596</v>
      </c>
      <c r="L3704">
        <v>8.1266456965681808</v>
      </c>
      <c r="M3704">
        <v>15.6198714870908</v>
      </c>
    </row>
    <row r="3705" spans="1:13" x14ac:dyDescent="0.3">
      <c r="A3705" s="48">
        <v>45483.452685162039</v>
      </c>
      <c r="B3705">
        <v>12.9445413811845</v>
      </c>
      <c r="C3705">
        <v>2.2868035016653998</v>
      </c>
      <c r="D3705">
        <v>64048.290568248303</v>
      </c>
      <c r="E3705">
        <v>1.36403042308575E-3</v>
      </c>
      <c r="F3705">
        <v>1676.5170174056</v>
      </c>
      <c r="G3705">
        <v>273355.75593815598</v>
      </c>
      <c r="H3705">
        <v>2500000000</v>
      </c>
      <c r="I3705">
        <v>14267232256</v>
      </c>
      <c r="J3705">
        <v>84197376</v>
      </c>
      <c r="K3705">
        <v>4955.8903748264102</v>
      </c>
      <c r="L3705">
        <v>7.8571389216431404</v>
      </c>
      <c r="M3705">
        <v>20.713043874530999</v>
      </c>
    </row>
    <row r="3706" spans="1:13" x14ac:dyDescent="0.3">
      <c r="A3706" s="48">
        <v>45483.452696655091</v>
      </c>
      <c r="B3706">
        <v>9.2623902106916596</v>
      </c>
      <c r="C3706">
        <v>2.6460804416920398</v>
      </c>
      <c r="D3706">
        <v>68486.318098720207</v>
      </c>
      <c r="E3706">
        <v>1.5998783338434901E-3</v>
      </c>
      <c r="F3706">
        <v>1653.84527842732</v>
      </c>
      <c r="G3706">
        <v>297022.95251492102</v>
      </c>
      <c r="H3706">
        <v>2500000000</v>
      </c>
      <c r="I3706">
        <v>14274420736</v>
      </c>
      <c r="J3706">
        <v>77053952</v>
      </c>
      <c r="K3706">
        <v>5163.1013780518997</v>
      </c>
      <c r="L3706">
        <v>11.0861048523464</v>
      </c>
      <c r="M3706">
        <v>22.309479738899299</v>
      </c>
    </row>
    <row r="3707" spans="1:13" x14ac:dyDescent="0.3">
      <c r="A3707" s="48">
        <v>45483.452708240744</v>
      </c>
      <c r="B3707">
        <v>11.3057920111795</v>
      </c>
      <c r="C3707">
        <v>2.96677165805731</v>
      </c>
      <c r="D3707">
        <v>70638.511823436595</v>
      </c>
      <c r="E3707">
        <v>1.5609563525816801E-3</v>
      </c>
      <c r="F3707">
        <v>1900.64376395554</v>
      </c>
      <c r="G3707">
        <v>323299.20462028799</v>
      </c>
      <c r="H3707">
        <v>2500000000</v>
      </c>
      <c r="I3707">
        <v>14280232960</v>
      </c>
      <c r="J3707">
        <v>71286784</v>
      </c>
      <c r="K3707">
        <v>6256.2441079440496</v>
      </c>
      <c r="L3707">
        <v>9.9876183077012293</v>
      </c>
      <c r="M3707">
        <v>28.7353882376018</v>
      </c>
    </row>
    <row r="3708" spans="1:13" x14ac:dyDescent="0.3">
      <c r="A3708" s="48">
        <v>45483.452719953704</v>
      </c>
      <c r="B3708">
        <v>13.5544714393356</v>
      </c>
      <c r="C3708">
        <v>2.84011621674943</v>
      </c>
      <c r="D3708">
        <v>69280.378902045195</v>
      </c>
      <c r="E3708">
        <v>1.54725498009004E-3</v>
      </c>
      <c r="F3708">
        <v>1835.6215436663799</v>
      </c>
      <c r="G3708">
        <v>310293.14959556703</v>
      </c>
      <c r="H3708">
        <v>2500000000</v>
      </c>
      <c r="I3708">
        <v>14257057792</v>
      </c>
      <c r="J3708">
        <v>94515200</v>
      </c>
      <c r="K3708">
        <v>5863.5166101507002</v>
      </c>
      <c r="L3708">
        <v>12.8434230719391</v>
      </c>
      <c r="M3708">
        <v>26.9339597896527</v>
      </c>
    </row>
    <row r="3709" spans="1:13" x14ac:dyDescent="0.3">
      <c r="A3709" s="48">
        <v>45483.452731423611</v>
      </c>
      <c r="B3709">
        <v>13.7627041413127</v>
      </c>
      <c r="C3709">
        <v>2.8807842077611299</v>
      </c>
      <c r="D3709">
        <v>69430.038379530903</v>
      </c>
      <c r="E3709">
        <v>1.5219083113743399E-3</v>
      </c>
      <c r="F3709">
        <v>1892.76627045228</v>
      </c>
      <c r="G3709">
        <v>352340.055544284</v>
      </c>
      <c r="H3709">
        <v>2500000000</v>
      </c>
      <c r="I3709">
        <v>14266638336</v>
      </c>
      <c r="J3709">
        <v>84975616</v>
      </c>
      <c r="K3709">
        <v>5939.6135576506404</v>
      </c>
      <c r="L3709">
        <v>10.089372443775501</v>
      </c>
      <c r="M3709">
        <v>34.310159085357299</v>
      </c>
    </row>
    <row r="3710" spans="1:13" x14ac:dyDescent="0.3">
      <c r="A3710" s="48">
        <v>45483.452742870373</v>
      </c>
      <c r="B3710">
        <v>15.4762998169952</v>
      </c>
      <c r="C3710">
        <v>2.5769556479592901</v>
      </c>
      <c r="D3710">
        <v>67162.796600566493</v>
      </c>
      <c r="E3710">
        <v>1.44339944408212E-3</v>
      </c>
      <c r="F3710">
        <v>1785.3856739293101</v>
      </c>
      <c r="G3710">
        <v>301686.68224590702</v>
      </c>
      <c r="H3710">
        <v>2500000000</v>
      </c>
      <c r="I3710">
        <v>14275817472</v>
      </c>
      <c r="J3710">
        <v>75771904</v>
      </c>
      <c r="K3710">
        <v>5413.8153693312697</v>
      </c>
      <c r="L3710">
        <v>11.127049525905001</v>
      </c>
      <c r="M3710">
        <v>24.135785210807398</v>
      </c>
    </row>
    <row r="3711" spans="1:13" x14ac:dyDescent="0.3">
      <c r="A3711" s="48">
        <v>45483.452754594909</v>
      </c>
      <c r="B3711">
        <v>16.072821333017401</v>
      </c>
      <c r="C3711">
        <v>2.1018076987629399</v>
      </c>
      <c r="D3711">
        <v>62977.5301852958</v>
      </c>
      <c r="E3711">
        <v>1.2725044838856701E-3</v>
      </c>
      <c r="F3711">
        <v>1651.75958684748</v>
      </c>
      <c r="G3711">
        <v>267699.58033293497</v>
      </c>
      <c r="H3711">
        <v>2500000000</v>
      </c>
      <c r="I3711">
        <v>14285508608</v>
      </c>
      <c r="J3711">
        <v>66002944</v>
      </c>
      <c r="K3711">
        <v>4708.4527613124101</v>
      </c>
      <c r="L3711">
        <v>14.8095599538029</v>
      </c>
      <c r="M3711">
        <v>14.8990413569094</v>
      </c>
    </row>
    <row r="3712" spans="1:13" x14ac:dyDescent="0.3">
      <c r="A3712" s="48">
        <v>45483.45276615741</v>
      </c>
      <c r="B3712">
        <v>12.9970743075455</v>
      </c>
      <c r="C3712">
        <v>2.3528806729502798</v>
      </c>
      <c r="D3712">
        <v>66661.3370242214</v>
      </c>
      <c r="E3712">
        <v>1.6274048037182101E-3</v>
      </c>
      <c r="F3712">
        <v>1445.73793349056</v>
      </c>
      <c r="G3712">
        <v>280787.31945088302</v>
      </c>
      <c r="H3712">
        <v>2500000000</v>
      </c>
      <c r="I3712">
        <v>14267289600</v>
      </c>
      <c r="J3712">
        <v>84180992</v>
      </c>
      <c r="K3712">
        <v>4440.2664005751803</v>
      </c>
      <c r="L3712">
        <v>7.0035747643141697</v>
      </c>
      <c r="M3712">
        <v>25.480268910367901</v>
      </c>
    </row>
    <row r="3713" spans="1:13" x14ac:dyDescent="0.3">
      <c r="A3713" s="48">
        <v>45483.452777685183</v>
      </c>
      <c r="B3713">
        <v>13.397278725462799</v>
      </c>
      <c r="C3713">
        <v>2.5866590018967002</v>
      </c>
      <c r="D3713">
        <v>68296.248888888804</v>
      </c>
      <c r="E3713">
        <v>1.4308889054814799E-3</v>
      </c>
      <c r="F3713">
        <v>1807.7724425738099</v>
      </c>
      <c r="G3713">
        <v>329341.99222414498</v>
      </c>
      <c r="H3713">
        <v>2500000000</v>
      </c>
      <c r="I3713">
        <v>14271770624</v>
      </c>
      <c r="J3713">
        <v>79753216</v>
      </c>
      <c r="K3713">
        <v>5720.5954627224701</v>
      </c>
      <c r="L3713">
        <v>13.0561343074775</v>
      </c>
      <c r="M3713">
        <v>22.8472210087006</v>
      </c>
    </row>
    <row r="3714" spans="1:13" x14ac:dyDescent="0.3">
      <c r="A3714" s="48">
        <v>45483.452789305557</v>
      </c>
      <c r="B3714">
        <v>14.8028476853715</v>
      </c>
      <c r="C3714">
        <v>2.7545649003761299</v>
      </c>
      <c r="D3714">
        <v>67542.385650224198</v>
      </c>
      <c r="E3714">
        <v>1.5500000587277999E-3</v>
      </c>
      <c r="F3714">
        <v>1777.15116387065</v>
      </c>
      <c r="G3714">
        <v>312354.24026959401</v>
      </c>
      <c r="H3714">
        <v>2500000000</v>
      </c>
      <c r="I3714">
        <v>14278549504</v>
      </c>
      <c r="J3714">
        <v>72941568</v>
      </c>
      <c r="K3714">
        <v>5491.8354071855001</v>
      </c>
      <c r="L3714">
        <v>8.9654486966569102</v>
      </c>
      <c r="M3714">
        <v>25.807290631600399</v>
      </c>
    </row>
    <row r="3715" spans="1:13" x14ac:dyDescent="0.3">
      <c r="A3715" s="48">
        <v>45483.452800833336</v>
      </c>
      <c r="B3715">
        <v>13.162472195406901</v>
      </c>
      <c r="C3715">
        <v>2.3377193180614499</v>
      </c>
      <c r="D3715">
        <v>65292.415704387902</v>
      </c>
      <c r="E3715">
        <v>1.3443417622444401E-3</v>
      </c>
      <c r="F3715">
        <v>1738.9075445998899</v>
      </c>
      <c r="G3715">
        <v>271721.37164295901</v>
      </c>
      <c r="H3715">
        <v>2500000000</v>
      </c>
      <c r="I3715">
        <v>14259789824</v>
      </c>
      <c r="J3715">
        <v>91713536</v>
      </c>
      <c r="K3715">
        <v>5115.3198266376903</v>
      </c>
      <c r="L3715">
        <v>15.059822845842</v>
      </c>
      <c r="M3715">
        <v>24.176891176675799</v>
      </c>
    </row>
    <row r="3716" spans="1:13" x14ac:dyDescent="0.3">
      <c r="A3716" s="48">
        <v>45483.452812476855</v>
      </c>
      <c r="B3716">
        <v>16.7453116605605</v>
      </c>
      <c r="C3716">
        <v>2.4567409469478698</v>
      </c>
      <c r="D3716">
        <v>65618.445740956799</v>
      </c>
      <c r="E3716">
        <v>1.44229879645623E-3</v>
      </c>
      <c r="F3716">
        <v>1703.35290457156</v>
      </c>
      <c r="G3716">
        <v>327934.19186822802</v>
      </c>
      <c r="H3716">
        <v>2500000000</v>
      </c>
      <c r="I3716">
        <v>14268878848</v>
      </c>
      <c r="J3716">
        <v>82665472</v>
      </c>
      <c r="K3716">
        <v>5103.1021966014996</v>
      </c>
      <c r="L3716">
        <v>8.9440934312392493</v>
      </c>
      <c r="M3716">
        <v>20.548802993445499</v>
      </c>
    </row>
    <row r="3717" spans="1:13" x14ac:dyDescent="0.3">
      <c r="A3717" s="48">
        <v>45483.452823912034</v>
      </c>
      <c r="B3717">
        <v>21.263264733316099</v>
      </c>
      <c r="C3717">
        <v>2.1512348691620602</v>
      </c>
      <c r="D3717">
        <v>66212.718498659495</v>
      </c>
      <c r="E3717">
        <v>1.42399473725883E-3</v>
      </c>
      <c r="F3717">
        <v>1510.59018806462</v>
      </c>
      <c r="G3717">
        <v>253690.05512263899</v>
      </c>
      <c r="H3717">
        <v>2500000000</v>
      </c>
      <c r="I3717">
        <v>14280568832</v>
      </c>
      <c r="J3717">
        <v>70881280</v>
      </c>
      <c r="K3717">
        <v>4681.6146311064604</v>
      </c>
      <c r="L3717">
        <v>10.1245991157146</v>
      </c>
      <c r="M3717">
        <v>18.258775551862701</v>
      </c>
    </row>
    <row r="3718" spans="1:13" x14ac:dyDescent="0.3">
      <c r="A3718" s="48">
        <v>45483.452835555552</v>
      </c>
      <c r="B3718">
        <v>10.386028297305501</v>
      </c>
      <c r="C3718">
        <v>2.9816349178867601</v>
      </c>
      <c r="D3718">
        <v>70867.188908145501</v>
      </c>
      <c r="E3718">
        <v>1.73310225303292E-3</v>
      </c>
      <c r="F3718">
        <v>1720.57695311717</v>
      </c>
      <c r="G3718">
        <v>294486.03922589601</v>
      </c>
      <c r="H3718">
        <v>2500000000</v>
      </c>
      <c r="I3718">
        <v>14283100160</v>
      </c>
      <c r="J3718">
        <v>68386816</v>
      </c>
      <c r="K3718">
        <v>5537.4547693909799</v>
      </c>
      <c r="L3718">
        <v>8.9458073818917292</v>
      </c>
      <c r="M3718">
        <v>28.564996758962799</v>
      </c>
    </row>
    <row r="3719" spans="1:13" x14ac:dyDescent="0.3">
      <c r="A3719" s="48">
        <v>45483.452847210647</v>
      </c>
      <c r="B3719">
        <v>15.812856826003999</v>
      </c>
      <c r="C3719">
        <v>2.0535855205881499</v>
      </c>
      <c r="D3719">
        <v>60873.504950495</v>
      </c>
      <c r="E3719">
        <v>1.2793934891822201E-3</v>
      </c>
      <c r="F3719">
        <v>1605.11659182267</v>
      </c>
      <c r="G3719">
        <v>253530.94682099999</v>
      </c>
      <c r="H3719">
        <v>2500000000</v>
      </c>
      <c r="I3719">
        <v>14265094144</v>
      </c>
      <c r="J3719">
        <v>86315008</v>
      </c>
      <c r="K3719">
        <v>4538.2287797263498</v>
      </c>
      <c r="L3719">
        <v>12.9124478302566</v>
      </c>
      <c r="M3719">
        <v>21.1074721012833</v>
      </c>
    </row>
    <row r="3720" spans="1:13" x14ac:dyDescent="0.3">
      <c r="A3720" s="48">
        <v>45483.452858611112</v>
      </c>
      <c r="B3720">
        <v>14.9696922089196</v>
      </c>
      <c r="C3720">
        <v>2.4395016381410302</v>
      </c>
      <c r="D3720">
        <v>64682.962449451101</v>
      </c>
      <c r="E3720">
        <v>1.38861924469832E-3</v>
      </c>
      <c r="F3720">
        <v>1756.75323177268</v>
      </c>
      <c r="G3720">
        <v>313950.37477898202</v>
      </c>
      <c r="H3720">
        <v>2500000000</v>
      </c>
      <c r="I3720">
        <v>14271029248</v>
      </c>
      <c r="J3720">
        <v>80355328</v>
      </c>
      <c r="K3720">
        <v>5071.3436736962003</v>
      </c>
      <c r="L3720">
        <v>11.1636542746964</v>
      </c>
      <c r="M3720">
        <v>23.882920971594899</v>
      </c>
    </row>
    <row r="3721" spans="1:13" x14ac:dyDescent="0.3">
      <c r="A3721" s="48">
        <v>45483.452870266206</v>
      </c>
      <c r="B3721">
        <v>11.839172783489801</v>
      </c>
      <c r="C3721">
        <v>2.3259207067429899</v>
      </c>
      <c r="D3721">
        <v>65891.144508670506</v>
      </c>
      <c r="E3721">
        <v>1.3536416394605E-3</v>
      </c>
      <c r="F3721">
        <v>1718.2261160467301</v>
      </c>
      <c r="G3721">
        <v>281731.47776303301</v>
      </c>
      <c r="H3721">
        <v>2500000000</v>
      </c>
      <c r="I3721">
        <v>14281609216</v>
      </c>
      <c r="J3721">
        <v>69750784</v>
      </c>
      <c r="K3721">
        <v>5076.2159994883395</v>
      </c>
      <c r="L3721">
        <v>9.9319428673221299</v>
      </c>
      <c r="M3721">
        <v>19.0422864064743</v>
      </c>
    </row>
    <row r="3722" spans="1:13" x14ac:dyDescent="0.3">
      <c r="A3722" s="48">
        <v>45483.452881967591</v>
      </c>
      <c r="B3722">
        <v>12.0558843149384</v>
      </c>
      <c r="C3722">
        <v>2.5764384108979601</v>
      </c>
      <c r="D3722">
        <v>65374.063806380604</v>
      </c>
      <c r="E3722">
        <v>1.4329483448315299E-3</v>
      </c>
      <c r="F3722">
        <v>1797.95804279409</v>
      </c>
      <c r="G3722">
        <v>320712.99107899499</v>
      </c>
      <c r="H3722">
        <v>2500000000</v>
      </c>
      <c r="I3722">
        <v>14286475264</v>
      </c>
      <c r="J3722">
        <v>64954368</v>
      </c>
      <c r="K3722">
        <v>5418.5985239102702</v>
      </c>
      <c r="L3722">
        <v>8.9007823900698</v>
      </c>
      <c r="M3722">
        <v>25.825158029500798</v>
      </c>
    </row>
    <row r="3723" spans="1:13" x14ac:dyDescent="0.3">
      <c r="A3723" s="48">
        <v>45483.452893379632</v>
      </c>
      <c r="B3723">
        <v>8.2221092822747401</v>
      </c>
      <c r="C3723">
        <v>3.3389265980571601</v>
      </c>
      <c r="D3723">
        <v>72715.000613873504</v>
      </c>
      <c r="E3723">
        <v>2.02173101265484E-3</v>
      </c>
      <c r="F3723">
        <v>1651.5544520905901</v>
      </c>
      <c r="G3723">
        <v>315451.96957721002</v>
      </c>
      <c r="H3723">
        <v>2500000000</v>
      </c>
      <c r="I3723">
        <v>14260822016</v>
      </c>
      <c r="J3723">
        <v>86192128</v>
      </c>
      <c r="K3723">
        <v>5593.3860725499098</v>
      </c>
      <c r="L3723">
        <v>10.138455813938499</v>
      </c>
      <c r="M3723">
        <v>23.171181375168501</v>
      </c>
    </row>
    <row r="3724" spans="1:13" x14ac:dyDescent="0.3">
      <c r="A3724" s="48">
        <v>45483.452904965277</v>
      </c>
      <c r="B3724">
        <v>10.9432994177665</v>
      </c>
      <c r="C3724">
        <v>2.6763612639980501</v>
      </c>
      <c r="D3724">
        <v>66743.625201938601</v>
      </c>
      <c r="E3724">
        <v>1.4421109694781899E-3</v>
      </c>
      <c r="F3724">
        <v>1855.8518458710901</v>
      </c>
      <c r="G3724">
        <v>323761.69934953703</v>
      </c>
      <c r="H3724">
        <v>2500000000</v>
      </c>
      <c r="I3724">
        <v>14269386752</v>
      </c>
      <c r="J3724">
        <v>77717504</v>
      </c>
      <c r="K3724">
        <v>5721.46032181584</v>
      </c>
      <c r="L3724">
        <v>9.9938171560102003</v>
      </c>
      <c r="M3724">
        <v>22.183067307887299</v>
      </c>
    </row>
    <row r="3725" spans="1:13" x14ac:dyDescent="0.3">
      <c r="A3725" s="48">
        <v>45483.452916689814</v>
      </c>
      <c r="B3725">
        <v>13.368622283498899</v>
      </c>
      <c r="C3725">
        <v>2.5512939424343499</v>
      </c>
      <c r="D3725">
        <v>66254.516201117294</v>
      </c>
      <c r="E3725">
        <v>1.4435753271811399E-3</v>
      </c>
      <c r="F3725">
        <v>1767.4244387050701</v>
      </c>
      <c r="G3725">
        <v>313485.80170082301</v>
      </c>
      <c r="H3725">
        <v>2500000000</v>
      </c>
      <c r="I3725">
        <v>14277881856</v>
      </c>
      <c r="J3725">
        <v>69267456</v>
      </c>
      <c r="K3725">
        <v>5375.3400247544296</v>
      </c>
      <c r="L3725">
        <v>7.8991036366707297</v>
      </c>
      <c r="M3725">
        <v>25.692161899742398</v>
      </c>
    </row>
    <row r="3726" spans="1:13" x14ac:dyDescent="0.3">
      <c r="A3726" s="48">
        <v>45483.452928090279</v>
      </c>
      <c r="B3726">
        <v>16.213650046728301</v>
      </c>
      <c r="C3726">
        <v>2.0905259421951898</v>
      </c>
      <c r="D3726">
        <v>62822.046453232797</v>
      </c>
      <c r="E3726">
        <v>1.2934088018786399E-3</v>
      </c>
      <c r="F3726">
        <v>1616.2529809622399</v>
      </c>
      <c r="G3726">
        <v>272595.82762526599</v>
      </c>
      <c r="H3726">
        <v>2500000000</v>
      </c>
      <c r="I3726">
        <v>14260105216</v>
      </c>
      <c r="J3726">
        <v>87080960</v>
      </c>
      <c r="K3726">
        <v>4699.6131875813599</v>
      </c>
      <c r="L3726">
        <v>8.1167757989315508</v>
      </c>
      <c r="M3726">
        <v>20.996930465864398</v>
      </c>
    </row>
    <row r="3727" spans="1:13" x14ac:dyDescent="0.3">
      <c r="A3727" s="48">
        <v>45483.452939745373</v>
      </c>
      <c r="B3727">
        <v>17.293567597436699</v>
      </c>
      <c r="C3727">
        <v>2.15201115450009</v>
      </c>
      <c r="D3727">
        <v>64699.753920386</v>
      </c>
      <c r="E3727">
        <v>1.3066948229162E-3</v>
      </c>
      <c r="F3727">
        <v>1646.84083941263</v>
      </c>
      <c r="G3727">
        <v>248357.10704869399</v>
      </c>
      <c r="H3727">
        <v>2500000000</v>
      </c>
      <c r="I3727">
        <v>14267846656</v>
      </c>
      <c r="J3727">
        <v>79462400</v>
      </c>
      <c r="K3727">
        <v>4832.2561421848404</v>
      </c>
      <c r="L3727">
        <v>13.905773071035499</v>
      </c>
      <c r="M3727">
        <v>23.690846636848001</v>
      </c>
    </row>
    <row r="3728" spans="1:13" x14ac:dyDescent="0.3">
      <c r="A3728" s="48">
        <v>45483.452951388892</v>
      </c>
      <c r="B3728">
        <v>15.612375814034801</v>
      </c>
      <c r="C3728">
        <v>2.38568232840051</v>
      </c>
      <c r="D3728">
        <v>65010.146229130602</v>
      </c>
      <c r="E3728">
        <v>1.3820379170785099E-3</v>
      </c>
      <c r="F3728">
        <v>1726.3110189475699</v>
      </c>
      <c r="G3728">
        <v>298517.63702775299</v>
      </c>
      <c r="H3728">
        <v>2500000000</v>
      </c>
      <c r="I3728">
        <v>14274203648</v>
      </c>
      <c r="J3728">
        <v>73154560</v>
      </c>
      <c r="K3728">
        <v>5136.1976660455202</v>
      </c>
      <c r="L3728">
        <v>8.9446166784848504</v>
      </c>
      <c r="M3728">
        <v>22.6192816319553</v>
      </c>
    </row>
    <row r="3729" spans="1:13" x14ac:dyDescent="0.3">
      <c r="A3729" s="48">
        <v>45483.452962905096</v>
      </c>
      <c r="B3729">
        <v>7.0735896478015503</v>
      </c>
      <c r="C3729">
        <v>3.3523188211541299</v>
      </c>
      <c r="D3729">
        <v>74928.094228504095</v>
      </c>
      <c r="E3729">
        <v>1.9648998441506899E-3</v>
      </c>
      <c r="F3729">
        <v>1706.11182773674</v>
      </c>
      <c r="G3729">
        <v>340922.941916804</v>
      </c>
      <c r="H3729">
        <v>2500000000</v>
      </c>
      <c r="I3729">
        <v>14281199616</v>
      </c>
      <c r="J3729">
        <v>66265088</v>
      </c>
      <c r="K3729">
        <v>5935.2194148651097</v>
      </c>
      <c r="L3729">
        <v>11.052550120791601</v>
      </c>
      <c r="M3729">
        <v>32.491931184422299</v>
      </c>
    </row>
    <row r="3730" spans="1:13" x14ac:dyDescent="0.3">
      <c r="A3730" s="48">
        <v>45483.452974444444</v>
      </c>
      <c r="B3730">
        <v>11.3448024504773</v>
      </c>
      <c r="C3730">
        <v>2.7885544484815998</v>
      </c>
      <c r="D3730">
        <v>68685.575757575702</v>
      </c>
      <c r="E3730">
        <v>1.5043291710759E-3</v>
      </c>
      <c r="F3730">
        <v>1853.6703110672199</v>
      </c>
      <c r="G3730">
        <v>317479.15736756701</v>
      </c>
      <c r="H3730">
        <v>2500000000</v>
      </c>
      <c r="I3730">
        <v>14258843648</v>
      </c>
      <c r="J3730">
        <v>88678400</v>
      </c>
      <c r="K3730">
        <v>5745.5755096282701</v>
      </c>
      <c r="L3730">
        <v>10.030683501445999</v>
      </c>
      <c r="M3730">
        <v>29.993571278611299</v>
      </c>
    </row>
    <row r="3731" spans="1:13" x14ac:dyDescent="0.3">
      <c r="A3731" s="48">
        <v>45483.452986087963</v>
      </c>
      <c r="B3731">
        <v>17.689687091410701</v>
      </c>
      <c r="C3731">
        <v>2.4908749951649098</v>
      </c>
      <c r="D3731">
        <v>66644.059701492501</v>
      </c>
      <c r="E3731">
        <v>1.4380021272553899E-3</v>
      </c>
      <c r="F3731">
        <v>1732.1378447483701</v>
      </c>
      <c r="G3731">
        <v>283464.05999149103</v>
      </c>
      <c r="H3731">
        <v>2500000000</v>
      </c>
      <c r="I3731">
        <v>14267162624</v>
      </c>
      <c r="J3731">
        <v>80379904</v>
      </c>
      <c r="K3731">
        <v>5262.0398819795701</v>
      </c>
      <c r="L3731">
        <v>7.9547088162956401</v>
      </c>
      <c r="M3731">
        <v>16.6186605615536</v>
      </c>
    </row>
    <row r="3732" spans="1:13" x14ac:dyDescent="0.3">
      <c r="A3732" s="48">
        <v>45483.452997534725</v>
      </c>
      <c r="B3732">
        <v>12.421503978317601</v>
      </c>
      <c r="C3732">
        <v>2.7293955649671902</v>
      </c>
      <c r="D3732">
        <v>67699.185601799705</v>
      </c>
      <c r="E3732">
        <v>1.51884141160133E-3</v>
      </c>
      <c r="F3732">
        <v>1797.01625538089</v>
      </c>
      <c r="G3732">
        <v>314184.74305270199</v>
      </c>
      <c r="H3732">
        <v>2500000000</v>
      </c>
      <c r="I3732">
        <v>14275784704</v>
      </c>
      <c r="J3732">
        <v>71897088</v>
      </c>
      <c r="K3732">
        <v>5624.5193819992501</v>
      </c>
      <c r="L3732">
        <v>9.09625776064569</v>
      </c>
      <c r="M3732">
        <v>18.407031561737799</v>
      </c>
    </row>
    <row r="3733" spans="1:13" x14ac:dyDescent="0.3">
      <c r="A3733" s="48">
        <v>45483.453009143515</v>
      </c>
      <c r="B3733">
        <v>11.6267730080974</v>
      </c>
      <c r="C3733">
        <v>2.68113784426864</v>
      </c>
      <c r="D3733">
        <v>66992.060507833594</v>
      </c>
      <c r="E3733">
        <v>1.45262035230611E-3</v>
      </c>
      <c r="F3733">
        <v>1845.72587042177</v>
      </c>
      <c r="G3733">
        <v>321459.43525382399</v>
      </c>
      <c r="H3733">
        <v>2500000000</v>
      </c>
      <c r="I3733">
        <v>14282514432</v>
      </c>
      <c r="J3733">
        <v>65159168</v>
      </c>
      <c r="K3733">
        <v>5689.7416621429602</v>
      </c>
      <c r="L3733">
        <v>22.9344651646141</v>
      </c>
      <c r="M3733">
        <v>30.926558082312301</v>
      </c>
    </row>
    <row r="3734" spans="1:13" x14ac:dyDescent="0.3">
      <c r="A3734" s="48">
        <v>45483.453020891204</v>
      </c>
      <c r="B3734">
        <v>10.6353303901362</v>
      </c>
      <c r="C3734">
        <v>2.8587255542643302</v>
      </c>
      <c r="D3734">
        <v>70886.337408312902</v>
      </c>
      <c r="E3734">
        <v>1.77279939637171E-3</v>
      </c>
      <c r="F3734">
        <v>1612.60895845543</v>
      </c>
      <c r="G3734">
        <v>309346.89478477999</v>
      </c>
      <c r="H3734">
        <v>2500000000</v>
      </c>
      <c r="I3734">
        <v>14261620736</v>
      </c>
      <c r="J3734">
        <v>86114304</v>
      </c>
      <c r="K3734">
        <v>5297.1641459287703</v>
      </c>
      <c r="L3734">
        <v>14.7855344601659</v>
      </c>
      <c r="M3734">
        <v>23.508259383781599</v>
      </c>
    </row>
    <row r="3735" spans="1:13" x14ac:dyDescent="0.3">
      <c r="A3735" s="48">
        <v>45483.453032407408</v>
      </c>
      <c r="B3735">
        <v>18.350423547070498</v>
      </c>
      <c r="C3735">
        <v>2.2527004065231799</v>
      </c>
      <c r="D3735">
        <v>65024</v>
      </c>
      <c r="E3735">
        <v>1.3975062939195399E-3</v>
      </c>
      <c r="F3735">
        <v>1611.9263824627701</v>
      </c>
      <c r="G3735">
        <v>251709.74118966001</v>
      </c>
      <c r="H3735">
        <v>2500000000</v>
      </c>
      <c r="I3735">
        <v>14272458752</v>
      </c>
      <c r="J3735">
        <v>75354112</v>
      </c>
      <c r="K3735">
        <v>4789.5518321805303</v>
      </c>
      <c r="L3735">
        <v>14.0691828893259</v>
      </c>
      <c r="M3735">
        <v>20.179586932568899</v>
      </c>
    </row>
    <row r="3736" spans="1:13" x14ac:dyDescent="0.3">
      <c r="A3736" s="48">
        <v>45483.453043923611</v>
      </c>
      <c r="B3736">
        <v>16.136222675050099</v>
      </c>
      <c r="C3736">
        <v>2.4898613580972402</v>
      </c>
      <c r="D3736">
        <v>66510.548881036506</v>
      </c>
      <c r="E3736">
        <v>1.4594228162340399E-3</v>
      </c>
      <c r="F3736">
        <v>1705.98451616693</v>
      </c>
      <c r="G3736">
        <v>300846.04920612101</v>
      </c>
      <c r="H3736">
        <v>2500000000</v>
      </c>
      <c r="I3736">
        <v>14276964352</v>
      </c>
      <c r="J3736">
        <v>70922240</v>
      </c>
      <c r="K3736">
        <v>5183.2591984129504</v>
      </c>
      <c r="L3736">
        <v>15.0705345951142</v>
      </c>
      <c r="M3736">
        <v>22.5508233241362</v>
      </c>
    </row>
    <row r="3737" spans="1:13" x14ac:dyDescent="0.3">
      <c r="A3737" s="48">
        <v>45483.453055335645</v>
      </c>
      <c r="B3737">
        <v>12.678594485501099</v>
      </c>
      <c r="C3737">
        <v>2.7188992302267398</v>
      </c>
      <c r="D3737">
        <v>68028.676243093898</v>
      </c>
      <c r="E3737">
        <v>1.4809944599904401E-3</v>
      </c>
      <c r="F3737">
        <v>1835.93924790601</v>
      </c>
      <c r="G3737">
        <v>309632.67565596401</v>
      </c>
      <c r="H3737">
        <v>2500000000</v>
      </c>
      <c r="I3737">
        <v>14254305280</v>
      </c>
      <c r="J3737">
        <v>93622272</v>
      </c>
      <c r="K3737">
        <v>5881.0915797564003</v>
      </c>
      <c r="L3737">
        <v>10.1433107619117</v>
      </c>
      <c r="M3737">
        <v>25.777398163754</v>
      </c>
    </row>
    <row r="3738" spans="1:13" x14ac:dyDescent="0.3">
      <c r="A3738" s="48">
        <v>45483.453067048613</v>
      </c>
      <c r="B3738">
        <v>12.276350737119699</v>
      </c>
      <c r="C3738">
        <v>2.9061937550144399</v>
      </c>
      <c r="D3738">
        <v>69748.4486176317</v>
      </c>
      <c r="E3738">
        <v>1.5337505882158701E-3</v>
      </c>
      <c r="F3738">
        <v>1894.8065201372699</v>
      </c>
      <c r="G3738">
        <v>327361.67983483901</v>
      </c>
      <c r="H3738">
        <v>2500000000</v>
      </c>
      <c r="I3738">
        <v>14260371456</v>
      </c>
      <c r="J3738">
        <v>87601152</v>
      </c>
      <c r="K3738">
        <v>6055.0781128643503</v>
      </c>
      <c r="L3738">
        <v>8.8958052588604595</v>
      </c>
      <c r="M3738">
        <v>27.411875422123099</v>
      </c>
    </row>
    <row r="3739" spans="1:13" x14ac:dyDescent="0.3">
      <c r="A3739" s="48">
        <v>45483.4530787037</v>
      </c>
      <c r="B3739">
        <v>18.781760020754199</v>
      </c>
      <c r="C3739">
        <v>2.2926460420892099</v>
      </c>
      <c r="D3739">
        <v>66899.640421574702</v>
      </c>
      <c r="E3739">
        <v>1.4310601200553999E-3</v>
      </c>
      <c r="F3739">
        <v>1602.0167272030901</v>
      </c>
      <c r="G3739">
        <v>266631.996642866</v>
      </c>
      <c r="H3739">
        <v>2500000000</v>
      </c>
      <c r="I3739">
        <v>14270554112</v>
      </c>
      <c r="J3739">
        <v>77455360</v>
      </c>
      <c r="K3739">
        <v>4951.0560354044901</v>
      </c>
      <c r="L3739">
        <v>14.8978616912873</v>
      </c>
      <c r="M3739">
        <v>14.645293401186001</v>
      </c>
    </row>
    <row r="3740" spans="1:13" x14ac:dyDescent="0.3">
      <c r="A3740" s="48">
        <v>45483.453090162038</v>
      </c>
      <c r="B3740">
        <v>14.6779462746786</v>
      </c>
      <c r="C3740">
        <v>2.40288277287604</v>
      </c>
      <c r="D3740">
        <v>65746.261333333299</v>
      </c>
      <c r="E3740">
        <v>1.5868666680625501E-3</v>
      </c>
      <c r="F3740">
        <v>1514.2889105849799</v>
      </c>
      <c r="G3740">
        <v>258981.76569576599</v>
      </c>
      <c r="H3740">
        <v>2500000000</v>
      </c>
      <c r="I3740">
        <v>14281240576</v>
      </c>
      <c r="J3740">
        <v>66818048</v>
      </c>
      <c r="K3740">
        <v>4562.04772462235</v>
      </c>
      <c r="L3740">
        <v>7.0666815827299096</v>
      </c>
      <c r="M3740">
        <v>22.185342283851998</v>
      </c>
    </row>
    <row r="3741" spans="1:13" x14ac:dyDescent="0.3">
      <c r="A3741" s="48">
        <v>45483.453101828702</v>
      </c>
      <c r="B3741">
        <v>19.189048761229198</v>
      </c>
      <c r="C3741">
        <v>2.0667191213659102</v>
      </c>
      <c r="D3741">
        <v>62495.631738340402</v>
      </c>
      <c r="E3741">
        <v>1.2609935065228601E-3</v>
      </c>
      <c r="F3741">
        <v>1638.8814984199701</v>
      </c>
      <c r="G3741">
        <v>294500.35444472497</v>
      </c>
      <c r="H3741">
        <v>2500000000</v>
      </c>
      <c r="I3741">
        <v>14262779904</v>
      </c>
      <c r="J3741">
        <v>85352448</v>
      </c>
      <c r="K3741">
        <v>4745.9069920932197</v>
      </c>
      <c r="L3741">
        <v>20.845857944772501</v>
      </c>
      <c r="M3741">
        <v>24.771334638546001</v>
      </c>
    </row>
    <row r="3742" spans="1:13" x14ac:dyDescent="0.3">
      <c r="A3742" s="48">
        <v>45483.453113356481</v>
      </c>
      <c r="B3742">
        <v>7.7910567102584301</v>
      </c>
      <c r="C3742">
        <v>3.1230490983157</v>
      </c>
      <c r="D3742">
        <v>68942.974246575293</v>
      </c>
      <c r="E3742">
        <v>1.7044383259881401E-3</v>
      </c>
      <c r="F3742">
        <v>1832.3772896141199</v>
      </c>
      <c r="G3742">
        <v>337446.58548593399</v>
      </c>
      <c r="H3742">
        <v>2500000000</v>
      </c>
      <c r="I3742">
        <v>14265688064</v>
      </c>
      <c r="J3742">
        <v>82493440</v>
      </c>
      <c r="K3742">
        <v>5809.3890398396197</v>
      </c>
      <c r="L3742">
        <v>9.0363811542614201</v>
      </c>
      <c r="M3742">
        <v>28.621721907869102</v>
      </c>
    </row>
    <row r="3743" spans="1:13" x14ac:dyDescent="0.3">
      <c r="A3743" s="48">
        <v>45483.453124988424</v>
      </c>
      <c r="B3743">
        <v>11.2585172373667</v>
      </c>
      <c r="C3743">
        <v>2.7685807803584601</v>
      </c>
      <c r="D3743">
        <v>69723.665488810293</v>
      </c>
      <c r="E3743">
        <v>1.6393993302098401E-3</v>
      </c>
      <c r="F3743">
        <v>1688.7657418794599</v>
      </c>
      <c r="G3743">
        <v>303321.42282591102</v>
      </c>
      <c r="H3743">
        <v>2500000000</v>
      </c>
      <c r="I3743">
        <v>14273204224</v>
      </c>
      <c r="J3743">
        <v>75034624</v>
      </c>
      <c r="K3743">
        <v>5436.2741726225704</v>
      </c>
      <c r="L3743">
        <v>16.907548652503401</v>
      </c>
      <c r="M3743">
        <v>21.0043154334181</v>
      </c>
    </row>
    <row r="3744" spans="1:13" x14ac:dyDescent="0.3">
      <c r="A3744" s="48">
        <v>45483.453136469907</v>
      </c>
      <c r="B3744">
        <v>16.637735493281099</v>
      </c>
      <c r="C3744">
        <v>2.2191714105220002</v>
      </c>
      <c r="D3744">
        <v>62730.215962441303</v>
      </c>
      <c r="E3744">
        <v>1.2915491104850501E-3</v>
      </c>
      <c r="F3744">
        <v>1718.16275757015</v>
      </c>
      <c r="G3744">
        <v>266246.66224290698</v>
      </c>
      <c r="H3744">
        <v>2500000000</v>
      </c>
      <c r="I3744">
        <v>14281224192</v>
      </c>
      <c r="J3744">
        <v>67088384</v>
      </c>
      <c r="K3744">
        <v>4892.3272885741699</v>
      </c>
      <c r="L3744">
        <v>13.108049206814499</v>
      </c>
      <c r="M3744">
        <v>22.010614875244698</v>
      </c>
    </row>
    <row r="3745" spans="1:13" x14ac:dyDescent="0.3">
      <c r="A3745" s="48">
        <v>45483.453148055552</v>
      </c>
      <c r="B3745">
        <v>14.598731239356299</v>
      </c>
      <c r="C3745">
        <v>2.4093402302762401</v>
      </c>
      <c r="D3745">
        <v>66319.368782161197</v>
      </c>
      <c r="E3745">
        <v>1.37861644508258E-3</v>
      </c>
      <c r="F3745">
        <v>1747.67918553965</v>
      </c>
      <c r="G3745">
        <v>300828.64773117501</v>
      </c>
      <c r="H3745">
        <v>2500000000</v>
      </c>
      <c r="I3745">
        <v>14261272576</v>
      </c>
      <c r="J3745">
        <v>87048192</v>
      </c>
      <c r="K3745">
        <v>5319.9794075546597</v>
      </c>
      <c r="L3745">
        <v>8.9932033561217093</v>
      </c>
      <c r="M3745">
        <v>26.619142683762401</v>
      </c>
    </row>
    <row r="3746" spans="1:13" x14ac:dyDescent="0.3">
      <c r="A3746" s="48">
        <v>45483.453159745368</v>
      </c>
      <c r="B3746">
        <v>13.432606693276</v>
      </c>
      <c r="C3746">
        <v>2.4825593725172399</v>
      </c>
      <c r="D3746">
        <v>67623.104207119701</v>
      </c>
      <c r="E3746">
        <v>1.62446608584924E-3</v>
      </c>
      <c r="F3746">
        <v>1528.20110125772</v>
      </c>
      <c r="G3746">
        <v>260466.793523751</v>
      </c>
      <c r="H3746">
        <v>2500000000</v>
      </c>
      <c r="I3746">
        <v>14268461056</v>
      </c>
      <c r="J3746">
        <v>79958016</v>
      </c>
      <c r="K3746">
        <v>4821.0046391780697</v>
      </c>
      <c r="L3746">
        <v>13.847776969325601</v>
      </c>
      <c r="M3746">
        <v>24.783663813704901</v>
      </c>
    </row>
    <row r="3747" spans="1:13" x14ac:dyDescent="0.3">
      <c r="A3747" s="48">
        <v>45483.453171180554</v>
      </c>
      <c r="B3747">
        <v>13.432672348676901</v>
      </c>
      <c r="C3747">
        <v>2.3704060918535599</v>
      </c>
      <c r="D3747">
        <v>63909.098177542597</v>
      </c>
      <c r="E3747">
        <v>1.3766608381010599E-3</v>
      </c>
      <c r="F3747">
        <v>1721.9291428895899</v>
      </c>
      <c r="G3747">
        <v>291980.87392235798</v>
      </c>
      <c r="H3747">
        <v>2500000000</v>
      </c>
      <c r="I3747">
        <v>14278549504</v>
      </c>
      <c r="J3747">
        <v>69922816</v>
      </c>
      <c r="K3747">
        <v>4902.5883827244497</v>
      </c>
      <c r="L3747">
        <v>8.0984321829022594</v>
      </c>
      <c r="M3747">
        <v>20.126465522773799</v>
      </c>
    </row>
    <row r="3748" spans="1:13" x14ac:dyDescent="0.3">
      <c r="A3748" s="48">
        <v>45483.453182824072</v>
      </c>
      <c r="B3748">
        <v>13.8284502157387</v>
      </c>
      <c r="C3748">
        <v>2.4659409748022698</v>
      </c>
      <c r="D3748">
        <v>64326.024363233599</v>
      </c>
      <c r="E3748">
        <v>1.3724804240897101E-3</v>
      </c>
      <c r="F3748">
        <v>1796.6626738520999</v>
      </c>
      <c r="G3748">
        <v>316775.704282024</v>
      </c>
      <c r="H3748">
        <v>2500000000</v>
      </c>
      <c r="I3748">
        <v>14257430528</v>
      </c>
      <c r="J3748">
        <v>91103232</v>
      </c>
      <c r="K3748">
        <v>5398.9414900306701</v>
      </c>
      <c r="L3748">
        <v>14.9224474572434</v>
      </c>
      <c r="M3748">
        <v>30.5675902313838</v>
      </c>
    </row>
    <row r="3749" spans="1:13" x14ac:dyDescent="0.3">
      <c r="A3749" s="48">
        <v>45483.453194224538</v>
      </c>
      <c r="B3749">
        <v>10.970334733226499</v>
      </c>
      <c r="C3749">
        <v>2.5205384252465</v>
      </c>
      <c r="D3749">
        <v>65064.497175141201</v>
      </c>
      <c r="E3749">
        <v>1.40322053064386E-3</v>
      </c>
      <c r="F3749">
        <v>1796.2945694724799</v>
      </c>
      <c r="G3749">
        <v>306553.39854365803</v>
      </c>
      <c r="H3749">
        <v>2500000000</v>
      </c>
      <c r="I3749">
        <v>14264508416</v>
      </c>
      <c r="J3749">
        <v>84058112</v>
      </c>
      <c r="K3749">
        <v>5317.84381018973</v>
      </c>
      <c r="L3749">
        <v>9.1337012007075593</v>
      </c>
      <c r="M3749">
        <v>23.359029219755399</v>
      </c>
    </row>
    <row r="3750" spans="1:13" x14ac:dyDescent="0.3">
      <c r="A3750" s="48">
        <v>45483.453205891201</v>
      </c>
      <c r="B3750">
        <v>17.648835786957999</v>
      </c>
      <c r="C3750">
        <v>1.9115107810180201</v>
      </c>
      <c r="D3750">
        <v>60473.580547112397</v>
      </c>
      <c r="E3750">
        <v>1.1713068532221999E-3</v>
      </c>
      <c r="F3750">
        <v>1631.95083537495</v>
      </c>
      <c r="G3750">
        <v>240439.433655406</v>
      </c>
      <c r="H3750">
        <v>2500000000</v>
      </c>
      <c r="I3750">
        <v>14273191936</v>
      </c>
      <c r="J3750">
        <v>75411456</v>
      </c>
      <c r="K3750">
        <v>4430.5729062519904</v>
      </c>
      <c r="L3750">
        <v>6.9444716398934103</v>
      </c>
      <c r="M3750">
        <v>17.844619808461999</v>
      </c>
    </row>
    <row r="3751" spans="1:13" x14ac:dyDescent="0.3">
      <c r="A3751" s="48">
        <v>45483.453217615737</v>
      </c>
      <c r="B3751">
        <v>14.879032086874499</v>
      </c>
      <c r="C3751">
        <v>2.6924432980031101</v>
      </c>
      <c r="D3751">
        <v>66682.447831184007</v>
      </c>
      <c r="E3751">
        <v>1.5984759618485199E-3</v>
      </c>
      <c r="F3751">
        <v>1684.3760959065701</v>
      </c>
      <c r="G3751">
        <v>300016.410029858</v>
      </c>
      <c r="H3751">
        <v>2500000000</v>
      </c>
      <c r="I3751">
        <v>14281527296</v>
      </c>
      <c r="J3751">
        <v>67133440</v>
      </c>
      <c r="K3751">
        <v>5060.0395612668099</v>
      </c>
      <c r="L3751">
        <v>8.8859231319807499</v>
      </c>
      <c r="M3751">
        <v>29.8071541190285</v>
      </c>
    </row>
    <row r="3752" spans="1:13" x14ac:dyDescent="0.3">
      <c r="A3752" s="48">
        <v>45483.453229120372</v>
      </c>
      <c r="B3752">
        <v>14.2196299275945</v>
      </c>
      <c r="C3752">
        <v>2.2426588897827799</v>
      </c>
      <c r="D3752">
        <v>64367.962174940803</v>
      </c>
      <c r="E3752">
        <v>1.3180261460117801E-3</v>
      </c>
      <c r="F3752">
        <v>1701.5285637212</v>
      </c>
      <c r="G3752">
        <v>314380.53167288599</v>
      </c>
      <c r="H3752">
        <v>2500000000</v>
      </c>
      <c r="I3752">
        <v>14261956608</v>
      </c>
      <c r="J3752">
        <v>86769664</v>
      </c>
      <c r="K3752">
        <v>5014.0788526678098</v>
      </c>
      <c r="L3752">
        <v>15.084473082634799</v>
      </c>
      <c r="M3752">
        <v>26.6727071600965</v>
      </c>
    </row>
    <row r="3753" spans="1:13" x14ac:dyDescent="0.3">
      <c r="A3753" s="48">
        <v>45483.453240648145</v>
      </c>
      <c r="B3753">
        <v>7.6223836971372796</v>
      </c>
      <c r="C3753">
        <v>2.6241486957338198</v>
      </c>
      <c r="D3753">
        <v>65600.395283548496</v>
      </c>
      <c r="E3753">
        <v>1.4671531433720201E-3</v>
      </c>
      <c r="F3753">
        <v>1788.58679069966</v>
      </c>
      <c r="G3753">
        <v>332267.40505182999</v>
      </c>
      <c r="H3753">
        <v>2500000000</v>
      </c>
      <c r="I3753">
        <v>14267035648</v>
      </c>
      <c r="J3753">
        <v>81702912</v>
      </c>
      <c r="K3753">
        <v>5452.1267190951603</v>
      </c>
      <c r="L3753">
        <v>9.0383386391336291</v>
      </c>
      <c r="M3753">
        <v>27.8183362013514</v>
      </c>
    </row>
    <row r="3754" spans="1:13" x14ac:dyDescent="0.3">
      <c r="A3754" s="48">
        <v>45483.453252361112</v>
      </c>
      <c r="B3754">
        <v>21.381945575241499</v>
      </c>
      <c r="C3754">
        <v>2.14550631340478</v>
      </c>
      <c r="D3754">
        <v>64555.904161412298</v>
      </c>
      <c r="E3754">
        <v>1.3691046462472401E-3</v>
      </c>
      <c r="F3754">
        <v>1567.04746272536</v>
      </c>
      <c r="G3754">
        <v>281398.645321002</v>
      </c>
      <c r="H3754">
        <v>2500000000</v>
      </c>
      <c r="I3754">
        <v>14274342912</v>
      </c>
      <c r="J3754">
        <v>74432512</v>
      </c>
      <c r="K3754">
        <v>4647.7876826356396</v>
      </c>
      <c r="L3754">
        <v>9.8805010260111406</v>
      </c>
      <c r="M3754">
        <v>23.8358696562921</v>
      </c>
    </row>
    <row r="3755" spans="1:13" x14ac:dyDescent="0.3">
      <c r="A3755" s="48">
        <v>45483.453263842595</v>
      </c>
      <c r="B3755">
        <v>19.057102945260102</v>
      </c>
      <c r="C3755">
        <v>2.1180608702017598</v>
      </c>
      <c r="D3755">
        <v>64235.500931098599</v>
      </c>
      <c r="E3755">
        <v>1.3039107005019799E-3</v>
      </c>
      <c r="F3755">
        <v>1624.4357333129301</v>
      </c>
      <c r="G3755">
        <v>258473.84117597999</v>
      </c>
      <c r="H3755">
        <v>2500000000</v>
      </c>
      <c r="I3755">
        <v>14283157504</v>
      </c>
      <c r="J3755">
        <v>65658880</v>
      </c>
      <c r="K3755">
        <v>4802.7234002293699</v>
      </c>
      <c r="L3755">
        <v>10.083399958491199</v>
      </c>
      <c r="M3755">
        <v>20.175280981354</v>
      </c>
    </row>
    <row r="3756" spans="1:13" x14ac:dyDescent="0.3">
      <c r="A3756" s="48">
        <v>45483.453275405096</v>
      </c>
      <c r="B3756">
        <v>11.105466110419499</v>
      </c>
      <c r="C3756">
        <v>2.7627598303885099</v>
      </c>
      <c r="D3756">
        <v>69069.916154276099</v>
      </c>
      <c r="E3756">
        <v>1.5435438817795999E-3</v>
      </c>
      <c r="F3756">
        <v>1789.8725742732699</v>
      </c>
      <c r="G3756">
        <v>321748.85461469501</v>
      </c>
      <c r="H3756">
        <v>2500000000</v>
      </c>
      <c r="I3756">
        <v>14260797440</v>
      </c>
      <c r="J3756">
        <v>88055808</v>
      </c>
      <c r="K3756">
        <v>5726.7918474791604</v>
      </c>
      <c r="L3756">
        <v>9.0043896972942807</v>
      </c>
      <c r="M3756">
        <v>27.568509220238202</v>
      </c>
    </row>
    <row r="3757" spans="1:13" x14ac:dyDescent="0.3">
      <c r="A3757" s="48">
        <v>45483.453286956021</v>
      </c>
      <c r="B3757">
        <v>12.206445263663699</v>
      </c>
      <c r="C3757">
        <v>2.83985254052905</v>
      </c>
      <c r="D3757">
        <v>71904.984306340193</v>
      </c>
      <c r="E3757">
        <v>1.7788448743995401E-3</v>
      </c>
      <c r="F3757">
        <v>1596.50616544389</v>
      </c>
      <c r="G3757">
        <v>300127.12388772902</v>
      </c>
      <c r="H3757">
        <v>2500000000</v>
      </c>
      <c r="I3757">
        <v>14270492672</v>
      </c>
      <c r="J3757">
        <v>78426112</v>
      </c>
      <c r="K3757">
        <v>5260.5529582015197</v>
      </c>
      <c r="L3757">
        <v>9.0198088443158095</v>
      </c>
      <c r="M3757">
        <v>26.403052212618601</v>
      </c>
    </row>
    <row r="3758" spans="1:13" x14ac:dyDescent="0.3">
      <c r="A3758" s="48">
        <v>45483.453298599539</v>
      </c>
      <c r="B3758">
        <v>13.8860615352318</v>
      </c>
      <c r="C3758">
        <v>2.81508338396063</v>
      </c>
      <c r="D3758">
        <v>69627.614561027804</v>
      </c>
      <c r="E3758">
        <v>1.5161136399080601E-3</v>
      </c>
      <c r="F3758">
        <v>1856.6878611332199</v>
      </c>
      <c r="G3758">
        <v>323683.90904989198</v>
      </c>
      <c r="H3758">
        <v>2500000000</v>
      </c>
      <c r="I3758">
        <v>14279094272</v>
      </c>
      <c r="J3758">
        <v>69840896</v>
      </c>
      <c r="K3758">
        <v>5872.2226357468198</v>
      </c>
      <c r="L3758">
        <v>8.9454982602778195</v>
      </c>
      <c r="M3758">
        <v>27.003747745627201</v>
      </c>
    </row>
    <row r="3759" spans="1:13" x14ac:dyDescent="0.3">
      <c r="A3759" s="48">
        <v>45483.453310138888</v>
      </c>
      <c r="B3759">
        <v>14.662319853793999</v>
      </c>
      <c r="C3759">
        <v>2.4552866939848399</v>
      </c>
      <c r="D3759">
        <v>66131.591836734602</v>
      </c>
      <c r="E3759">
        <v>1.38786830115611E-3</v>
      </c>
      <c r="F3759">
        <v>1769.1286404314501</v>
      </c>
      <c r="G3759">
        <v>336485.45926936402</v>
      </c>
      <c r="H3759">
        <v>2500000000</v>
      </c>
      <c r="I3759">
        <v>14258044928</v>
      </c>
      <c r="J3759">
        <v>90918912</v>
      </c>
      <c r="K3759">
        <v>5417.7057344732002</v>
      </c>
      <c r="L3759">
        <v>9.0261665328135496</v>
      </c>
      <c r="M3759">
        <v>29.745143407416801</v>
      </c>
    </row>
    <row r="3760" spans="1:13" x14ac:dyDescent="0.3">
      <c r="A3760" s="48">
        <v>45483.453321597219</v>
      </c>
      <c r="B3760">
        <v>17.768617248024</v>
      </c>
      <c r="C3760">
        <v>2.4048747630682601</v>
      </c>
      <c r="D3760">
        <v>65434.894641781997</v>
      </c>
      <c r="E3760">
        <v>1.43329331714798E-3</v>
      </c>
      <c r="F3760">
        <v>1677.7694154988701</v>
      </c>
      <c r="G3760">
        <v>298980.32801465603</v>
      </c>
      <c r="H3760">
        <v>2500000000</v>
      </c>
      <c r="I3760">
        <v>14266818560</v>
      </c>
      <c r="J3760">
        <v>82198528</v>
      </c>
      <c r="K3760">
        <v>5085.8332372286905</v>
      </c>
      <c r="L3760">
        <v>9.0908637805477994</v>
      </c>
      <c r="M3760">
        <v>30.025760959468901</v>
      </c>
    </row>
    <row r="3761" spans="1:13" x14ac:dyDescent="0.3">
      <c r="A3761" s="48">
        <v>45483.453333287034</v>
      </c>
      <c r="B3761">
        <v>15.0239893594105</v>
      </c>
      <c r="C3761">
        <v>2.9879614961991798</v>
      </c>
      <c r="D3761">
        <v>71732.709919571003</v>
      </c>
      <c r="E3761">
        <v>1.61769432061693E-3</v>
      </c>
      <c r="F3761">
        <v>1847.18455922575</v>
      </c>
      <c r="G3761">
        <v>328218.44931606698</v>
      </c>
      <c r="H3761">
        <v>2500000000</v>
      </c>
      <c r="I3761">
        <v>14269960192</v>
      </c>
      <c r="J3761">
        <v>79101952</v>
      </c>
      <c r="K3761">
        <v>6021.9207078244299</v>
      </c>
      <c r="L3761">
        <v>13.8662647877536</v>
      </c>
      <c r="M3761">
        <v>31.6538025202073</v>
      </c>
    </row>
    <row r="3762" spans="1:13" x14ac:dyDescent="0.3">
      <c r="A3762" s="48">
        <v>45483.453344791669</v>
      </c>
      <c r="B3762">
        <v>15.721361548366</v>
      </c>
      <c r="C3762">
        <v>2.4844378134653899</v>
      </c>
      <c r="D3762">
        <v>66977.996434937595</v>
      </c>
      <c r="E3762">
        <v>1.46761734292818E-3</v>
      </c>
      <c r="F3762">
        <v>1692.7845493436</v>
      </c>
      <c r="G3762">
        <v>328653.66763887001</v>
      </c>
      <c r="H3762">
        <v>2500000000</v>
      </c>
      <c r="I3762">
        <v>14281420800</v>
      </c>
      <c r="J3762">
        <v>67170304</v>
      </c>
      <c r="K3762">
        <v>7394.7427253560099</v>
      </c>
      <c r="L3762">
        <v>9.0523237932812908</v>
      </c>
      <c r="M3762">
        <v>32.157828790449898</v>
      </c>
    </row>
    <row r="3763" spans="1:13" x14ac:dyDescent="0.3">
      <c r="A3763" s="48">
        <v>45483.453356504629</v>
      </c>
      <c r="B3763">
        <v>8.1570237956698097</v>
      </c>
      <c r="C3763">
        <v>3.0768293757266498</v>
      </c>
      <c r="D3763">
        <v>72742.946752486794</v>
      </c>
      <c r="E3763">
        <v>1.82088946377423E-3</v>
      </c>
      <c r="F3763">
        <v>1689.76289712843</v>
      </c>
      <c r="G3763">
        <v>339528.63680311298</v>
      </c>
      <c r="H3763">
        <v>2500000000</v>
      </c>
      <c r="I3763">
        <v>14258683904</v>
      </c>
      <c r="J3763">
        <v>89935872</v>
      </c>
      <c r="K3763">
        <v>5757.4542714914296</v>
      </c>
      <c r="L3763">
        <v>9.8874364957778393</v>
      </c>
      <c r="M3763">
        <v>28.935019961967502</v>
      </c>
    </row>
    <row r="3764" spans="1:13" x14ac:dyDescent="0.3">
      <c r="A3764" s="48">
        <v>45483.453367905095</v>
      </c>
      <c r="B3764">
        <v>15.7614979062259</v>
      </c>
      <c r="C3764">
        <v>2.5913160232057102</v>
      </c>
      <c r="D3764">
        <v>67567.653363739999</v>
      </c>
      <c r="E3764">
        <v>1.4566134391711301E-3</v>
      </c>
      <c r="F3764">
        <v>1779.03404991925</v>
      </c>
      <c r="G3764">
        <v>302725.87043512001</v>
      </c>
      <c r="H3764">
        <v>2500000000</v>
      </c>
      <c r="I3764">
        <v>14266830848</v>
      </c>
      <c r="J3764">
        <v>81833984</v>
      </c>
      <c r="K3764">
        <v>5478.0860339873998</v>
      </c>
      <c r="L3764">
        <v>10.142725484146199</v>
      </c>
      <c r="M3764">
        <v>27.628800293403199</v>
      </c>
    </row>
    <row r="3765" spans="1:13" x14ac:dyDescent="0.3">
      <c r="A3765" s="48">
        <v>45483.453379525461</v>
      </c>
      <c r="B3765">
        <v>13.191979874060401</v>
      </c>
      <c r="C3765">
        <v>2.6592201726495301</v>
      </c>
      <c r="D3765">
        <v>67847.056229327398</v>
      </c>
      <c r="E3765">
        <v>1.47127884223388E-3</v>
      </c>
      <c r="F3765">
        <v>1807.41511554353</v>
      </c>
      <c r="G3765">
        <v>309167.621754391</v>
      </c>
      <c r="H3765">
        <v>2500000000</v>
      </c>
      <c r="I3765">
        <v>14275051520</v>
      </c>
      <c r="J3765">
        <v>74022912</v>
      </c>
      <c r="K3765">
        <v>6579.0308753770396</v>
      </c>
      <c r="L3765">
        <v>18.931029324877102</v>
      </c>
      <c r="M3765">
        <v>23.4557088741272</v>
      </c>
    </row>
    <row r="3766" spans="1:13" x14ac:dyDescent="0.3">
      <c r="A3766" s="48">
        <v>45483.453391192132</v>
      </c>
      <c r="B3766">
        <v>19.260958414182401</v>
      </c>
      <c r="C3766">
        <v>2.2381194004862999</v>
      </c>
      <c r="D3766">
        <v>65281.544028950499</v>
      </c>
      <c r="E3766">
        <v>1.3610375151618501E-3</v>
      </c>
      <c r="F3766">
        <v>1644.39206158147</v>
      </c>
      <c r="G3766">
        <v>257598.28115473801</v>
      </c>
      <c r="H3766">
        <v>2500000000</v>
      </c>
      <c r="I3766">
        <v>14282498048</v>
      </c>
      <c r="J3766">
        <v>66547712</v>
      </c>
      <c r="K3766">
        <v>4960.9463763754802</v>
      </c>
      <c r="L3766">
        <v>14.8768883737769</v>
      </c>
      <c r="M3766">
        <v>20.190255026197601</v>
      </c>
    </row>
    <row r="3767" spans="1:13" x14ac:dyDescent="0.3">
      <c r="A3767" s="48">
        <v>45483.453402719904</v>
      </c>
      <c r="B3767">
        <v>14.6934935242168</v>
      </c>
      <c r="C3767">
        <v>2.4791127419806398</v>
      </c>
      <c r="D3767">
        <v>67808.404575556793</v>
      </c>
      <c r="E3767">
        <v>1.4860927077158599E-3</v>
      </c>
      <c r="F3767">
        <v>1668.22055570522</v>
      </c>
      <c r="G3767">
        <v>287622.91770123498</v>
      </c>
      <c r="H3767">
        <v>2500000000</v>
      </c>
      <c r="I3767">
        <v>14261100544</v>
      </c>
      <c r="J3767">
        <v>88006656</v>
      </c>
      <c r="K3767">
        <v>5262.7788753133</v>
      </c>
      <c r="L3767">
        <v>15.065206704141101</v>
      </c>
      <c r="M3767">
        <v>30.951628175672699</v>
      </c>
    </row>
    <row r="3768" spans="1:13" x14ac:dyDescent="0.3">
      <c r="A3768" s="48">
        <v>45483.453414178242</v>
      </c>
      <c r="B3768">
        <v>8.3806799679837791</v>
      </c>
      <c r="C3768">
        <v>3.2806828052983201</v>
      </c>
      <c r="D3768">
        <v>72493.394451145898</v>
      </c>
      <c r="E3768">
        <v>1.9596501509419198E-3</v>
      </c>
      <c r="F3768">
        <v>1674.1178341675</v>
      </c>
      <c r="G3768">
        <v>306668.49947045703</v>
      </c>
      <c r="H3768">
        <v>2500000000</v>
      </c>
      <c r="I3768">
        <v>14269120512</v>
      </c>
      <c r="J3768">
        <v>80052224</v>
      </c>
      <c r="K3768">
        <v>5572.65158430063</v>
      </c>
      <c r="L3768">
        <v>14.1360975140802</v>
      </c>
      <c r="M3768">
        <v>31.107609849257798</v>
      </c>
    </row>
    <row r="3769" spans="1:13" x14ac:dyDescent="0.3">
      <c r="A3769" s="48">
        <v>45483.453425821761</v>
      </c>
      <c r="B3769">
        <v>10.3516137927248</v>
      </c>
      <c r="C3769">
        <v>2.6978831297830799</v>
      </c>
      <c r="D3769">
        <v>67640.154838709597</v>
      </c>
      <c r="E3769">
        <v>1.45865598579055E-3</v>
      </c>
      <c r="F3769">
        <v>1849.58750327538</v>
      </c>
      <c r="G3769">
        <v>333848.55553744</v>
      </c>
      <c r="H3769">
        <v>2500000000</v>
      </c>
      <c r="I3769">
        <v>14275489792</v>
      </c>
      <c r="J3769">
        <v>73740288</v>
      </c>
      <c r="K3769">
        <v>5690.9619791639998</v>
      </c>
      <c r="L3769">
        <v>8.9496169513325192</v>
      </c>
      <c r="M3769">
        <v>27.492305151255302</v>
      </c>
    </row>
    <row r="3770" spans="1:13" x14ac:dyDescent="0.3">
      <c r="A3770" s="48">
        <v>45483.453437511576</v>
      </c>
      <c r="B3770">
        <v>14.604358039451499</v>
      </c>
      <c r="C3770">
        <v>2.5378908831676101</v>
      </c>
      <c r="D3770">
        <v>67578.221218961597</v>
      </c>
      <c r="E3770">
        <v>1.4465010312849701E-3</v>
      </c>
      <c r="F3770">
        <v>1754.5134292231</v>
      </c>
      <c r="G3770">
        <v>314774.75920495199</v>
      </c>
      <c r="H3770">
        <v>2500000000</v>
      </c>
      <c r="I3770">
        <v>14283915264</v>
      </c>
      <c r="J3770">
        <v>65347584</v>
      </c>
      <c r="K3770">
        <v>5441.7639994414103</v>
      </c>
      <c r="L3770">
        <v>14.8519759810082</v>
      </c>
      <c r="M3770">
        <v>27.545462871513799</v>
      </c>
    </row>
    <row r="3771" spans="1:13" x14ac:dyDescent="0.3">
      <c r="A3771" s="48">
        <v>45483.453448946762</v>
      </c>
      <c r="B3771">
        <v>14.2750004476745</v>
      </c>
      <c r="C3771">
        <v>2.54744515430506</v>
      </c>
      <c r="D3771">
        <v>67093.235023041401</v>
      </c>
      <c r="E3771">
        <v>1.4504608335893501E-3</v>
      </c>
      <c r="F3771">
        <v>1756.2395193115401</v>
      </c>
      <c r="G3771">
        <v>313646.57295575901</v>
      </c>
      <c r="H3771">
        <v>2500000000</v>
      </c>
      <c r="I3771">
        <v>14263226368</v>
      </c>
      <c r="J3771">
        <v>86081536</v>
      </c>
      <c r="K3771">
        <v>5382.02433337409</v>
      </c>
      <c r="L3771">
        <v>11.1282458020893</v>
      </c>
      <c r="M3771">
        <v>24.913345891152002</v>
      </c>
    </row>
    <row r="3772" spans="1:13" x14ac:dyDescent="0.3">
      <c r="A3772" s="48">
        <v>45483.453460682867</v>
      </c>
      <c r="B3772">
        <v>13.505197577390501</v>
      </c>
      <c r="C3772">
        <v>2.6536874713791399</v>
      </c>
      <c r="D3772">
        <v>68386.960352422902</v>
      </c>
      <c r="E3772">
        <v>1.48127757437321E-3</v>
      </c>
      <c r="F3772">
        <v>1791.46758891185</v>
      </c>
      <c r="G3772">
        <v>299364.49361318699</v>
      </c>
      <c r="H3772">
        <v>2500000000</v>
      </c>
      <c r="I3772">
        <v>14270717952</v>
      </c>
      <c r="J3772">
        <v>78692352</v>
      </c>
      <c r="K3772">
        <v>5518.4304473419097</v>
      </c>
      <c r="L3772">
        <v>18.743328298086599</v>
      </c>
      <c r="M3772">
        <v>22.672721020105001</v>
      </c>
    </row>
    <row r="3773" spans="1:13" x14ac:dyDescent="0.3">
      <c r="A3773" s="48">
        <v>45483.453472199071</v>
      </c>
      <c r="B3773">
        <v>15.4450878390382</v>
      </c>
      <c r="C3773">
        <v>2.5798421606481998</v>
      </c>
      <c r="D3773">
        <v>67004.531660011402</v>
      </c>
      <c r="E3773">
        <v>1.4645178435105401E-3</v>
      </c>
      <c r="F3773">
        <v>1761.68436789211</v>
      </c>
      <c r="G3773">
        <v>295993.12242597598</v>
      </c>
      <c r="H3773">
        <v>2500000000</v>
      </c>
      <c r="I3773">
        <v>14279565312</v>
      </c>
      <c r="J3773">
        <v>69787648</v>
      </c>
      <c r="K3773">
        <v>5316.2066777805503</v>
      </c>
      <c r="L3773">
        <v>9.0445860302504606</v>
      </c>
      <c r="M3773">
        <v>26.4654142579564</v>
      </c>
    </row>
    <row r="3774" spans="1:13" x14ac:dyDescent="0.3">
      <c r="A3774" s="48">
        <v>45483.453483611112</v>
      </c>
      <c r="B3774">
        <v>9.1755979033758699</v>
      </c>
      <c r="C3774">
        <v>3.1555327789607501</v>
      </c>
      <c r="D3774">
        <v>74532.254792826207</v>
      </c>
      <c r="E3774">
        <v>1.9226345044152701E-3</v>
      </c>
      <c r="F3774">
        <v>1641.2308994265099</v>
      </c>
      <c r="G3774">
        <v>324336.45729742898</v>
      </c>
      <c r="H3774">
        <v>2500000000</v>
      </c>
      <c r="I3774">
        <v>14257799168</v>
      </c>
      <c r="J3774">
        <v>91594752</v>
      </c>
      <c r="K3774">
        <v>5671.7367136644198</v>
      </c>
      <c r="L3774">
        <v>9.1348658595167809</v>
      </c>
      <c r="M3774">
        <v>25.196638442568101</v>
      </c>
    </row>
    <row r="3775" spans="1:13" x14ac:dyDescent="0.3">
      <c r="A3775" s="48">
        <v>45483.453495335649</v>
      </c>
      <c r="B3775">
        <v>11.6947175404972</v>
      </c>
      <c r="C3775">
        <v>2.7063648870300101</v>
      </c>
      <c r="D3775">
        <v>67729.232132963894</v>
      </c>
      <c r="E3775">
        <v>1.5192799682200401E-3</v>
      </c>
      <c r="F3775">
        <v>1781.24582408221</v>
      </c>
      <c r="G3775">
        <v>317267.01936331502</v>
      </c>
      <c r="H3775">
        <v>2500000000</v>
      </c>
      <c r="I3775">
        <v>14264987648</v>
      </c>
      <c r="J3775">
        <v>84197376</v>
      </c>
      <c r="K3775">
        <v>5647.6841281011102</v>
      </c>
      <c r="L3775">
        <v>12.828917292558801</v>
      </c>
      <c r="M3775">
        <v>30.8658729391144</v>
      </c>
    </row>
    <row r="3776" spans="1:13" x14ac:dyDescent="0.3">
      <c r="A3776" s="48">
        <v>45483.453506805556</v>
      </c>
      <c r="B3776">
        <v>15.1895846884949</v>
      </c>
      <c r="C3776">
        <v>2.2610781779159499</v>
      </c>
      <c r="D3776">
        <v>63562.755661501702</v>
      </c>
      <c r="E3776">
        <v>1.33510127937137E-3</v>
      </c>
      <c r="F3776">
        <v>1693.60289784918</v>
      </c>
      <c r="G3776">
        <v>262526.61653978197</v>
      </c>
      <c r="H3776">
        <v>2500000000</v>
      </c>
      <c r="I3776">
        <v>14275506176</v>
      </c>
      <c r="J3776">
        <v>73998336</v>
      </c>
      <c r="K3776">
        <v>4936.4790067820904</v>
      </c>
      <c r="L3776">
        <v>13.120880615041299</v>
      </c>
      <c r="M3776">
        <v>19.573419942562101</v>
      </c>
    </row>
    <row r="3777" spans="1:13" x14ac:dyDescent="0.3">
      <c r="A3777" s="48">
        <v>45483.453518495371</v>
      </c>
      <c r="B3777">
        <v>17.977319093950999</v>
      </c>
      <c r="C3777">
        <v>2.1826068201021398</v>
      </c>
      <c r="D3777">
        <v>64605.772893772802</v>
      </c>
      <c r="E3777">
        <v>1.3467642758558001E-3</v>
      </c>
      <c r="F3777">
        <v>1620.66741533506</v>
      </c>
      <c r="G3777">
        <v>270562.41070077202</v>
      </c>
      <c r="H3777">
        <v>2500000000</v>
      </c>
      <c r="I3777">
        <v>14282334208</v>
      </c>
      <c r="J3777">
        <v>67211264</v>
      </c>
      <c r="K3777">
        <v>4842.2138770755801</v>
      </c>
      <c r="L3777">
        <v>7.9153475718440198</v>
      </c>
      <c r="M3777">
        <v>27.598914830843</v>
      </c>
    </row>
    <row r="3778" spans="1:13" x14ac:dyDescent="0.3">
      <c r="A3778" s="48">
        <v>45483.453530046296</v>
      </c>
      <c r="B3778">
        <v>11.516379418696401</v>
      </c>
      <c r="C3778">
        <v>2.8141460830177598</v>
      </c>
      <c r="D3778">
        <v>68380.077419354799</v>
      </c>
      <c r="E3778">
        <v>1.5095161678375299E-3</v>
      </c>
      <c r="F3778">
        <v>1864.2798358146099</v>
      </c>
      <c r="G3778">
        <v>341890.88047063502</v>
      </c>
      <c r="H3778">
        <v>2500000000</v>
      </c>
      <c r="I3778">
        <v>14259056640</v>
      </c>
      <c r="J3778">
        <v>90509312</v>
      </c>
      <c r="K3778">
        <v>5958.6793676978004</v>
      </c>
      <c r="L3778">
        <v>9.0207088829739597</v>
      </c>
      <c r="M3778">
        <v>28.2210030295394</v>
      </c>
    </row>
    <row r="3779" spans="1:13" x14ac:dyDescent="0.3">
      <c r="A3779" s="48">
        <v>45483.453541574076</v>
      </c>
      <c r="B3779">
        <v>14.111194606530599</v>
      </c>
      <c r="C3779">
        <v>2.7476153085470401</v>
      </c>
      <c r="D3779">
        <v>70409.624060150294</v>
      </c>
      <c r="E3779">
        <v>1.71409777176275E-3</v>
      </c>
      <c r="F3779">
        <v>1602.9411733897</v>
      </c>
      <c r="G3779">
        <v>314096.12205589202</v>
      </c>
      <c r="H3779">
        <v>2500000000</v>
      </c>
      <c r="I3779">
        <v>14269394944</v>
      </c>
      <c r="J3779">
        <v>80252928</v>
      </c>
      <c r="K3779">
        <v>5306.9806768115304</v>
      </c>
      <c r="L3779">
        <v>13.056538379740701</v>
      </c>
      <c r="M3779">
        <v>24.673338399302398</v>
      </c>
    </row>
    <row r="3780" spans="1:13" x14ac:dyDescent="0.3">
      <c r="A3780" s="48">
        <v>45483.453553194442</v>
      </c>
      <c r="B3780">
        <v>14.6633521318901</v>
      </c>
      <c r="C3780">
        <v>2.4709689519197302</v>
      </c>
      <c r="D3780">
        <v>66687.783173348304</v>
      </c>
      <c r="E3780">
        <v>1.4015809679290901E-3</v>
      </c>
      <c r="F3780">
        <v>1763.0271094145701</v>
      </c>
      <c r="G3780">
        <v>286366.970270138</v>
      </c>
      <c r="H3780">
        <v>2500000000</v>
      </c>
      <c r="I3780">
        <v>14276751360</v>
      </c>
      <c r="J3780">
        <v>72843264</v>
      </c>
      <c r="K3780">
        <v>5401.5726119048404</v>
      </c>
      <c r="L3780">
        <v>10.9504789404631</v>
      </c>
      <c r="M3780">
        <v>24.820864208001701</v>
      </c>
    </row>
    <row r="3781" spans="1:13" x14ac:dyDescent="0.3">
      <c r="A3781" s="48">
        <v>45483.453564699077</v>
      </c>
      <c r="B3781">
        <v>14.558347330776799</v>
      </c>
      <c r="C3781">
        <v>2.32249405517382</v>
      </c>
      <c r="D3781">
        <v>64151.047507331299</v>
      </c>
      <c r="E3781">
        <v>1.3539002488599E-3</v>
      </c>
      <c r="F3781">
        <v>1715.3152748360801</v>
      </c>
      <c r="G3781">
        <v>287392.27136115701</v>
      </c>
      <c r="H3781">
        <v>2500000000</v>
      </c>
      <c r="I3781">
        <v>14283730944</v>
      </c>
      <c r="J3781">
        <v>65912832</v>
      </c>
      <c r="K3781">
        <v>5082.5646735905402</v>
      </c>
      <c r="L3781">
        <v>12.0726001747993</v>
      </c>
      <c r="M3781">
        <v>19.3019539072863</v>
      </c>
    </row>
    <row r="3782" spans="1:13" x14ac:dyDescent="0.3">
      <c r="A3782" s="48">
        <v>45483.453576284723</v>
      </c>
      <c r="B3782">
        <v>16.290873852467801</v>
      </c>
      <c r="C3782">
        <v>2.1244099055708898</v>
      </c>
      <c r="D3782">
        <v>64323.465703971102</v>
      </c>
      <c r="E3782">
        <v>1.2789410647531701E-3</v>
      </c>
      <c r="F3782">
        <v>1661.04782958897</v>
      </c>
      <c r="G3782">
        <v>263972.68167410197</v>
      </c>
      <c r="H3782">
        <v>2500000000</v>
      </c>
      <c r="I3782">
        <v>14264922112</v>
      </c>
      <c r="J3782">
        <v>84770816</v>
      </c>
      <c r="K3782">
        <v>4859.2145291586003</v>
      </c>
      <c r="L3782">
        <v>7.9954167489240699</v>
      </c>
      <c r="M3782">
        <v>22.439279515615301</v>
      </c>
    </row>
    <row r="3783" spans="1:13" x14ac:dyDescent="0.3">
      <c r="A3783" s="48">
        <v>45483.453587939817</v>
      </c>
      <c r="B3783">
        <v>17.596023874221601</v>
      </c>
      <c r="C3783">
        <v>2.2635652144571199</v>
      </c>
      <c r="D3783">
        <v>65055.048751486298</v>
      </c>
      <c r="E3783">
        <v>1.35600482219582E-3</v>
      </c>
      <c r="F3783">
        <v>1669.3194324042099</v>
      </c>
      <c r="G3783">
        <v>272303.51445160998</v>
      </c>
      <c r="H3783">
        <v>2500000000</v>
      </c>
      <c r="I3783">
        <v>14272638976</v>
      </c>
      <c r="J3783">
        <v>77086720</v>
      </c>
      <c r="K3783">
        <v>4982.1543107426496</v>
      </c>
      <c r="L3783">
        <v>7.9396881446098098</v>
      </c>
      <c r="M3783">
        <v>19.622414932702402</v>
      </c>
    </row>
    <row r="3784" spans="1:13" x14ac:dyDescent="0.3">
      <c r="A3784" s="48">
        <v>45483.453599351851</v>
      </c>
      <c r="B3784">
        <v>13.119502023071799</v>
      </c>
      <c r="C3784">
        <v>2.3001236764192998</v>
      </c>
      <c r="D3784">
        <v>63621.735849056597</v>
      </c>
      <c r="E3784">
        <v>1.3366154826228399E-3</v>
      </c>
      <c r="F3784">
        <v>1720.9385769399701</v>
      </c>
      <c r="G3784">
        <v>280182.19442324201</v>
      </c>
      <c r="H3784">
        <v>2500000000</v>
      </c>
      <c r="I3784">
        <v>14278606848</v>
      </c>
      <c r="J3784">
        <v>71147520</v>
      </c>
      <c r="K3784">
        <v>5054.2423654115601</v>
      </c>
      <c r="L3784">
        <v>9.1323391464975092</v>
      </c>
      <c r="M3784">
        <v>20.4657636295949</v>
      </c>
    </row>
    <row r="3785" spans="1:13" x14ac:dyDescent="0.3">
      <c r="A3785" s="48">
        <v>45483.453611006946</v>
      </c>
      <c r="B3785">
        <v>10.498405076738599</v>
      </c>
      <c r="C3785">
        <v>2.5410709128030402</v>
      </c>
      <c r="D3785">
        <v>68209.777777777694</v>
      </c>
      <c r="E3785">
        <v>1.6151516544208001E-3</v>
      </c>
      <c r="F3785">
        <v>1573.2327133654701</v>
      </c>
      <c r="G3785">
        <v>255257.00774354901</v>
      </c>
      <c r="H3785">
        <v>2500000000</v>
      </c>
      <c r="I3785">
        <v>14259052544</v>
      </c>
      <c r="J3785">
        <v>90750976</v>
      </c>
      <c r="K3785">
        <v>5057.3869800865004</v>
      </c>
      <c r="L3785">
        <v>12.9116321172671</v>
      </c>
      <c r="M3785">
        <v>22.145526368378199</v>
      </c>
    </row>
    <row r="3786" spans="1:13" x14ac:dyDescent="0.3">
      <c r="A3786" s="48">
        <v>45483.45362270833</v>
      </c>
      <c r="B3786">
        <v>12.528884666227301</v>
      </c>
      <c r="C3786">
        <v>2.56441646447729</v>
      </c>
      <c r="D3786">
        <v>66715.529933481099</v>
      </c>
      <c r="E3786">
        <v>1.4375277092441999E-3</v>
      </c>
      <c r="F3786">
        <v>1783.90398333596</v>
      </c>
      <c r="G3786">
        <v>319821.15405013901</v>
      </c>
      <c r="H3786">
        <v>2500000000</v>
      </c>
      <c r="I3786">
        <v>14264487936</v>
      </c>
      <c r="J3786">
        <v>85364736</v>
      </c>
      <c r="K3786">
        <v>5425.8764725966903</v>
      </c>
      <c r="L3786">
        <v>8.89974271065614</v>
      </c>
      <c r="M3786">
        <v>33.303298290692197</v>
      </c>
    </row>
    <row r="3787" spans="1:13" x14ac:dyDescent="0.3">
      <c r="A3787" s="48">
        <v>45483.453634212965</v>
      </c>
      <c r="B3787">
        <v>12.979411936048299</v>
      </c>
      <c r="C3787">
        <v>2.2863888126725702</v>
      </c>
      <c r="D3787">
        <v>65548.011730205195</v>
      </c>
      <c r="E3787">
        <v>1.3327858710169499E-3</v>
      </c>
      <c r="F3787">
        <v>1715.5130067252601</v>
      </c>
      <c r="G3787">
        <v>294619.487126833</v>
      </c>
      <c r="H3787">
        <v>2500000000</v>
      </c>
      <c r="I3787">
        <v>14273531904</v>
      </c>
      <c r="J3787">
        <v>76218368</v>
      </c>
      <c r="K3787">
        <v>5156.6006800392797</v>
      </c>
      <c r="L3787">
        <v>11.0678258498404</v>
      </c>
      <c r="M3787">
        <v>24.276279561239502</v>
      </c>
    </row>
    <row r="3788" spans="1:13" x14ac:dyDescent="0.3">
      <c r="A3788" s="48">
        <v>45483.453645775466</v>
      </c>
      <c r="B3788">
        <v>20.785890905712101</v>
      </c>
      <c r="C3788">
        <v>2.0943086708804399</v>
      </c>
      <c r="D3788">
        <v>64694.615587846703</v>
      </c>
      <c r="E3788">
        <v>1.38157185555713E-3</v>
      </c>
      <c r="F3788">
        <v>1515.85705662801</v>
      </c>
      <c r="G3788">
        <v>270699.63057226001</v>
      </c>
      <c r="H3788">
        <v>2500000000</v>
      </c>
      <c r="I3788">
        <v>14280601600</v>
      </c>
      <c r="J3788">
        <v>69210112</v>
      </c>
      <c r="K3788">
        <v>4538.56013057779</v>
      </c>
      <c r="L3788">
        <v>7.0085861270779999</v>
      </c>
      <c r="M3788">
        <v>24.384983935990601</v>
      </c>
    </row>
    <row r="3789" spans="1:13" x14ac:dyDescent="0.3">
      <c r="A3789" s="48">
        <v>45483.453657418984</v>
      </c>
      <c r="B3789">
        <v>12.4356596267512</v>
      </c>
      <c r="C3789">
        <v>2.5046273377747799</v>
      </c>
      <c r="D3789">
        <v>65529.1466815393</v>
      </c>
      <c r="E3789">
        <v>1.4052426144691599E-3</v>
      </c>
      <c r="F3789">
        <v>1782.43110360379</v>
      </c>
      <c r="G3789">
        <v>282924.40432116401</v>
      </c>
      <c r="H3789">
        <v>2500000000</v>
      </c>
      <c r="I3789">
        <v>14259781632</v>
      </c>
      <c r="J3789">
        <v>89968640</v>
      </c>
      <c r="K3789">
        <v>5296.5939319581903</v>
      </c>
      <c r="L3789">
        <v>8.9469492093888299</v>
      </c>
      <c r="M3789">
        <v>21.8215209477742</v>
      </c>
    </row>
    <row r="3790" spans="1:13" x14ac:dyDescent="0.3">
      <c r="A3790" s="48">
        <v>45483.453668831018</v>
      </c>
      <c r="B3790">
        <v>18.4892169730403</v>
      </c>
      <c r="C3790">
        <v>2.0971011483903101</v>
      </c>
      <c r="D3790">
        <v>63899.411244472503</v>
      </c>
      <c r="E3790">
        <v>1.3061908874882401E-3</v>
      </c>
      <c r="F3790">
        <v>1605.4834367804101</v>
      </c>
      <c r="G3790">
        <v>262118.75127544199</v>
      </c>
      <c r="H3790">
        <v>2500000000</v>
      </c>
      <c r="I3790">
        <v>14269665280</v>
      </c>
      <c r="J3790">
        <v>80162816</v>
      </c>
      <c r="K3790">
        <v>4798.1946553431098</v>
      </c>
      <c r="L3790">
        <v>16.2272488872309</v>
      </c>
      <c r="M3790">
        <v>26.574745271228</v>
      </c>
    </row>
    <row r="3791" spans="1:13" x14ac:dyDescent="0.3">
      <c r="A3791" s="48">
        <v>45483.453680497689</v>
      </c>
      <c r="B3791">
        <v>15.884272071999099</v>
      </c>
      <c r="C3791">
        <v>2.6253667660573901</v>
      </c>
      <c r="D3791">
        <v>70967.1896103896</v>
      </c>
      <c r="E3791">
        <v>1.7193506231329E-3</v>
      </c>
      <c r="F3791">
        <v>1526.9196097194799</v>
      </c>
      <c r="G3791">
        <v>291958.92745324603</v>
      </c>
      <c r="H3791">
        <v>2500000000</v>
      </c>
      <c r="I3791">
        <v>14273929216</v>
      </c>
      <c r="J3791">
        <v>75923456</v>
      </c>
      <c r="K3791">
        <v>5044.7837495147696</v>
      </c>
      <c r="L3791">
        <v>8.9235561606983005</v>
      </c>
      <c r="M3791">
        <v>24.860799440937001</v>
      </c>
    </row>
    <row r="3792" spans="1:13" x14ac:dyDescent="0.3">
      <c r="A3792" s="48">
        <v>45483.453691909723</v>
      </c>
      <c r="B3792">
        <v>14.073261523510199</v>
      </c>
      <c r="C3792">
        <v>2.5056899302313198</v>
      </c>
      <c r="D3792">
        <v>67365.478158205398</v>
      </c>
      <c r="E3792">
        <v>1.45779211322456E-3</v>
      </c>
      <c r="F3792">
        <v>1718.86989266923</v>
      </c>
      <c r="G3792">
        <v>292617.81294422998</v>
      </c>
      <c r="H3792">
        <v>2500000000</v>
      </c>
      <c r="I3792">
        <v>14285295616</v>
      </c>
      <c r="J3792">
        <v>64593920</v>
      </c>
      <c r="K3792">
        <v>5197.1969245878599</v>
      </c>
      <c r="L3792">
        <v>9.1321304805331405</v>
      </c>
      <c r="M3792">
        <v>28.6570871757886</v>
      </c>
    </row>
    <row r="3793" spans="1:13" x14ac:dyDescent="0.3">
      <c r="A3793" s="48">
        <v>45483.453703541665</v>
      </c>
      <c r="B3793">
        <v>16.2434128633904</v>
      </c>
      <c r="C3793">
        <v>2.5399604866299699</v>
      </c>
      <c r="D3793">
        <v>67179.789473684199</v>
      </c>
      <c r="E3793">
        <v>1.46081251032579E-3</v>
      </c>
      <c r="F3793">
        <v>1738.73361943995</v>
      </c>
      <c r="G3793">
        <v>309237.95195263601</v>
      </c>
      <c r="H3793">
        <v>2500000000</v>
      </c>
      <c r="I3793">
        <v>14264524800</v>
      </c>
      <c r="J3793">
        <v>85413888</v>
      </c>
      <c r="K3793">
        <v>5311.6919495476704</v>
      </c>
      <c r="L3793">
        <v>8.9522898026084405</v>
      </c>
      <c r="M3793">
        <v>23.8434600518476</v>
      </c>
    </row>
    <row r="3794" spans="1:13" x14ac:dyDescent="0.3">
      <c r="A3794" s="48">
        <v>45483.453715254633</v>
      </c>
      <c r="B3794">
        <v>15.7224919882983</v>
      </c>
      <c r="C3794">
        <v>2.15835919243509</v>
      </c>
      <c r="D3794">
        <v>62900.439197166401</v>
      </c>
      <c r="E3794">
        <v>1.28931524400717E-3</v>
      </c>
      <c r="F3794">
        <v>1673.94832309872</v>
      </c>
      <c r="G3794">
        <v>264232.841617445</v>
      </c>
      <c r="H3794">
        <v>2500000000</v>
      </c>
      <c r="I3794">
        <v>14272032768</v>
      </c>
      <c r="J3794">
        <v>77963264</v>
      </c>
      <c r="K3794">
        <v>4767.8870477870896</v>
      </c>
      <c r="L3794">
        <v>9.8816311871235207</v>
      </c>
      <c r="M3794">
        <v>21.766362187910701</v>
      </c>
    </row>
    <row r="3795" spans="1:13" x14ac:dyDescent="0.3">
      <c r="A3795" s="48">
        <v>45483.453726747684</v>
      </c>
      <c r="B3795">
        <v>16.123118184873199</v>
      </c>
      <c r="C3795">
        <v>2.2785863338597201</v>
      </c>
      <c r="D3795">
        <v>64154.790697674398</v>
      </c>
      <c r="E3795">
        <v>1.38470012544539E-3</v>
      </c>
      <c r="F3795">
        <v>1645.5528419186401</v>
      </c>
      <c r="G3795">
        <v>256200.69405739699</v>
      </c>
      <c r="H3795">
        <v>2500000000</v>
      </c>
      <c r="I3795">
        <v>14279618560</v>
      </c>
      <c r="J3795">
        <v>70414336</v>
      </c>
      <c r="K3795">
        <v>4826.8878649425196</v>
      </c>
      <c r="L3795">
        <v>8.0565622615356105</v>
      </c>
      <c r="M3795">
        <v>24.470089702342602</v>
      </c>
    </row>
    <row r="3796" spans="1:13" x14ac:dyDescent="0.3">
      <c r="A3796" s="48">
        <v>45483.453738449076</v>
      </c>
      <c r="B3796">
        <v>14.4106841227493</v>
      </c>
      <c r="C3796">
        <v>2.3568441452367401</v>
      </c>
      <c r="D3796">
        <v>66887.064663618497</v>
      </c>
      <c r="E3796">
        <v>1.55643364098988E-3</v>
      </c>
      <c r="F3796">
        <v>1514.2982927647899</v>
      </c>
      <c r="G3796">
        <v>253755.247682546</v>
      </c>
      <c r="H3796">
        <v>2500000000</v>
      </c>
      <c r="I3796">
        <v>14260609024</v>
      </c>
      <c r="J3796">
        <v>89378816</v>
      </c>
      <c r="K3796">
        <v>4581.4694265751295</v>
      </c>
      <c r="L3796">
        <v>7.9127278524613596</v>
      </c>
      <c r="M3796">
        <v>26.077651135635101</v>
      </c>
    </row>
    <row r="3797" spans="1:13" x14ac:dyDescent="0.3">
      <c r="A3797" s="48">
        <v>45483.453749884262</v>
      </c>
      <c r="B3797">
        <v>13.655718977653301</v>
      </c>
      <c r="C3797">
        <v>2.45934538593096</v>
      </c>
      <c r="D3797">
        <v>65925.250144425096</v>
      </c>
      <c r="E3797">
        <v>1.40352387290579E-3</v>
      </c>
      <c r="F3797">
        <v>1752.2590205551601</v>
      </c>
      <c r="G3797">
        <v>295648.91626885202</v>
      </c>
      <c r="H3797">
        <v>2500000000</v>
      </c>
      <c r="I3797">
        <v>14266867712</v>
      </c>
      <c r="J3797">
        <v>83181568</v>
      </c>
      <c r="K3797">
        <v>5120.1190791265299</v>
      </c>
      <c r="L3797">
        <v>13.1596575778262</v>
      </c>
      <c r="M3797">
        <v>24.0786565363974</v>
      </c>
    </row>
    <row r="3798" spans="1:13" x14ac:dyDescent="0.3">
      <c r="A3798" s="48">
        <v>45483.453761469907</v>
      </c>
      <c r="B3798">
        <v>15.466990714110301</v>
      </c>
      <c r="C3798">
        <v>2.3647110415429502</v>
      </c>
      <c r="D3798">
        <v>64631.347319347296</v>
      </c>
      <c r="E3798">
        <v>1.37919580228495E-3</v>
      </c>
      <c r="F3798">
        <v>1714.5085040128999</v>
      </c>
      <c r="G3798">
        <v>307356.622400038</v>
      </c>
      <c r="H3798">
        <v>2500000000</v>
      </c>
      <c r="I3798">
        <v>14273204224</v>
      </c>
      <c r="J3798">
        <v>76849152</v>
      </c>
      <c r="K3798">
        <v>5062.5959148213196</v>
      </c>
      <c r="L3798">
        <v>7.9930466387547998</v>
      </c>
      <c r="M3798">
        <v>25.323230630716498</v>
      </c>
    </row>
    <row r="3799" spans="1:13" x14ac:dyDescent="0.3">
      <c r="A3799" s="48">
        <v>45483.453773136571</v>
      </c>
      <c r="B3799">
        <v>14.303184462178899</v>
      </c>
      <c r="C3799">
        <v>2.3145964592575901</v>
      </c>
      <c r="D3799">
        <v>63783.808969132202</v>
      </c>
      <c r="E3799">
        <v>1.3590565993802401E-3</v>
      </c>
      <c r="F3799">
        <v>1703.1420532986899</v>
      </c>
      <c r="G3799">
        <v>285465.25639762601</v>
      </c>
      <c r="H3799">
        <v>2500000000</v>
      </c>
      <c r="I3799">
        <v>14282448896</v>
      </c>
      <c r="J3799">
        <v>69967872</v>
      </c>
      <c r="K3799">
        <v>4987.4188957401402</v>
      </c>
      <c r="L3799">
        <v>8.9273607918976197</v>
      </c>
      <c r="M3799">
        <v>21.216353915933102</v>
      </c>
    </row>
    <row r="3800" spans="1:13" x14ac:dyDescent="0.3">
      <c r="A3800" s="48">
        <v>45483.453784687503</v>
      </c>
      <c r="B3800">
        <v>15.8289035779333</v>
      </c>
      <c r="C3800">
        <v>2.0701801489519802</v>
      </c>
      <c r="D3800">
        <v>62647.033816425101</v>
      </c>
      <c r="E3800">
        <v>1.2478261027971599E-3</v>
      </c>
      <c r="F3800">
        <v>1659.07334241023</v>
      </c>
      <c r="G3800">
        <v>266986.57799854298</v>
      </c>
      <c r="H3800">
        <v>2500000000</v>
      </c>
      <c r="I3800">
        <v>14263848960</v>
      </c>
      <c r="J3800">
        <v>88612864</v>
      </c>
      <c r="K3800">
        <v>4816.92308593502</v>
      </c>
      <c r="L3800">
        <v>11.020414714077599</v>
      </c>
      <c r="M3800">
        <v>20.427610817352399</v>
      </c>
    </row>
    <row r="3801" spans="1:13" x14ac:dyDescent="0.3">
      <c r="A3801" s="48">
        <v>45483.453796203707</v>
      </c>
      <c r="B3801">
        <v>11.080385887006999</v>
      </c>
      <c r="C3801">
        <v>2.9496751395756502</v>
      </c>
      <c r="D3801">
        <v>69815.113992436498</v>
      </c>
      <c r="E3801">
        <v>1.58487302742727E-3</v>
      </c>
      <c r="F3801">
        <v>1861.03950795878</v>
      </c>
      <c r="G3801">
        <v>329980.10076287098</v>
      </c>
      <c r="H3801">
        <v>2500000000</v>
      </c>
      <c r="I3801">
        <v>14267351040</v>
      </c>
      <c r="J3801">
        <v>85155840</v>
      </c>
      <c r="K3801">
        <v>6016.4561942870796</v>
      </c>
      <c r="L3801">
        <v>11.059662121851201</v>
      </c>
      <c r="M3801">
        <v>32.706182151489102</v>
      </c>
    </row>
    <row r="3802" spans="1:13" x14ac:dyDescent="0.3">
      <c r="A3802" s="48">
        <v>45483.453807777776</v>
      </c>
      <c r="B3802">
        <v>10.8375041228005</v>
      </c>
      <c r="C3802">
        <v>3.0029084301885201</v>
      </c>
      <c r="D3802">
        <v>71869.722699386504</v>
      </c>
      <c r="E3802">
        <v>1.8426992661909601E-3</v>
      </c>
      <c r="F3802">
        <v>1629.71542340672</v>
      </c>
      <c r="G3802">
        <v>326672.95723293198</v>
      </c>
      <c r="H3802">
        <v>2500000000</v>
      </c>
      <c r="I3802">
        <v>14275678208</v>
      </c>
      <c r="J3802">
        <v>76922880</v>
      </c>
      <c r="K3802">
        <v>5435.0509457907701</v>
      </c>
      <c r="L3802">
        <v>8.9984287181966494</v>
      </c>
      <c r="M3802">
        <v>27.360478881713501</v>
      </c>
    </row>
    <row r="3803" spans="1:13" x14ac:dyDescent="0.3">
      <c r="A3803" s="48">
        <v>45483.453819502312</v>
      </c>
      <c r="B3803">
        <v>12.198358333881799</v>
      </c>
      <c r="C3803">
        <v>2.4880308543459702</v>
      </c>
      <c r="D3803">
        <v>66372.939478067696</v>
      </c>
      <c r="E3803">
        <v>1.3997779606117499E-3</v>
      </c>
      <c r="F3803">
        <v>1777.4432933457399</v>
      </c>
      <c r="G3803">
        <v>313471.51776359603</v>
      </c>
      <c r="H3803">
        <v>2500000000</v>
      </c>
      <c r="I3803">
        <v>14285348864</v>
      </c>
      <c r="J3803">
        <v>67248128</v>
      </c>
      <c r="K3803">
        <v>5383.64973081679</v>
      </c>
      <c r="L3803">
        <v>12.8299626948887</v>
      </c>
      <c r="M3803">
        <v>27.2658870047118</v>
      </c>
    </row>
    <row r="3804" spans="1:13" x14ac:dyDescent="0.3">
      <c r="A3804" s="48">
        <v>45483.453831030092</v>
      </c>
      <c r="B3804">
        <v>15.0453125871955</v>
      </c>
      <c r="C3804">
        <v>2.1180869348071201</v>
      </c>
      <c r="D3804">
        <v>63184.087219866698</v>
      </c>
      <c r="E3804">
        <v>1.2781950896172301E-3</v>
      </c>
      <c r="F3804">
        <v>1657.00153920512</v>
      </c>
      <c r="G3804">
        <v>267581.159521839</v>
      </c>
      <c r="H3804">
        <v>2500000000</v>
      </c>
      <c r="I3804">
        <v>14266847232</v>
      </c>
      <c r="J3804">
        <v>85647360</v>
      </c>
      <c r="K3804">
        <v>4767.2666936549604</v>
      </c>
      <c r="L3804">
        <v>9.0327158406094004</v>
      </c>
      <c r="M3804">
        <v>22.893616090193898</v>
      </c>
    </row>
    <row r="3805" spans="1:13" x14ac:dyDescent="0.3">
      <c r="A3805" s="48">
        <v>45483.453842557872</v>
      </c>
      <c r="B3805">
        <v>12.427639391497699</v>
      </c>
      <c r="C3805">
        <v>2.7004245691517199</v>
      </c>
      <c r="D3805">
        <v>66186.514786418295</v>
      </c>
      <c r="E3805">
        <v>1.4720152935837399E-3</v>
      </c>
      <c r="F3805">
        <v>1834.47282182033</v>
      </c>
      <c r="G3805">
        <v>342787.22053471202</v>
      </c>
      <c r="H3805">
        <v>2500000000</v>
      </c>
      <c r="I3805">
        <v>14270619648</v>
      </c>
      <c r="J3805">
        <v>81850368</v>
      </c>
      <c r="K3805">
        <v>5562.69223133581</v>
      </c>
      <c r="L3805">
        <v>11.0510410953032</v>
      </c>
      <c r="M3805">
        <v>33.807579553971301</v>
      </c>
    </row>
    <row r="3806" spans="1:13" x14ac:dyDescent="0.3">
      <c r="A3806" s="48">
        <v>45483.453853946761</v>
      </c>
      <c r="B3806">
        <v>19.6624677412638</v>
      </c>
      <c r="C3806">
        <v>2.1527152182015898</v>
      </c>
      <c r="D3806">
        <v>64492.679245282998</v>
      </c>
      <c r="E3806">
        <v>1.3330816664895899E-3</v>
      </c>
      <c r="F3806">
        <v>1614.9167801543499</v>
      </c>
      <c r="G3806">
        <v>284255.82343509299</v>
      </c>
      <c r="H3806">
        <v>2500000000</v>
      </c>
      <c r="I3806">
        <v>14282690560</v>
      </c>
      <c r="J3806">
        <v>69545984</v>
      </c>
      <c r="K3806">
        <v>4767.5593497135396</v>
      </c>
      <c r="L3806">
        <v>8.1253674473174993</v>
      </c>
      <c r="M3806">
        <v>22.770305611217299</v>
      </c>
    </row>
    <row r="3807" spans="1:13" x14ac:dyDescent="0.3">
      <c r="A3807" s="48">
        <v>45483.453865625001</v>
      </c>
      <c r="B3807">
        <v>17.702838077346801</v>
      </c>
      <c r="C3807">
        <v>2.0386528824534502</v>
      </c>
      <c r="D3807">
        <v>60793.046277665897</v>
      </c>
      <c r="E3807">
        <v>1.3786721794073599E-3</v>
      </c>
      <c r="F3807">
        <v>1478.7650219889399</v>
      </c>
      <c r="G3807">
        <v>268306.09412379598</v>
      </c>
      <c r="H3807">
        <v>2500000000</v>
      </c>
      <c r="I3807">
        <v>14287814656</v>
      </c>
      <c r="J3807">
        <v>64700416</v>
      </c>
      <c r="K3807">
        <v>4226.03471408107</v>
      </c>
      <c r="L3807">
        <v>6.9425587886804703</v>
      </c>
      <c r="M3807">
        <v>19.1615916051455</v>
      </c>
    </row>
    <row r="3808" spans="1:13" x14ac:dyDescent="0.3">
      <c r="A3808" s="48">
        <v>45483.453877268519</v>
      </c>
      <c r="B3808">
        <v>11.0953383586508</v>
      </c>
      <c r="C3808">
        <v>2.9005816957113799</v>
      </c>
      <c r="D3808">
        <v>70157.356521739101</v>
      </c>
      <c r="E3808">
        <v>1.5870108255716399E-3</v>
      </c>
      <c r="F3808">
        <v>1827.6280811683</v>
      </c>
      <c r="G3808">
        <v>329382.284376294</v>
      </c>
      <c r="H3808">
        <v>2500000000</v>
      </c>
      <c r="I3808">
        <v>14264815616</v>
      </c>
      <c r="J3808">
        <v>87764992</v>
      </c>
      <c r="K3808">
        <v>5850.3964120007004</v>
      </c>
      <c r="L3808">
        <v>15.8924180971156</v>
      </c>
      <c r="M3808">
        <v>25.501309140661501</v>
      </c>
    </row>
    <row r="3809" spans="1:13" x14ac:dyDescent="0.3">
      <c r="A3809" s="48">
        <v>45483.453888773147</v>
      </c>
      <c r="B3809">
        <v>15.326429295196499</v>
      </c>
      <c r="C3809">
        <v>2.47517304625512</v>
      </c>
      <c r="D3809">
        <v>65906.301495972293</v>
      </c>
      <c r="E3809">
        <v>1.4151898642344599E-3</v>
      </c>
      <c r="F3809">
        <v>1749.0557642603101</v>
      </c>
      <c r="G3809">
        <v>281330.28596691601</v>
      </c>
      <c r="H3809">
        <v>2500000000</v>
      </c>
      <c r="I3809">
        <v>14277414912</v>
      </c>
      <c r="J3809">
        <v>75390976</v>
      </c>
      <c r="K3809">
        <v>5146.53117285803</v>
      </c>
      <c r="L3809">
        <v>11.0699731915209</v>
      </c>
      <c r="M3809">
        <v>27.407851982317101</v>
      </c>
    </row>
    <row r="3810" spans="1:13" x14ac:dyDescent="0.3">
      <c r="A3810" s="48">
        <v>45483.453900509259</v>
      </c>
      <c r="B3810">
        <v>11.777132852075299</v>
      </c>
      <c r="C3810">
        <v>2.7661466809346802</v>
      </c>
      <c r="D3810">
        <v>67272.155507559306</v>
      </c>
      <c r="E3810">
        <v>1.5142549245447199E-3</v>
      </c>
      <c r="F3810">
        <v>1826.69009371781</v>
      </c>
      <c r="G3810">
        <v>318936.93409514998</v>
      </c>
      <c r="H3810">
        <v>2500000000</v>
      </c>
      <c r="I3810">
        <v>14281834496</v>
      </c>
      <c r="J3810">
        <v>71012352</v>
      </c>
      <c r="K3810">
        <v>5565.8813168734496</v>
      </c>
      <c r="L3810">
        <v>9.8633374390810804</v>
      </c>
      <c r="M3810">
        <v>25.252441461780801</v>
      </c>
    </row>
    <row r="3811" spans="1:13" x14ac:dyDescent="0.3">
      <c r="A3811" s="48">
        <v>45483.453911921293</v>
      </c>
      <c r="B3811">
        <v>11.643951494624901</v>
      </c>
      <c r="C3811">
        <v>2.9213335448448299</v>
      </c>
      <c r="D3811">
        <v>68597.506931886601</v>
      </c>
      <c r="E3811">
        <v>1.7361059999433999E-3</v>
      </c>
      <c r="F3811">
        <v>1682.6869231136</v>
      </c>
      <c r="G3811">
        <v>305676.967309486</v>
      </c>
      <c r="H3811">
        <v>2500000000</v>
      </c>
      <c r="I3811">
        <v>14261661696</v>
      </c>
      <c r="J3811">
        <v>91246592</v>
      </c>
      <c r="K3811">
        <v>5272.2161701895702</v>
      </c>
      <c r="L3811">
        <v>9.1285004870539002</v>
      </c>
      <c r="M3811">
        <v>27.362657157845302</v>
      </c>
    </row>
    <row r="3812" spans="1:13" x14ac:dyDescent="0.3">
      <c r="A3812" s="48">
        <v>45483.453923622685</v>
      </c>
      <c r="B3812">
        <v>20.6990134986643</v>
      </c>
      <c r="C3812">
        <v>2.08602146071346</v>
      </c>
      <c r="D3812">
        <v>63563.248009797899</v>
      </c>
      <c r="E3812">
        <v>1.29167188691271E-3</v>
      </c>
      <c r="F3812">
        <v>1615.0423174391999</v>
      </c>
      <c r="G3812">
        <v>276499.596359919</v>
      </c>
      <c r="H3812">
        <v>2500000000</v>
      </c>
      <c r="I3812">
        <v>14272925696</v>
      </c>
      <c r="J3812">
        <v>80035840</v>
      </c>
      <c r="K3812">
        <v>4707.6554997003104</v>
      </c>
      <c r="L3812">
        <v>12.8570423311143</v>
      </c>
      <c r="M3812">
        <v>20.419314741010599</v>
      </c>
    </row>
    <row r="3813" spans="1:13" x14ac:dyDescent="0.3">
      <c r="A3813" s="48">
        <v>45483.453935115744</v>
      </c>
      <c r="B3813">
        <v>8.7016301658123805</v>
      </c>
      <c r="C3813">
        <v>2.99471033542165</v>
      </c>
      <c r="D3813">
        <v>69656.366448542496</v>
      </c>
      <c r="E3813">
        <v>1.76888759007352E-3</v>
      </c>
      <c r="F3813">
        <v>1692.92825177229</v>
      </c>
      <c r="G3813">
        <v>311790.85614466999</v>
      </c>
      <c r="H3813">
        <v>2500000000</v>
      </c>
      <c r="I3813">
        <v>14276792320</v>
      </c>
      <c r="J3813">
        <v>76238848</v>
      </c>
      <c r="K3813">
        <v>5479.6089339042401</v>
      </c>
      <c r="L3813">
        <v>17.120630743681701</v>
      </c>
      <c r="M3813">
        <v>25.776383816015301</v>
      </c>
    </row>
    <row r="3814" spans="1:13" x14ac:dyDescent="0.3">
      <c r="A3814" s="48">
        <v>45483.453946747686</v>
      </c>
      <c r="B3814">
        <v>14.924453906769299</v>
      </c>
      <c r="C3814">
        <v>2.4614404346637699</v>
      </c>
      <c r="D3814">
        <v>65649.745618993693</v>
      </c>
      <c r="E3814">
        <v>1.39847373604953E-3</v>
      </c>
      <c r="F3814">
        <v>1760.0891648166</v>
      </c>
      <c r="G3814">
        <v>278977.61499317602</v>
      </c>
      <c r="H3814">
        <v>2500000000</v>
      </c>
      <c r="I3814">
        <v>14284275712</v>
      </c>
      <c r="J3814">
        <v>68788224</v>
      </c>
      <c r="K3814">
        <v>5365.8342938699598</v>
      </c>
      <c r="L3814">
        <v>7.9597022716409596</v>
      </c>
      <c r="M3814">
        <v>23.563991431771498</v>
      </c>
    </row>
    <row r="3815" spans="1:13" x14ac:dyDescent="0.3">
      <c r="A3815" s="48">
        <v>45483.453958206017</v>
      </c>
      <c r="B3815">
        <v>18.651315028789298</v>
      </c>
      <c r="C3815">
        <v>1.89148771956823</v>
      </c>
      <c r="D3815">
        <v>62253.897734627797</v>
      </c>
      <c r="E3815">
        <v>1.2123623312093399E-3</v>
      </c>
      <c r="F3815">
        <v>1560.1674531773699</v>
      </c>
      <c r="G3815">
        <v>273989.64038887102</v>
      </c>
      <c r="H3815">
        <v>2500000000</v>
      </c>
      <c r="I3815">
        <v>14267383808</v>
      </c>
      <c r="J3815">
        <v>85454848</v>
      </c>
      <c r="K3815">
        <v>4569.4224761343903</v>
      </c>
      <c r="L3815">
        <v>11.107988339774201</v>
      </c>
      <c r="M3815">
        <v>23.737802297474399</v>
      </c>
    </row>
    <row r="3816" spans="1:13" x14ac:dyDescent="0.3">
      <c r="A3816" s="48">
        <v>45483.453969849535</v>
      </c>
      <c r="B3816">
        <v>11.9896090055285</v>
      </c>
      <c r="C3816">
        <v>2.49147256457338</v>
      </c>
      <c r="D3816">
        <v>64951.381898454703</v>
      </c>
      <c r="E3816">
        <v>1.3830573692202701E-3</v>
      </c>
      <c r="F3816">
        <v>1801.36509211988</v>
      </c>
      <c r="G3816">
        <v>310512.79308127798</v>
      </c>
      <c r="H3816">
        <v>2500000000</v>
      </c>
      <c r="I3816">
        <v>14272405504</v>
      </c>
      <c r="J3816">
        <v>80465920</v>
      </c>
      <c r="K3816">
        <v>5465.7313887831697</v>
      </c>
      <c r="L3816">
        <v>7.9530467643261904</v>
      </c>
      <c r="M3816">
        <v>24.661064888042301</v>
      </c>
    </row>
    <row r="3817" spans="1:13" x14ac:dyDescent="0.3">
      <c r="A3817" s="48">
        <v>45483.453981388891</v>
      </c>
      <c r="B3817">
        <v>16.113107396217</v>
      </c>
      <c r="C3817">
        <v>2.2896254349260499</v>
      </c>
      <c r="D3817">
        <v>64301.497630331702</v>
      </c>
      <c r="E3817">
        <v>1.35278433877478E-3</v>
      </c>
      <c r="F3817">
        <v>1692.5931563393699</v>
      </c>
      <c r="G3817">
        <v>277944.25178063498</v>
      </c>
      <c r="H3817">
        <v>2500000000</v>
      </c>
      <c r="I3817">
        <v>14279823360</v>
      </c>
      <c r="J3817">
        <v>73084928</v>
      </c>
      <c r="K3817">
        <v>5081.7903532748596</v>
      </c>
      <c r="L3817">
        <v>9.0244895776388603</v>
      </c>
      <c r="M3817">
        <v>23.232122898389999</v>
      </c>
    </row>
    <row r="3818" spans="1:13" x14ac:dyDescent="0.3">
      <c r="A3818" s="48">
        <v>45483.453992870367</v>
      </c>
      <c r="B3818">
        <v>12.7393893142244</v>
      </c>
      <c r="C3818">
        <v>2.8135591886854798</v>
      </c>
      <c r="D3818">
        <v>67219.793814432895</v>
      </c>
      <c r="E3818">
        <v>1.7972938244622599E-3</v>
      </c>
      <c r="F3818">
        <v>1565.4101200805701</v>
      </c>
      <c r="G3818">
        <v>272278.47955880797</v>
      </c>
      <c r="H3818">
        <v>2500000000</v>
      </c>
      <c r="I3818">
        <v>14287343616</v>
      </c>
      <c r="J3818">
        <v>65642496</v>
      </c>
      <c r="K3818">
        <v>4895.94118741694</v>
      </c>
      <c r="L3818">
        <v>12.103686495468301</v>
      </c>
      <c r="M3818">
        <v>23.2997277724638</v>
      </c>
    </row>
    <row r="3819" spans="1:13" x14ac:dyDescent="0.3">
      <c r="A3819" s="48">
        <v>45483.45400445602</v>
      </c>
      <c r="B3819">
        <v>13.2431639656504</v>
      </c>
      <c r="C3819">
        <v>2.8963179110396902</v>
      </c>
      <c r="D3819">
        <v>68916.984749455296</v>
      </c>
      <c r="E3819">
        <v>1.5795206756502201E-3</v>
      </c>
      <c r="F3819">
        <v>1833.75638685483</v>
      </c>
      <c r="G3819">
        <v>341739.87898337399</v>
      </c>
      <c r="H3819">
        <v>2500000000</v>
      </c>
      <c r="I3819">
        <v>14264516608</v>
      </c>
      <c r="J3819">
        <v>88502272</v>
      </c>
      <c r="K3819">
        <v>5845.8475665911401</v>
      </c>
      <c r="L3819">
        <v>14.9816698272453</v>
      </c>
      <c r="M3819">
        <v>29.776774786214201</v>
      </c>
    </row>
    <row r="3820" spans="1:13" x14ac:dyDescent="0.3">
      <c r="A3820" s="48">
        <v>45483.454016111114</v>
      </c>
      <c r="B3820">
        <v>10.4282329011741</v>
      </c>
      <c r="C3820">
        <v>2.5059540244040499</v>
      </c>
      <c r="D3820">
        <v>66387.189513926802</v>
      </c>
      <c r="E3820">
        <v>1.3780448971580401E-3</v>
      </c>
      <c r="F3820">
        <v>1818.4167308480701</v>
      </c>
      <c r="G3820">
        <v>319818.88403520902</v>
      </c>
      <c r="H3820">
        <v>2500000000</v>
      </c>
      <c r="I3820">
        <v>14274760704</v>
      </c>
      <c r="J3820">
        <v>78323712</v>
      </c>
      <c r="K3820">
        <v>5496.9615539290498</v>
      </c>
      <c r="L3820">
        <v>15.8900424323152</v>
      </c>
      <c r="M3820">
        <v>22.4089813900735</v>
      </c>
    </row>
    <row r="3821" spans="1:13" x14ac:dyDescent="0.3">
      <c r="A3821" s="48">
        <v>45483.45402769676</v>
      </c>
      <c r="B3821">
        <v>16.097182244168799</v>
      </c>
      <c r="C3821">
        <v>2.20677190083057</v>
      </c>
      <c r="D3821">
        <v>63353.699879951899</v>
      </c>
      <c r="E3821">
        <v>1.3264705490847999E-3</v>
      </c>
      <c r="F3821">
        <v>1663.6687267929999</v>
      </c>
      <c r="G3821">
        <v>292574.02055865602</v>
      </c>
      <c r="H3821">
        <v>2500000000</v>
      </c>
      <c r="I3821">
        <v>14285643776</v>
      </c>
      <c r="J3821">
        <v>67473408</v>
      </c>
      <c r="K3821">
        <v>4756.3350214376196</v>
      </c>
      <c r="L3821">
        <v>7.9888054107707198</v>
      </c>
      <c r="M3821">
        <v>22.505688186994899</v>
      </c>
    </row>
    <row r="3822" spans="1:13" x14ac:dyDescent="0.3">
      <c r="A3822" s="48">
        <v>45483.454039398152</v>
      </c>
      <c r="B3822">
        <v>12.4034050215195</v>
      </c>
      <c r="C3822">
        <v>2.3044220908402</v>
      </c>
      <c r="D3822">
        <v>64690.061236279602</v>
      </c>
      <c r="E3822">
        <v>1.34592722791793E-3</v>
      </c>
      <c r="F3822">
        <v>1712.1599760384599</v>
      </c>
      <c r="G3822">
        <v>296141.36154010199</v>
      </c>
      <c r="H3822">
        <v>2500000000</v>
      </c>
      <c r="I3822">
        <v>14265827328</v>
      </c>
      <c r="J3822">
        <v>87322624</v>
      </c>
      <c r="K3822">
        <v>5047.4594787546503</v>
      </c>
      <c r="L3822">
        <v>7.9129288320668696</v>
      </c>
      <c r="M3822">
        <v>24.271475521524099</v>
      </c>
    </row>
    <row r="3823" spans="1:13" x14ac:dyDescent="0.3">
      <c r="A3823" s="48">
        <v>45483.454050868058</v>
      </c>
      <c r="B3823">
        <v>16.0648098020365</v>
      </c>
      <c r="C3823">
        <v>2.4684508629234698</v>
      </c>
      <c r="D3823">
        <v>65315.649283667597</v>
      </c>
      <c r="E3823">
        <v>1.40183374210899E-3</v>
      </c>
      <c r="F3823">
        <v>1760.81727566672</v>
      </c>
      <c r="G3823">
        <v>329213.29575353599</v>
      </c>
      <c r="H3823">
        <v>2500000000</v>
      </c>
      <c r="I3823">
        <v>14271156224</v>
      </c>
      <c r="J3823">
        <v>82030592</v>
      </c>
      <c r="K3823">
        <v>5377.3038750876503</v>
      </c>
      <c r="L3823">
        <v>9.0815790722065692</v>
      </c>
      <c r="M3823">
        <v>21.689935245294599</v>
      </c>
    </row>
    <row r="3824" spans="1:13" x14ac:dyDescent="0.3">
      <c r="A3824" s="48">
        <v>45483.454062314813</v>
      </c>
      <c r="B3824">
        <v>19.1708525387325</v>
      </c>
      <c r="C3824">
        <v>3.0152636791009502</v>
      </c>
      <c r="D3824">
        <v>72397.775238095201</v>
      </c>
      <c r="E3824">
        <v>1.89339691496926E-3</v>
      </c>
      <c r="F3824">
        <v>1592.5623917693699</v>
      </c>
      <c r="G3824">
        <v>276230.19964007998</v>
      </c>
      <c r="H3824">
        <v>2500000000</v>
      </c>
      <c r="I3824">
        <v>14277279744</v>
      </c>
      <c r="J3824">
        <v>75952128</v>
      </c>
      <c r="K3824">
        <v>5316.6305116973899</v>
      </c>
      <c r="L3824">
        <v>11.1226579742623</v>
      </c>
      <c r="M3824">
        <v>26.5357460565778</v>
      </c>
    </row>
    <row r="3825" spans="1:13" x14ac:dyDescent="0.3">
      <c r="A3825" s="48">
        <v>45483.454074120367</v>
      </c>
      <c r="B3825">
        <v>10.3385380777479</v>
      </c>
      <c r="C3825">
        <v>2.4687918868960002</v>
      </c>
      <c r="D3825">
        <v>65712.220628791998</v>
      </c>
      <c r="E3825">
        <v>1.3882513843148699E-3</v>
      </c>
      <c r="F3825">
        <v>1778.3677454706201</v>
      </c>
      <c r="G3825">
        <v>303071.92266356299</v>
      </c>
      <c r="H3825">
        <v>2500000000</v>
      </c>
      <c r="I3825">
        <v>14285459456</v>
      </c>
      <c r="J3825">
        <v>67817472</v>
      </c>
      <c r="K3825">
        <v>5466.5435441300497</v>
      </c>
      <c r="L3825">
        <v>10.789876006716399</v>
      </c>
      <c r="M3825">
        <v>25.667235417045699</v>
      </c>
    </row>
    <row r="3826" spans="1:13" x14ac:dyDescent="0.3">
      <c r="A3826" s="48">
        <v>45483.454085578705</v>
      </c>
      <c r="B3826">
        <v>11.1889659830188</v>
      </c>
      <c r="C3826">
        <v>2.6048680282668801</v>
      </c>
      <c r="D3826">
        <v>66988.135480288707</v>
      </c>
      <c r="E3826">
        <v>1.4322599004942501E-3</v>
      </c>
      <c r="F3826">
        <v>1818.61896713083</v>
      </c>
      <c r="G3826">
        <v>297007.438535364</v>
      </c>
      <c r="H3826">
        <v>2500000000</v>
      </c>
      <c r="I3826">
        <v>14264610816</v>
      </c>
      <c r="J3826">
        <v>88731648</v>
      </c>
      <c r="K3826">
        <v>5479.0819076356902</v>
      </c>
      <c r="L3826">
        <v>16.1565260822283</v>
      </c>
      <c r="M3826">
        <v>22.421566913702399</v>
      </c>
    </row>
    <row r="3827" spans="1:13" x14ac:dyDescent="0.3">
      <c r="A3827" s="48">
        <v>45483.454097187503</v>
      </c>
      <c r="B3827">
        <v>15.889110961850699</v>
      </c>
      <c r="C3827">
        <v>2.3865584305348602</v>
      </c>
      <c r="D3827">
        <v>66763.347517730406</v>
      </c>
      <c r="E3827">
        <v>1.4141254163850599E-3</v>
      </c>
      <c r="F3827">
        <v>1687.6409675043601</v>
      </c>
      <c r="G3827">
        <v>285069.68933720601</v>
      </c>
      <c r="H3827">
        <v>2500000000</v>
      </c>
      <c r="I3827">
        <v>14272073728</v>
      </c>
      <c r="J3827">
        <v>81301504</v>
      </c>
      <c r="K3827">
        <v>5238.4694806932102</v>
      </c>
      <c r="L3827">
        <v>7.9793899172783203</v>
      </c>
      <c r="M3827">
        <v>20.517041445543999</v>
      </c>
    </row>
    <row r="3828" spans="1:13" x14ac:dyDescent="0.3">
      <c r="A3828" s="48">
        <v>45483.454108680555</v>
      </c>
      <c r="B3828">
        <v>17.2185387810602</v>
      </c>
      <c r="C3828">
        <v>2.5827808171590401</v>
      </c>
      <c r="D3828">
        <v>67838.967146973999</v>
      </c>
      <c r="E3828">
        <v>1.47925059328987E-3</v>
      </c>
      <c r="F3828">
        <v>1746.10054760001</v>
      </c>
      <c r="G3828">
        <v>314525.54451829399</v>
      </c>
      <c r="H3828">
        <v>2500000000</v>
      </c>
      <c r="I3828">
        <v>14259011584</v>
      </c>
      <c r="J3828">
        <v>73252864</v>
      </c>
      <c r="K3828">
        <v>12091.8720918813</v>
      </c>
      <c r="L3828">
        <v>25.1599502536024</v>
      </c>
      <c r="M3828">
        <v>33.696640140791402</v>
      </c>
    </row>
    <row r="3829" spans="1:13" x14ac:dyDescent="0.3">
      <c r="A3829" s="48">
        <v>45483.454120300928</v>
      </c>
      <c r="B3829">
        <v>8.4688313132347606</v>
      </c>
      <c r="C3829">
        <v>2.87910374657111</v>
      </c>
      <c r="D3829">
        <v>68138.941935483803</v>
      </c>
      <c r="E3829">
        <v>1.55360231295904E-3</v>
      </c>
      <c r="F3829">
        <v>1853.0468165464699</v>
      </c>
      <c r="G3829">
        <v>339440.31884559902</v>
      </c>
      <c r="H3829">
        <v>2500000000</v>
      </c>
      <c r="I3829">
        <v>14235471872</v>
      </c>
      <c r="J3829">
        <v>96014336</v>
      </c>
      <c r="K3829">
        <v>6635.1031173115598</v>
      </c>
      <c r="L3829">
        <v>9.9626172932605996</v>
      </c>
      <c r="M3829">
        <v>28.129093683606801</v>
      </c>
    </row>
    <row r="3830" spans="1:13" x14ac:dyDescent="0.3">
      <c r="A3830" s="48">
        <v>45483.454131944447</v>
      </c>
      <c r="B3830">
        <v>15.4638965222829</v>
      </c>
      <c r="C3830">
        <v>2.7892655513778499</v>
      </c>
      <c r="D3830">
        <v>69719.552665799696</v>
      </c>
      <c r="E3830">
        <v>1.8248373373404101E-3</v>
      </c>
      <c r="F3830">
        <v>1528.5560111006</v>
      </c>
      <c r="G3830">
        <v>299682.45009831601</v>
      </c>
      <c r="H3830">
        <v>2500000000</v>
      </c>
      <c r="I3830">
        <v>14247673856</v>
      </c>
      <c r="J3830">
        <v>83243008</v>
      </c>
      <c r="K3830">
        <v>5708.7293418477702</v>
      </c>
      <c r="L3830">
        <v>7.9508765206793504</v>
      </c>
      <c r="M3830">
        <v>27.274884773597499</v>
      </c>
    </row>
    <row r="3831" spans="1:13" x14ac:dyDescent="0.3">
      <c r="A3831" s="48">
        <v>45483.454143402778</v>
      </c>
      <c r="B3831">
        <v>10.321982216497201</v>
      </c>
      <c r="C3831">
        <v>2.5874644070884698</v>
      </c>
      <c r="D3831">
        <v>66260.292682926796</v>
      </c>
      <c r="E3831">
        <v>1.4201219921491401E-3</v>
      </c>
      <c r="F3831">
        <v>1821.96157914371</v>
      </c>
      <c r="G3831">
        <v>325109.04665891198</v>
      </c>
      <c r="H3831">
        <v>2500000000</v>
      </c>
      <c r="I3831">
        <v>14254407680</v>
      </c>
      <c r="J3831">
        <v>78450688</v>
      </c>
      <c r="K3831">
        <v>5473.9643896668103</v>
      </c>
      <c r="L3831">
        <v>9.0896087651294</v>
      </c>
      <c r="M3831">
        <v>27.6707901739981</v>
      </c>
    </row>
    <row r="3832" spans="1:13" x14ac:dyDescent="0.3">
      <c r="A3832" s="48">
        <v>45483.454155115738</v>
      </c>
      <c r="B3832">
        <v>22.6937523585786</v>
      </c>
      <c r="C3832">
        <v>2.0153554468267298</v>
      </c>
      <c r="D3832">
        <v>63895.490019317403</v>
      </c>
      <c r="E3832">
        <v>1.31294251069607E-3</v>
      </c>
      <c r="F3832">
        <v>1535.05718327921</v>
      </c>
      <c r="G3832">
        <v>253425.783069278</v>
      </c>
      <c r="H3832">
        <v>2500000000</v>
      </c>
      <c r="I3832">
        <v>14264344576</v>
      </c>
      <c r="J3832">
        <v>68575232</v>
      </c>
      <c r="K3832">
        <v>4562.6683567397504</v>
      </c>
      <c r="L3832">
        <v>6.9191244577942497</v>
      </c>
      <c r="M3832">
        <v>18.1478063068468</v>
      </c>
    </row>
    <row r="3833" spans="1:13" x14ac:dyDescent="0.3">
      <c r="A3833" s="48">
        <v>45483.454166597221</v>
      </c>
      <c r="B3833">
        <v>17.6994843261289</v>
      </c>
      <c r="C3833">
        <v>2.0754560464653702</v>
      </c>
      <c r="D3833">
        <v>62551.806763285</v>
      </c>
      <c r="E3833">
        <v>1.24341791831575E-3</v>
      </c>
      <c r="F3833">
        <v>1669.1115564643101</v>
      </c>
      <c r="G3833">
        <v>276294.40598081099</v>
      </c>
      <c r="H3833">
        <v>2500000000</v>
      </c>
      <c r="I3833">
        <v>14255005696</v>
      </c>
      <c r="J3833">
        <v>86847488</v>
      </c>
      <c r="K3833">
        <v>4842.0361819170002</v>
      </c>
      <c r="L3833">
        <v>9.0712584590451808</v>
      </c>
      <c r="M3833">
        <v>22.566862674680301</v>
      </c>
    </row>
    <row r="3834" spans="1:13" x14ac:dyDescent="0.3">
      <c r="A3834" s="48">
        <v>45483.454178287036</v>
      </c>
      <c r="B3834">
        <v>11.992573517149401</v>
      </c>
      <c r="C3834">
        <v>2.8067177425520198</v>
      </c>
      <c r="D3834">
        <v>67419.849372384895</v>
      </c>
      <c r="E3834">
        <v>1.48232219312981E-3</v>
      </c>
      <c r="F3834">
        <v>1893.4459058556199</v>
      </c>
      <c r="G3834">
        <v>340972.76863429602</v>
      </c>
      <c r="H3834">
        <v>2500000000</v>
      </c>
      <c r="I3834">
        <v>14252253184</v>
      </c>
      <c r="J3834">
        <v>85577728</v>
      </c>
      <c r="K3834">
        <v>8367.0107000911103</v>
      </c>
      <c r="L3834">
        <v>12.8738476862568</v>
      </c>
      <c r="M3834">
        <v>29.595621512399099</v>
      </c>
    </row>
    <row r="3835" spans="1:13" x14ac:dyDescent="0.3">
      <c r="A3835" s="48">
        <v>45483.454189780095</v>
      </c>
      <c r="B3835">
        <v>15.867498828827401</v>
      </c>
      <c r="C3835">
        <v>2.6966688327061799</v>
      </c>
      <c r="D3835">
        <v>66666.104230533398</v>
      </c>
      <c r="E3835">
        <v>1.6411403566273599E-3</v>
      </c>
      <c r="F3835">
        <v>1643.1605287289699</v>
      </c>
      <c r="G3835">
        <v>318825.53027881199</v>
      </c>
      <c r="H3835">
        <v>2500000000</v>
      </c>
      <c r="I3835">
        <v>14264500224</v>
      </c>
      <c r="J3835">
        <v>73383936</v>
      </c>
      <c r="K3835">
        <v>5105.7863639475299</v>
      </c>
      <c r="L3835">
        <v>10.0745587291782</v>
      </c>
      <c r="M3835">
        <v>18.406207970017899</v>
      </c>
    </row>
    <row r="3836" spans="1:13" x14ac:dyDescent="0.3">
      <c r="A3836" s="48">
        <v>45483.454201296299</v>
      </c>
      <c r="B3836">
        <v>15.417615494512701</v>
      </c>
      <c r="C3836">
        <v>2.3396608164767398</v>
      </c>
      <c r="D3836">
        <v>66322.928484848395</v>
      </c>
      <c r="E3836">
        <v>1.41175771448415E-3</v>
      </c>
      <c r="F3836">
        <v>1657.3009660735399</v>
      </c>
      <c r="G3836">
        <v>267397.97768975602</v>
      </c>
      <c r="H3836">
        <v>2500000000</v>
      </c>
      <c r="I3836">
        <v>14270730240</v>
      </c>
      <c r="J3836">
        <v>66994176</v>
      </c>
      <c r="K3836">
        <v>5088.4161782597303</v>
      </c>
      <c r="L3836">
        <v>8.0353986233868593</v>
      </c>
      <c r="M3836">
        <v>25.715889605453601</v>
      </c>
    </row>
    <row r="3837" spans="1:13" x14ac:dyDescent="0.3">
      <c r="A3837" s="48">
        <v>45483.454212951387</v>
      </c>
      <c r="B3837">
        <v>12.382805238631599</v>
      </c>
      <c r="C3837">
        <v>2.54348976248846</v>
      </c>
      <c r="D3837">
        <v>67034.981090100104</v>
      </c>
      <c r="E3837">
        <v>1.4245828284156401E-3</v>
      </c>
      <c r="F3837">
        <v>1785.39134095032</v>
      </c>
      <c r="G3837">
        <v>303877.97537429503</v>
      </c>
      <c r="H3837">
        <v>2500000000</v>
      </c>
      <c r="I3837">
        <v>14248734720</v>
      </c>
      <c r="J3837">
        <v>89096192</v>
      </c>
      <c r="K3837">
        <v>5549.8065653900803</v>
      </c>
      <c r="L3837">
        <v>20.8527353503653</v>
      </c>
      <c r="M3837">
        <v>20.6111048441295</v>
      </c>
    </row>
    <row r="3838" spans="1:13" x14ac:dyDescent="0.3">
      <c r="A3838" s="48">
        <v>45483.454224398149</v>
      </c>
      <c r="B3838">
        <v>15.9442354157765</v>
      </c>
      <c r="C3838">
        <v>2.44046895666464</v>
      </c>
      <c r="D3838">
        <v>67693.951622418797</v>
      </c>
      <c r="E3838">
        <v>1.4240708346378299E-3</v>
      </c>
      <c r="F3838">
        <v>1713.76219125181</v>
      </c>
      <c r="G3838">
        <v>284642.25053354498</v>
      </c>
      <c r="H3838">
        <v>2500000000</v>
      </c>
      <c r="I3838">
        <v>14258167808</v>
      </c>
      <c r="J3838">
        <v>79720448</v>
      </c>
      <c r="K3838">
        <v>5291.9358755232997</v>
      </c>
      <c r="L3838">
        <v>12.1328296725792</v>
      </c>
      <c r="M3838">
        <v>28.1207681299706</v>
      </c>
    </row>
    <row r="3839" spans="1:13" x14ac:dyDescent="0.3">
      <c r="A3839" s="48">
        <v>45483.454236064812</v>
      </c>
      <c r="B3839">
        <v>15.6358535781236</v>
      </c>
      <c r="C3839">
        <v>2.35768816905941</v>
      </c>
      <c r="D3839">
        <v>65021.3532452613</v>
      </c>
      <c r="E3839">
        <v>1.36410103457497E-3</v>
      </c>
      <c r="F3839">
        <v>1728.3950870471799</v>
      </c>
      <c r="G3839">
        <v>288823.65460921201</v>
      </c>
      <c r="H3839">
        <v>2500000000</v>
      </c>
      <c r="I3839">
        <v>14269554688</v>
      </c>
      <c r="J3839">
        <v>71557120</v>
      </c>
      <c r="K3839">
        <v>5154.4097024405501</v>
      </c>
      <c r="L3839">
        <v>10.920359539068899</v>
      </c>
      <c r="M3839">
        <v>18.046207273044502</v>
      </c>
    </row>
    <row r="3840" spans="1:13" x14ac:dyDescent="0.3">
      <c r="A3840" s="48">
        <v>45483.454247546295</v>
      </c>
      <c r="B3840">
        <v>31.325978596769399</v>
      </c>
      <c r="C3840">
        <v>1.6073078500343001</v>
      </c>
      <c r="D3840">
        <v>62892.0461893764</v>
      </c>
      <c r="E3840">
        <v>1.22802173605914E-3</v>
      </c>
      <c r="F3840">
        <v>1308.8159294501099</v>
      </c>
      <c r="G3840">
        <v>197656.394260159</v>
      </c>
      <c r="H3840">
        <v>2500000000</v>
      </c>
      <c r="I3840">
        <v>14277939200</v>
      </c>
      <c r="J3840">
        <v>63275008</v>
      </c>
      <c r="K3840">
        <v>3776.3218657267398</v>
      </c>
      <c r="L3840">
        <v>6.0453391660513498</v>
      </c>
      <c r="M3840">
        <v>15.246975466186701</v>
      </c>
    </row>
    <row r="3841" spans="1:13" x14ac:dyDescent="0.3">
      <c r="A3841" s="48">
        <v>45483.454259131948</v>
      </c>
      <c r="B3841">
        <v>89.189395805550106</v>
      </c>
      <c r="C3841">
        <v>0.11002523785088</v>
      </c>
      <c r="D3841">
        <v>55115.672955974798</v>
      </c>
      <c r="E3841">
        <v>6.9245155083418595E-4</v>
      </c>
      <c r="F3841">
        <v>158.89999889452201</v>
      </c>
      <c r="G3841">
        <v>21560.431296543498</v>
      </c>
      <c r="H3841">
        <v>2500000000</v>
      </c>
      <c r="I3841">
        <v>14276419584</v>
      </c>
      <c r="J3841">
        <v>64835584</v>
      </c>
      <c r="K3841">
        <v>383.758487896205</v>
      </c>
      <c r="L3841">
        <v>0.99937106222969996</v>
      </c>
      <c r="M3841">
        <v>3.7112582000530598</v>
      </c>
    </row>
    <row r="3842" spans="1:13" x14ac:dyDescent="0.3">
      <c r="A3842" s="48">
        <v>45483.454270729169</v>
      </c>
      <c r="B3842">
        <v>96.381771610328997</v>
      </c>
      <c r="C3842">
        <v>2.72439673323874E-2</v>
      </c>
      <c r="D3842">
        <v>44189.538461538403</v>
      </c>
      <c r="E3842">
        <v>1.0499985154789899E-3</v>
      </c>
      <c r="F3842">
        <v>25.946778971006999</v>
      </c>
      <c r="G3842">
        <v>3075.6912611016701</v>
      </c>
      <c r="H3842">
        <v>2500000000</v>
      </c>
      <c r="I3842">
        <v>14278504448</v>
      </c>
      <c r="J3842">
        <v>62812160</v>
      </c>
      <c r="K3842">
        <v>48.899698829974703</v>
      </c>
      <c r="L3842">
        <v>0</v>
      </c>
      <c r="M3842">
        <v>0.72500887424833405</v>
      </c>
    </row>
    <row r="3843" spans="1:13" x14ac:dyDescent="0.3">
      <c r="A3843" s="48">
        <v>45483.454282326391</v>
      </c>
      <c r="B3843">
        <v>99.858981508268897</v>
      </c>
      <c r="C3843">
        <v>1.9965806559685799E-4</v>
      </c>
      <c r="D3843">
        <v>6144</v>
      </c>
      <c r="E3843" s="49">
        <v>9.9950656770629801E-5</v>
      </c>
      <c r="F3843">
        <v>1.99652318905908</v>
      </c>
      <c r="G3843">
        <v>0</v>
      </c>
      <c r="H3843">
        <v>2500000000</v>
      </c>
      <c r="I3843">
        <v>14278504448</v>
      </c>
      <c r="J3843">
        <v>62812160</v>
      </c>
      <c r="K3843">
        <v>0</v>
      </c>
      <c r="L3843">
        <v>0</v>
      </c>
      <c r="M3843">
        <v>0</v>
      </c>
    </row>
    <row r="3844" spans="1:13" x14ac:dyDescent="0.3">
      <c r="A3844" s="48">
        <v>45483.454293912037</v>
      </c>
      <c r="B3844">
        <v>99.843682110341405</v>
      </c>
      <c r="C3844" s="49">
        <v>9.9883635564567195E-5</v>
      </c>
      <c r="D3844">
        <v>4096</v>
      </c>
      <c r="E3844" s="49">
        <v>4.99753283853149E-5</v>
      </c>
      <c r="F3844">
        <v>1.9976521412471799</v>
      </c>
      <c r="G3844">
        <v>0</v>
      </c>
      <c r="H3844">
        <v>2500000000</v>
      </c>
      <c r="I3844">
        <v>14278512640</v>
      </c>
      <c r="J3844">
        <v>62812160</v>
      </c>
      <c r="K3844">
        <v>0</v>
      </c>
      <c r="L3844">
        <v>0</v>
      </c>
      <c r="M3844">
        <v>0</v>
      </c>
    </row>
    <row r="3845" spans="1:13" x14ac:dyDescent="0.3">
      <c r="A3845" s="48">
        <v>45483.454305567131</v>
      </c>
      <c r="B3845">
        <v>99.837197128550599</v>
      </c>
      <c r="C3845" s="49">
        <v>9.9330611012387495E-5</v>
      </c>
      <c r="D3845">
        <v>4096</v>
      </c>
      <c r="E3845" s="49">
        <v>5.0172859327549297E-5</v>
      </c>
      <c r="F3845">
        <v>1.9866154064096699</v>
      </c>
      <c r="G3845">
        <v>0</v>
      </c>
      <c r="H3845">
        <v>2500000000</v>
      </c>
      <c r="I3845">
        <v>14278541312</v>
      </c>
      <c r="J3845">
        <v>62812160</v>
      </c>
      <c r="K3845">
        <v>0</v>
      </c>
      <c r="L3845">
        <v>0</v>
      </c>
      <c r="M3845">
        <v>0</v>
      </c>
    </row>
    <row r="3846" spans="1:13" x14ac:dyDescent="0.3">
      <c r="A3846" s="48">
        <v>45483.454317152777</v>
      </c>
      <c r="B3846">
        <v>99.845181072460207</v>
      </c>
      <c r="C3846" s="49">
        <v>9.98252160292543E-5</v>
      </c>
      <c r="D3846">
        <v>4096</v>
      </c>
      <c r="E3846" s="49">
        <v>4.99753283853149E-5</v>
      </c>
      <c r="F3846">
        <v>1.99663579061287</v>
      </c>
      <c r="G3846">
        <v>41.929351602870199</v>
      </c>
      <c r="H3846">
        <v>2500000000</v>
      </c>
      <c r="I3846">
        <v>14278541312</v>
      </c>
      <c r="J3846">
        <v>62812160</v>
      </c>
      <c r="K3846">
        <v>0</v>
      </c>
      <c r="L3846">
        <v>0</v>
      </c>
      <c r="M3846">
        <v>0</v>
      </c>
    </row>
    <row r="3847" spans="1:13" x14ac:dyDescent="0.3">
      <c r="A3847" s="48">
        <v>45483.454328703701</v>
      </c>
      <c r="B3847">
        <v>99.641550917483698</v>
      </c>
      <c r="C3847">
        <v>4.00770441095962E-4</v>
      </c>
      <c r="D3847">
        <v>11468.799999999899</v>
      </c>
      <c r="E3847" s="49">
        <v>7.9960525416503803E-5</v>
      </c>
      <c r="F3847">
        <v>5.0092258845628503</v>
      </c>
      <c r="G3847">
        <v>42.077497430327902</v>
      </c>
      <c r="H3847">
        <v>2500000000</v>
      </c>
      <c r="I3847">
        <v>14278856704</v>
      </c>
      <c r="J3847">
        <v>62550016</v>
      </c>
      <c r="K3847">
        <v>415.76574841871599</v>
      </c>
      <c r="L3847">
        <v>0</v>
      </c>
      <c r="M3847">
        <v>6.8301302423778798E-2</v>
      </c>
    </row>
    <row r="3848" spans="1:13" x14ac:dyDescent="0.3">
      <c r="A3848" s="48">
        <v>45483.454340185184</v>
      </c>
      <c r="B3848">
        <v>99.775972989694097</v>
      </c>
      <c r="C3848">
        <v>2.0168985847926799E-4</v>
      </c>
      <c r="D3848">
        <v>6144</v>
      </c>
      <c r="E3848" s="49">
        <v>6.6633771180419799E-5</v>
      </c>
      <c r="F3848">
        <v>3.0253345349020599</v>
      </c>
      <c r="G3848">
        <v>42.354683488628901</v>
      </c>
      <c r="H3848">
        <v>2500000000</v>
      </c>
      <c r="I3848">
        <v>14278860800</v>
      </c>
      <c r="J3848">
        <v>62550016</v>
      </c>
      <c r="K3848">
        <v>0</v>
      </c>
      <c r="L3848">
        <v>0</v>
      </c>
      <c r="M3848">
        <v>0.20554213477622599</v>
      </c>
    </row>
    <row r="3849" spans="1:13" x14ac:dyDescent="0.3">
      <c r="A3849" s="48">
        <v>45483.454351793982</v>
      </c>
      <c r="B3849">
        <v>99.843844466496805</v>
      </c>
      <c r="C3849" s="49">
        <v>9.9684349507285096E-5</v>
      </c>
      <c r="D3849">
        <v>4096</v>
      </c>
      <c r="E3849" s="49">
        <v>5.0172859327549297E-5</v>
      </c>
      <c r="F3849">
        <v>1.9937727314795599</v>
      </c>
      <c r="G3849">
        <v>386.79190990703597</v>
      </c>
      <c r="H3849">
        <v>2500000000</v>
      </c>
      <c r="I3849">
        <v>14278856704</v>
      </c>
      <c r="J3849">
        <v>62554112</v>
      </c>
      <c r="K3849">
        <v>38.878568263851498</v>
      </c>
      <c r="L3849">
        <v>0</v>
      </c>
      <c r="M3849">
        <v>0</v>
      </c>
    </row>
    <row r="3850" spans="1:13" x14ac:dyDescent="0.3">
      <c r="A3850" s="48">
        <v>45483.454363333331</v>
      </c>
      <c r="B3850">
        <v>99.836735684875805</v>
      </c>
      <c r="C3850">
        <v>2.0065668914656901E-4</v>
      </c>
      <c r="D3850">
        <v>6144</v>
      </c>
      <c r="E3850" s="49">
        <v>9.9950656770629801E-5</v>
      </c>
      <c r="F3850">
        <v>2.00648416670332</v>
      </c>
      <c r="G3850">
        <v>389.25792834044501</v>
      </c>
      <c r="H3850">
        <v>2500000000</v>
      </c>
      <c r="I3850">
        <v>14278856704</v>
      </c>
      <c r="J3850">
        <v>62554112</v>
      </c>
      <c r="K3850">
        <v>37.119957084011503</v>
      </c>
      <c r="L3850">
        <v>0</v>
      </c>
      <c r="M3850">
        <v>0.71673566079708495</v>
      </c>
    </row>
    <row r="3851" spans="1:13" x14ac:dyDescent="0.3">
      <c r="A3851" s="48">
        <v>45483.454375011577</v>
      </c>
      <c r="B3851">
        <v>99.858115659421301</v>
      </c>
      <c r="C3851" s="49">
        <v>9.9095083516345396E-5</v>
      </c>
      <c r="D3851">
        <v>4096</v>
      </c>
      <c r="E3851" s="49">
        <v>4.99753283853149E-5</v>
      </c>
      <c r="F3851">
        <v>1.98190156140628</v>
      </c>
      <c r="G3851">
        <v>91.167471824689002</v>
      </c>
      <c r="H3851">
        <v>2500000000</v>
      </c>
      <c r="I3851">
        <v>14278856704</v>
      </c>
      <c r="J3851">
        <v>62554112</v>
      </c>
      <c r="K3851">
        <v>79.276062456251296</v>
      </c>
      <c r="L3851">
        <v>0</v>
      </c>
      <c r="M3851">
        <v>0</v>
      </c>
    </row>
    <row r="3852" spans="1:13" x14ac:dyDescent="0.3">
      <c r="A3852" s="48">
        <v>45483.454386481484</v>
      </c>
      <c r="B3852">
        <v>99.830721819523404</v>
      </c>
      <c r="C3852">
        <v>2.0188214725889401E-4</v>
      </c>
      <c r="D3852">
        <v>4096</v>
      </c>
      <c r="E3852" s="49">
        <v>6.6633771180419799E-5</v>
      </c>
      <c r="F3852">
        <v>3.02830728173846</v>
      </c>
      <c r="G3852">
        <v>0</v>
      </c>
      <c r="H3852">
        <v>2500000000</v>
      </c>
      <c r="I3852">
        <v>14278856704</v>
      </c>
      <c r="J3852">
        <v>62554112</v>
      </c>
      <c r="K3852">
        <v>23.217022493328201</v>
      </c>
      <c r="L3852">
        <v>0</v>
      </c>
      <c r="M3852">
        <v>1.16187213390439</v>
      </c>
    </row>
    <row r="3853" spans="1:13" x14ac:dyDescent="0.3">
      <c r="A3853" s="48">
        <v>45483.454398055554</v>
      </c>
      <c r="B3853">
        <v>99.849316123174802</v>
      </c>
      <c r="C3853">
        <v>1.99978602289555E-4</v>
      </c>
      <c r="D3853">
        <v>4096</v>
      </c>
      <c r="E3853" s="49">
        <v>9.9950656770629801E-5</v>
      </c>
      <c r="F3853">
        <v>1.99980248856507</v>
      </c>
      <c r="G3853">
        <v>0</v>
      </c>
      <c r="H3853">
        <v>2500000000</v>
      </c>
      <c r="I3853">
        <v>14278860800</v>
      </c>
      <c r="J3853">
        <v>62554112</v>
      </c>
      <c r="K3853">
        <v>112.98884060392599</v>
      </c>
      <c r="L3853">
        <v>0</v>
      </c>
      <c r="M3853">
        <v>1.0522474095271801</v>
      </c>
    </row>
    <row r="3854" spans="1:13" x14ac:dyDescent="0.3">
      <c r="A3854" s="48">
        <v>45483.454409803242</v>
      </c>
      <c r="B3854">
        <v>99.8519307841661</v>
      </c>
      <c r="C3854" s="49">
        <v>9.8483016849951703E-5</v>
      </c>
      <c r="D3854">
        <v>4096</v>
      </c>
      <c r="E3854" s="49">
        <v>5.0172859327549297E-5</v>
      </c>
      <c r="F3854">
        <v>1.96959220768711</v>
      </c>
      <c r="G3854">
        <v>0</v>
      </c>
      <c r="H3854">
        <v>2500000000</v>
      </c>
      <c r="I3854">
        <v>14273290240</v>
      </c>
      <c r="J3854">
        <v>62554112</v>
      </c>
      <c r="K3854">
        <v>3619.1256816250602</v>
      </c>
      <c r="L3854">
        <v>0</v>
      </c>
      <c r="M3854">
        <v>0.49112495672902701</v>
      </c>
    </row>
    <row r="3855" spans="1:13" x14ac:dyDescent="0.3">
      <c r="A3855" s="48">
        <v>45483.454421273149</v>
      </c>
      <c r="B3855">
        <v>99.739812694202001</v>
      </c>
      <c r="C3855">
        <v>1.6145659683399699E-3</v>
      </c>
      <c r="D3855">
        <v>8070.98181818181</v>
      </c>
      <c r="E3855" s="49">
        <v>2.90909205836184E-5</v>
      </c>
      <c r="F3855">
        <v>55.5022337446538</v>
      </c>
      <c r="G3855">
        <v>0</v>
      </c>
      <c r="H3855">
        <v>2500000000</v>
      </c>
      <c r="I3855">
        <v>14273298432</v>
      </c>
      <c r="J3855">
        <v>62554112</v>
      </c>
      <c r="K3855">
        <v>3.0273945678901999</v>
      </c>
      <c r="L3855">
        <v>0</v>
      </c>
      <c r="M3855">
        <v>0</v>
      </c>
    </row>
    <row r="3856" spans="1:13" x14ac:dyDescent="0.3">
      <c r="A3856" s="48">
        <v>45483.454432754632</v>
      </c>
      <c r="B3856">
        <v>99.837100458750498</v>
      </c>
      <c r="C3856">
        <v>1.00835370627967E-4</v>
      </c>
      <c r="D3856">
        <v>4096</v>
      </c>
      <c r="E3856" s="49">
        <v>4.99753283853149E-5</v>
      </c>
      <c r="F3856">
        <v>2.01668561521981</v>
      </c>
      <c r="G3856">
        <v>0</v>
      </c>
      <c r="H3856">
        <v>2500000000</v>
      </c>
      <c r="I3856">
        <v>14273298432</v>
      </c>
      <c r="J3856">
        <v>62554112</v>
      </c>
      <c r="K3856">
        <v>0</v>
      </c>
      <c r="L3856">
        <v>0</v>
      </c>
      <c r="M3856">
        <v>1.7905538433149399</v>
      </c>
    </row>
    <row r="3857" spans="1:13" x14ac:dyDescent="0.3">
      <c r="A3857" s="48">
        <v>45483.45444436343</v>
      </c>
      <c r="B3857">
        <v>99.633255916116994</v>
      </c>
      <c r="C3857">
        <v>2.9904929239454799E-4</v>
      </c>
      <c r="D3857">
        <v>8192</v>
      </c>
      <c r="E3857" s="49">
        <v>5.99703940623779E-5</v>
      </c>
      <c r="F3857">
        <v>4.9840765459947001</v>
      </c>
      <c r="G3857">
        <v>0</v>
      </c>
      <c r="H3857">
        <v>2500000000</v>
      </c>
      <c r="I3857">
        <v>14273392640</v>
      </c>
      <c r="J3857">
        <v>62554112</v>
      </c>
      <c r="K3857">
        <v>108.652868702684</v>
      </c>
      <c r="L3857">
        <v>0</v>
      </c>
      <c r="M3857">
        <v>0</v>
      </c>
    </row>
    <row r="3858" spans="1:13" x14ac:dyDescent="0.3">
      <c r="A3858" s="48">
        <v>45483.454456111111</v>
      </c>
      <c r="B3858">
        <v>99.823618662345694</v>
      </c>
      <c r="C3858" s="49">
        <v>9.8542565313273196E-5</v>
      </c>
      <c r="D3858">
        <v>6144</v>
      </c>
      <c r="E3858" s="49">
        <v>4.99753283853149E-5</v>
      </c>
      <c r="F3858">
        <v>1.9709057215659</v>
      </c>
      <c r="G3858">
        <v>0</v>
      </c>
      <c r="H3858">
        <v>2500000000</v>
      </c>
      <c r="I3858">
        <v>14273949696</v>
      </c>
      <c r="J3858">
        <v>62554112</v>
      </c>
      <c r="K3858">
        <v>38.432661570534997</v>
      </c>
      <c r="L3858">
        <v>0</v>
      </c>
      <c r="M3858">
        <v>0.17432179803917799</v>
      </c>
    </row>
    <row r="3859" spans="1:13" x14ac:dyDescent="0.3">
      <c r="A3859" s="48">
        <v>45483.454467453703</v>
      </c>
      <c r="B3859">
        <v>99.807920488158302</v>
      </c>
      <c r="C3859">
        <v>2.03960193089114E-4</v>
      </c>
      <c r="D3859">
        <v>4096</v>
      </c>
      <c r="E3859" s="49">
        <v>9.9950656770629801E-5</v>
      </c>
      <c r="F3859">
        <v>2.0396142599410299</v>
      </c>
      <c r="G3859">
        <v>0</v>
      </c>
      <c r="H3859">
        <v>2500000000</v>
      </c>
      <c r="I3859">
        <v>14273949696</v>
      </c>
      <c r="J3859">
        <v>62554112</v>
      </c>
      <c r="K3859">
        <v>42.831899458761697</v>
      </c>
      <c r="L3859">
        <v>0</v>
      </c>
      <c r="M3859">
        <v>0</v>
      </c>
    </row>
    <row r="3860" spans="1:13" x14ac:dyDescent="0.3">
      <c r="A3860" s="48">
        <v>45483.454479097221</v>
      </c>
      <c r="B3860">
        <v>99.839159074937797</v>
      </c>
      <c r="C3860" s="49">
        <v>9.9481027376382796E-5</v>
      </c>
      <c r="D3860">
        <v>4096</v>
      </c>
      <c r="E3860" s="49">
        <v>5.0172859327549297E-5</v>
      </c>
      <c r="F3860">
        <v>1.98956661032342</v>
      </c>
      <c r="G3860">
        <v>0</v>
      </c>
      <c r="H3860">
        <v>2500000000</v>
      </c>
      <c r="I3860">
        <v>14273949696</v>
      </c>
      <c r="J3860">
        <v>62554112</v>
      </c>
      <c r="K3860">
        <v>74.608747887128501</v>
      </c>
      <c r="L3860">
        <v>0</v>
      </c>
      <c r="M3860">
        <v>1.03709965850152</v>
      </c>
    </row>
    <row r="3861" spans="1:13" x14ac:dyDescent="0.3">
      <c r="A3861" s="48">
        <v>45483.454490810182</v>
      </c>
      <c r="B3861">
        <v>99.854643724993096</v>
      </c>
      <c r="C3861" s="49">
        <v>9.8787736174310505E-5</v>
      </c>
      <c r="D3861">
        <v>4096</v>
      </c>
      <c r="E3861" s="49">
        <v>4.99753283853149E-5</v>
      </c>
      <c r="F3861">
        <v>1.9758325820287901</v>
      </c>
      <c r="G3861">
        <v>0</v>
      </c>
      <c r="H3861">
        <v>2500000000</v>
      </c>
      <c r="I3861">
        <v>14273949696</v>
      </c>
      <c r="J3861">
        <v>62554112</v>
      </c>
      <c r="K3861">
        <v>0</v>
      </c>
      <c r="L3861">
        <v>0</v>
      </c>
      <c r="M3861">
        <v>0</v>
      </c>
    </row>
    <row r="3862" spans="1:13" x14ac:dyDescent="0.3">
      <c r="A3862" s="48">
        <v>45483.454502233799</v>
      </c>
      <c r="B3862">
        <v>99.831732773529893</v>
      </c>
      <c r="C3862">
        <v>3.03932614492175E-4</v>
      </c>
      <c r="D3862">
        <v>5461.3333333333303</v>
      </c>
      <c r="E3862" s="49">
        <v>9.9950656770629801E-5</v>
      </c>
      <c r="F3862">
        <v>3.0392907658355299</v>
      </c>
      <c r="G3862">
        <v>0</v>
      </c>
      <c r="H3862">
        <v>2500000000</v>
      </c>
      <c r="I3862">
        <v>14273949696</v>
      </c>
      <c r="J3862">
        <v>62554112</v>
      </c>
      <c r="K3862">
        <v>0</v>
      </c>
      <c r="L3862">
        <v>0</v>
      </c>
      <c r="M3862">
        <v>0.79976828177471504</v>
      </c>
    </row>
    <row r="3863" spans="1:13" x14ac:dyDescent="0.3">
      <c r="A3863" s="48">
        <v>45483.454513807868</v>
      </c>
      <c r="B3863">
        <v>99.836392299729496</v>
      </c>
      <c r="C3863" s="49">
        <v>9.9986371857515796E-5</v>
      </c>
      <c r="D3863">
        <v>4096</v>
      </c>
      <c r="E3863" s="49">
        <v>4.99753283853149E-5</v>
      </c>
      <c r="F3863">
        <v>1.9997598312182201</v>
      </c>
      <c r="G3863">
        <v>0</v>
      </c>
      <c r="H3863">
        <v>2500000000</v>
      </c>
      <c r="I3863">
        <v>14273949696</v>
      </c>
      <c r="J3863">
        <v>62554112</v>
      </c>
      <c r="K3863">
        <v>0</v>
      </c>
      <c r="L3863">
        <v>0</v>
      </c>
      <c r="M3863">
        <v>0.274012652075517</v>
      </c>
    </row>
    <row r="3864" spans="1:13" x14ac:dyDescent="0.3">
      <c r="A3864" s="48">
        <v>45483.45452540509</v>
      </c>
      <c r="B3864">
        <v>99.863938003541307</v>
      </c>
      <c r="C3864" s="49">
        <v>9.97741412763926E-5</v>
      </c>
      <c r="D3864">
        <v>4096</v>
      </c>
      <c r="E3864" s="49">
        <v>4.99753283853149E-5</v>
      </c>
      <c r="F3864">
        <v>1.9954191071555201</v>
      </c>
      <c r="G3864">
        <v>0</v>
      </c>
      <c r="H3864">
        <v>2500000000</v>
      </c>
      <c r="I3864">
        <v>14274002944</v>
      </c>
      <c r="J3864">
        <v>62554112</v>
      </c>
      <c r="K3864">
        <v>1.9954191071555201</v>
      </c>
      <c r="L3864">
        <v>0</v>
      </c>
      <c r="M3864">
        <v>0</v>
      </c>
    </row>
    <row r="3865" spans="1:13" x14ac:dyDescent="0.3">
      <c r="A3865" s="48">
        <v>45483.454536805555</v>
      </c>
      <c r="B3865">
        <v>99.849139428403802</v>
      </c>
      <c r="C3865">
        <v>2.03151860485053E-4</v>
      </c>
      <c r="D3865">
        <v>4096</v>
      </c>
      <c r="E3865">
        <v>1.00148187712864E-4</v>
      </c>
      <c r="F3865">
        <v>2.0315138586418899</v>
      </c>
      <c r="G3865">
        <v>0</v>
      </c>
      <c r="H3865">
        <v>2500000000</v>
      </c>
      <c r="I3865">
        <v>14280294400</v>
      </c>
      <c r="J3865">
        <v>62554112</v>
      </c>
      <c r="K3865">
        <v>0</v>
      </c>
      <c r="L3865">
        <v>0</v>
      </c>
      <c r="M3865">
        <v>0.27571770505031501</v>
      </c>
    </row>
    <row r="3866" spans="1:13" x14ac:dyDescent="0.3">
      <c r="A3866" s="48">
        <v>45483.454548391201</v>
      </c>
      <c r="B3866">
        <v>99.846912060371807</v>
      </c>
      <c r="C3866" s="49">
        <v>9.9926853543206293E-5</v>
      </c>
      <c r="D3866">
        <v>4096</v>
      </c>
      <c r="E3866" s="49">
        <v>4.99753283853149E-5</v>
      </c>
      <c r="F3866">
        <v>1.9985606409924299</v>
      </c>
      <c r="G3866">
        <v>0</v>
      </c>
      <c r="H3866">
        <v>2500000000</v>
      </c>
      <c r="I3866">
        <v>14280294400</v>
      </c>
      <c r="J3866">
        <v>62554112</v>
      </c>
      <c r="K3866">
        <v>38.971932499352498</v>
      </c>
      <c r="L3866">
        <v>0</v>
      </c>
      <c r="M3866">
        <v>0</v>
      </c>
    </row>
    <row r="3867" spans="1:13" x14ac:dyDescent="0.3">
      <c r="A3867" s="48">
        <v>45483.454559965277</v>
      </c>
      <c r="B3867">
        <v>99.643508999260604</v>
      </c>
      <c r="C3867">
        <v>2.9995035821571501E-4</v>
      </c>
      <c r="D3867">
        <v>9011.2000000000007</v>
      </c>
      <c r="E3867" s="49">
        <v>5.99703940623779E-5</v>
      </c>
      <c r="F3867">
        <v>4.99905005668061</v>
      </c>
      <c r="G3867">
        <v>0</v>
      </c>
      <c r="H3867">
        <v>2500000000</v>
      </c>
      <c r="I3867">
        <v>14280298496</v>
      </c>
      <c r="J3867">
        <v>62554112</v>
      </c>
      <c r="K3867">
        <v>88.983091008914798</v>
      </c>
      <c r="L3867">
        <v>0</v>
      </c>
      <c r="M3867">
        <v>0.53729107832653999</v>
      </c>
    </row>
    <row r="3868" spans="1:13" x14ac:dyDescent="0.3">
      <c r="A3868" s="48">
        <v>45483.454571655093</v>
      </c>
      <c r="B3868">
        <v>99.845406408516993</v>
      </c>
      <c r="C3868">
        <v>1.9796848698030501E-4</v>
      </c>
      <c r="D3868">
        <v>4096</v>
      </c>
      <c r="E3868" s="49">
        <v>9.9950656770629801E-5</v>
      </c>
      <c r="F3868">
        <v>1.97970203370715</v>
      </c>
      <c r="G3868">
        <v>0</v>
      </c>
      <c r="H3868">
        <v>2500000000</v>
      </c>
      <c r="I3868">
        <v>14280294400</v>
      </c>
      <c r="J3868">
        <v>62558208</v>
      </c>
      <c r="K3868">
        <v>0.98985101685357602</v>
      </c>
      <c r="L3868">
        <v>0</v>
      </c>
      <c r="M3868">
        <v>0.242442107580431</v>
      </c>
    </row>
    <row r="3869" spans="1:13" x14ac:dyDescent="0.3">
      <c r="A3869" s="48">
        <v>45483.454583402781</v>
      </c>
      <c r="B3869">
        <v>99.819620908203802</v>
      </c>
      <c r="C3869" s="49">
        <v>9.8567809724700098E-5</v>
      </c>
      <c r="D3869">
        <v>4096</v>
      </c>
      <c r="E3869" s="49">
        <v>4.99753283853149E-5</v>
      </c>
      <c r="F3869">
        <v>1.97136083725139</v>
      </c>
      <c r="G3869">
        <v>0</v>
      </c>
      <c r="H3869">
        <v>2500000000</v>
      </c>
      <c r="I3869">
        <v>14278344704</v>
      </c>
      <c r="J3869">
        <v>62558208</v>
      </c>
      <c r="K3869">
        <v>269.09075428481498</v>
      </c>
      <c r="L3869">
        <v>0</v>
      </c>
      <c r="M3869">
        <v>0.662129261825672</v>
      </c>
    </row>
    <row r="3870" spans="1:13" x14ac:dyDescent="0.3">
      <c r="A3870" s="48">
        <v>45483.454594895833</v>
      </c>
      <c r="B3870">
        <v>99.804962371212795</v>
      </c>
      <c r="C3870">
        <v>0</v>
      </c>
      <c r="D3870">
        <v>6144</v>
      </c>
      <c r="E3870">
        <v>0</v>
      </c>
      <c r="F3870">
        <v>2.0142663830047902</v>
      </c>
      <c r="G3870">
        <v>0</v>
      </c>
      <c r="H3870">
        <v>2500000000</v>
      </c>
      <c r="I3870">
        <v>14278275072</v>
      </c>
      <c r="J3870">
        <v>62558208</v>
      </c>
      <c r="K3870">
        <v>19.1355306385455</v>
      </c>
      <c r="L3870">
        <v>0</v>
      </c>
      <c r="M3870">
        <v>1.64905795596617</v>
      </c>
    </row>
    <row r="3871" spans="1:13" x14ac:dyDescent="0.3">
      <c r="A3871" s="48">
        <v>45483.454606412037</v>
      </c>
      <c r="B3871">
        <v>99.857014237107194</v>
      </c>
      <c r="C3871">
        <v>2.00879127413211E-4</v>
      </c>
      <c r="D3871">
        <v>4096</v>
      </c>
      <c r="E3871">
        <v>1.00148187712864E-4</v>
      </c>
      <c r="F3871">
        <v>2.0087779165681199</v>
      </c>
      <c r="G3871">
        <v>0</v>
      </c>
      <c r="H3871">
        <v>2500000000</v>
      </c>
      <c r="I3871">
        <v>14277926912</v>
      </c>
      <c r="J3871">
        <v>62558208</v>
      </c>
      <c r="K3871">
        <v>60.2633374970438</v>
      </c>
      <c r="L3871">
        <v>0</v>
      </c>
      <c r="M3871">
        <v>2.6991726592258298</v>
      </c>
    </row>
    <row r="3872" spans="1:13" x14ac:dyDescent="0.3">
      <c r="A3872" s="48">
        <v>45483.454618009258</v>
      </c>
      <c r="B3872">
        <v>99.8207038956117</v>
      </c>
      <c r="C3872">
        <v>1.9956158315796E-4</v>
      </c>
      <c r="D3872">
        <v>4096</v>
      </c>
      <c r="E3872" s="49">
        <v>6.6633771180419799E-5</v>
      </c>
      <c r="F3872">
        <v>2.9933020958937102</v>
      </c>
      <c r="G3872">
        <v>0</v>
      </c>
      <c r="H3872">
        <v>2500000000</v>
      </c>
      <c r="I3872">
        <v>14277926912</v>
      </c>
      <c r="J3872">
        <v>62558208</v>
      </c>
      <c r="K3872">
        <v>0</v>
      </c>
      <c r="L3872">
        <v>0</v>
      </c>
      <c r="M3872">
        <v>0</v>
      </c>
    </row>
    <row r="3873" spans="1:13" x14ac:dyDescent="0.3">
      <c r="A3873" s="48">
        <v>45483.454629537038</v>
      </c>
      <c r="B3873">
        <v>99.828641390535296</v>
      </c>
      <c r="C3873">
        <v>3.0126337810241002E-4</v>
      </c>
      <c r="D3873">
        <v>4096</v>
      </c>
      <c r="E3873" s="49">
        <v>7.4962992577972307E-5</v>
      </c>
      <c r="F3873">
        <v>4.01702823902537</v>
      </c>
      <c r="G3873">
        <v>0</v>
      </c>
      <c r="H3873">
        <v>2500000000</v>
      </c>
      <c r="I3873">
        <v>14281748480</v>
      </c>
      <c r="J3873">
        <v>62558208</v>
      </c>
      <c r="K3873">
        <v>140.59598836588799</v>
      </c>
      <c r="L3873">
        <v>0</v>
      </c>
      <c r="M3873">
        <v>0</v>
      </c>
    </row>
    <row r="3874" spans="1:13" x14ac:dyDescent="0.3">
      <c r="A3874" s="48">
        <v>45483.454641226854</v>
      </c>
      <c r="B3874">
        <v>99.838984390802395</v>
      </c>
      <c r="C3874">
        <v>1.98014645757244E-4</v>
      </c>
      <c r="D3874">
        <v>6144</v>
      </c>
      <c r="E3874">
        <v>1.00148187712864E-4</v>
      </c>
      <c r="F3874">
        <v>1.9801201723184301</v>
      </c>
      <c r="G3874">
        <v>0</v>
      </c>
      <c r="H3874">
        <v>2500000000</v>
      </c>
      <c r="I3874">
        <v>14273409024</v>
      </c>
      <c r="J3874">
        <v>62558208</v>
      </c>
      <c r="K3874">
        <v>5137.4217870801804</v>
      </c>
      <c r="L3874">
        <v>0</v>
      </c>
      <c r="M3874">
        <v>1.5083369611266499</v>
      </c>
    </row>
    <row r="3875" spans="1:13" x14ac:dyDescent="0.3">
      <c r="A3875" s="48">
        <v>45483.45465266204</v>
      </c>
      <c r="B3875">
        <v>99.851478266609902</v>
      </c>
      <c r="C3875">
        <v>2.0249742094222199E-4</v>
      </c>
      <c r="D3875">
        <v>4096</v>
      </c>
      <c r="E3875" s="49">
        <v>9.9950656770629801E-5</v>
      </c>
      <c r="F3875">
        <v>2.0250089200428101</v>
      </c>
      <c r="G3875">
        <v>0</v>
      </c>
      <c r="H3875">
        <v>2500000000</v>
      </c>
      <c r="I3875">
        <v>14273544192</v>
      </c>
      <c r="J3875">
        <v>62558208</v>
      </c>
      <c r="K3875">
        <v>4.0500178400856299</v>
      </c>
      <c r="L3875">
        <v>0</v>
      </c>
      <c r="M3875">
        <v>1.3879780723642701</v>
      </c>
    </row>
    <row r="3876" spans="1:13" x14ac:dyDescent="0.3">
      <c r="A3876" s="48">
        <v>45483.454664282406</v>
      </c>
      <c r="B3876">
        <v>99.842955972901095</v>
      </c>
      <c r="C3876" s="49">
        <v>9.9584037475464898E-5</v>
      </c>
      <c r="D3876">
        <v>4096</v>
      </c>
      <c r="E3876" s="49">
        <v>4.99753283853149E-5</v>
      </c>
      <c r="F3876">
        <v>1.99168625568737</v>
      </c>
      <c r="G3876">
        <v>0</v>
      </c>
      <c r="H3876">
        <v>2500000000</v>
      </c>
      <c r="I3876">
        <v>14273572864</v>
      </c>
      <c r="J3876">
        <v>62558208</v>
      </c>
      <c r="K3876">
        <v>180.24760613970699</v>
      </c>
      <c r="L3876">
        <v>0</v>
      </c>
      <c r="M3876">
        <v>0.93462606691848604</v>
      </c>
    </row>
    <row r="3877" spans="1:13" x14ac:dyDescent="0.3">
      <c r="A3877" s="48">
        <v>45483.454675949077</v>
      </c>
      <c r="B3877">
        <v>99.648794286286702</v>
      </c>
      <c r="C3877">
        <v>2.9754790769270399E-4</v>
      </c>
      <c r="D3877">
        <v>6553.6</v>
      </c>
      <c r="E3877" s="49">
        <v>5.99703940623779E-5</v>
      </c>
      <c r="F3877">
        <v>4.9592348287028098</v>
      </c>
      <c r="G3877">
        <v>0</v>
      </c>
      <c r="H3877">
        <v>2500000000</v>
      </c>
      <c r="I3877">
        <v>14273568768</v>
      </c>
      <c r="J3877">
        <v>62558208</v>
      </c>
      <c r="K3877">
        <v>108.11131926572099</v>
      </c>
      <c r="L3877">
        <v>0</v>
      </c>
      <c r="M3877">
        <v>0</v>
      </c>
    </row>
    <row r="3878" spans="1:13" x14ac:dyDescent="0.3">
      <c r="A3878" s="48">
        <v>45483.454687395832</v>
      </c>
      <c r="B3878">
        <v>99.840322240177699</v>
      </c>
      <c r="C3878">
        <v>1.0114509395216E-4</v>
      </c>
      <c r="D3878">
        <v>6144</v>
      </c>
      <c r="E3878" s="49">
        <v>4.99753283853149E-5</v>
      </c>
      <c r="F3878">
        <v>2.02281051901842</v>
      </c>
      <c r="G3878">
        <v>0</v>
      </c>
      <c r="H3878">
        <v>2500000000</v>
      </c>
      <c r="I3878">
        <v>14273572864</v>
      </c>
      <c r="J3878">
        <v>62558208</v>
      </c>
      <c r="K3878">
        <v>10.114052595092099</v>
      </c>
      <c r="L3878">
        <v>0</v>
      </c>
      <c r="M3878">
        <v>1.4888861265039799</v>
      </c>
    </row>
    <row r="3879" spans="1:13" x14ac:dyDescent="0.3">
      <c r="A3879" s="48">
        <v>45483.454698969908</v>
      </c>
      <c r="B3879">
        <v>99.8587559040852</v>
      </c>
      <c r="C3879" s="49">
        <v>9.9988741267733195E-5</v>
      </c>
      <c r="D3879">
        <v>4096</v>
      </c>
      <c r="E3879" s="49">
        <v>5.0172859327549297E-5</v>
      </c>
      <c r="F3879">
        <v>1.9997250747255499</v>
      </c>
      <c r="G3879">
        <v>0</v>
      </c>
      <c r="H3879">
        <v>2500000000</v>
      </c>
      <c r="I3879">
        <v>14273544192</v>
      </c>
      <c r="J3879">
        <v>62558208</v>
      </c>
      <c r="K3879">
        <v>77.989277914296693</v>
      </c>
      <c r="L3879">
        <v>0</v>
      </c>
      <c r="M3879">
        <v>0</v>
      </c>
    </row>
    <row r="3880" spans="1:13" x14ac:dyDescent="0.3">
      <c r="A3880" s="48">
        <v>45483.454710543978</v>
      </c>
      <c r="B3880">
        <v>99.849895190606702</v>
      </c>
      <c r="C3880">
        <v>1.9997976204808E-4</v>
      </c>
      <c r="D3880">
        <v>4096</v>
      </c>
      <c r="E3880" s="49">
        <v>9.9950656770629801E-5</v>
      </c>
      <c r="F3880">
        <v>1.99983250778898</v>
      </c>
      <c r="G3880">
        <v>0</v>
      </c>
      <c r="H3880">
        <v>2500000000</v>
      </c>
      <c r="I3880">
        <v>14273552384</v>
      </c>
      <c r="J3880">
        <v>62558208</v>
      </c>
      <c r="K3880">
        <v>114.990369197866</v>
      </c>
      <c r="L3880">
        <v>0</v>
      </c>
      <c r="M3880">
        <v>0.27050262513433798</v>
      </c>
    </row>
    <row r="3881" spans="1:13" x14ac:dyDescent="0.3">
      <c r="A3881" s="48">
        <v>45483.454722303242</v>
      </c>
      <c r="B3881">
        <v>99.789902518471393</v>
      </c>
      <c r="C3881" s="49">
        <v>9.8480116962865302E-5</v>
      </c>
      <c r="D3881">
        <v>4096</v>
      </c>
      <c r="E3881" s="49">
        <v>4.99753283853149E-5</v>
      </c>
      <c r="F3881">
        <v>1.9695968053808</v>
      </c>
      <c r="G3881">
        <v>0</v>
      </c>
      <c r="H3881">
        <v>2500000000</v>
      </c>
      <c r="I3881">
        <v>14273556480</v>
      </c>
      <c r="J3881">
        <v>62558208</v>
      </c>
      <c r="K3881">
        <v>380.13218343849502</v>
      </c>
      <c r="L3881">
        <v>0</v>
      </c>
      <c r="M3881">
        <v>1.5198830371346801</v>
      </c>
    </row>
    <row r="3882" spans="1:13" x14ac:dyDescent="0.3">
      <c r="A3882" s="48">
        <v>45483.454733773149</v>
      </c>
      <c r="B3882">
        <v>99.829437041419197</v>
      </c>
      <c r="C3882">
        <v>2.0163489606426799E-4</v>
      </c>
      <c r="D3882">
        <v>5461.3333333333303</v>
      </c>
      <c r="E3882" s="49">
        <v>6.6633771180419799E-5</v>
      </c>
      <c r="F3882">
        <v>3.0245958740015002</v>
      </c>
      <c r="G3882">
        <v>0</v>
      </c>
      <c r="H3882">
        <v>2500000000</v>
      </c>
      <c r="I3882">
        <v>14273560576</v>
      </c>
      <c r="J3882">
        <v>62558208</v>
      </c>
      <c r="K3882">
        <v>15.122979370007499</v>
      </c>
      <c r="L3882">
        <v>0</v>
      </c>
      <c r="M3882">
        <v>1.2829221896984999</v>
      </c>
    </row>
    <row r="3883" spans="1:13" x14ac:dyDescent="0.3">
      <c r="A3883" s="48">
        <v>45483.454745312498</v>
      </c>
      <c r="B3883">
        <v>99.815346624591001</v>
      </c>
      <c r="C3883">
        <v>2.0063386256199199E-4</v>
      </c>
      <c r="D3883">
        <v>4096</v>
      </c>
      <c r="E3883" s="49">
        <v>9.9950656770629801E-5</v>
      </c>
      <c r="F3883">
        <v>2.0063020697515701</v>
      </c>
      <c r="G3883">
        <v>0</v>
      </c>
      <c r="H3883">
        <v>2500000000</v>
      </c>
      <c r="I3883">
        <v>14273560576</v>
      </c>
      <c r="J3883">
        <v>62558208</v>
      </c>
      <c r="K3883">
        <v>0</v>
      </c>
      <c r="L3883">
        <v>0</v>
      </c>
      <c r="M3883">
        <v>0</v>
      </c>
    </row>
    <row r="3884" spans="1:13" x14ac:dyDescent="0.3">
      <c r="A3884" s="48">
        <v>45483.454756828702</v>
      </c>
      <c r="B3884">
        <v>99.825524006083</v>
      </c>
      <c r="C3884">
        <v>1.00539353415331E-4</v>
      </c>
      <c r="D3884">
        <v>4096</v>
      </c>
      <c r="E3884" s="49">
        <v>5.0172859327549297E-5</v>
      </c>
      <c r="F3884">
        <v>2.0108141129217998</v>
      </c>
      <c r="G3884">
        <v>0</v>
      </c>
      <c r="H3884">
        <v>2500000000</v>
      </c>
      <c r="I3884">
        <v>14273560576</v>
      </c>
      <c r="J3884">
        <v>62558208</v>
      </c>
      <c r="K3884">
        <v>0</v>
      </c>
      <c r="L3884">
        <v>0</v>
      </c>
      <c r="M3884">
        <v>0.507924813454252</v>
      </c>
    </row>
    <row r="3885" spans="1:13" x14ac:dyDescent="0.3">
      <c r="A3885" s="48">
        <v>45483.454768437499</v>
      </c>
      <c r="B3885">
        <v>99.858794202568006</v>
      </c>
      <c r="C3885" s="49">
        <v>9.9679371334166506E-5</v>
      </c>
      <c r="D3885">
        <v>4096</v>
      </c>
      <c r="E3885" s="49">
        <v>4.99753283853149E-5</v>
      </c>
      <c r="F3885">
        <v>1.99357958825723</v>
      </c>
      <c r="G3885">
        <v>0</v>
      </c>
      <c r="H3885">
        <v>2500000000</v>
      </c>
      <c r="I3885">
        <v>14273560576</v>
      </c>
      <c r="J3885">
        <v>62558208</v>
      </c>
      <c r="K3885">
        <v>0</v>
      </c>
      <c r="L3885">
        <v>0</v>
      </c>
      <c r="M3885">
        <v>0.58021368466191203</v>
      </c>
    </row>
    <row r="3886" spans="1:13" x14ac:dyDescent="0.3">
      <c r="A3886" s="48">
        <v>45483.454780092594</v>
      </c>
      <c r="B3886">
        <v>99.845059451795393</v>
      </c>
      <c r="C3886">
        <v>1.9857808164637099E-4</v>
      </c>
      <c r="D3886">
        <v>6144</v>
      </c>
      <c r="E3886" s="49">
        <v>9.9950656770629801E-5</v>
      </c>
      <c r="F3886">
        <v>1.9857925070576501</v>
      </c>
      <c r="G3886">
        <v>0</v>
      </c>
      <c r="H3886">
        <v>2500000000</v>
      </c>
      <c r="I3886">
        <v>14273552384</v>
      </c>
      <c r="J3886">
        <v>62558208</v>
      </c>
      <c r="K3886">
        <v>200.56504321282301</v>
      </c>
      <c r="L3886">
        <v>0</v>
      </c>
      <c r="M3886">
        <v>0.19383206549502499</v>
      </c>
    </row>
    <row r="3887" spans="1:13" x14ac:dyDescent="0.3">
      <c r="A3887" s="48">
        <v>45483.454791550925</v>
      </c>
      <c r="B3887">
        <v>99.632383193262299</v>
      </c>
      <c r="C3887">
        <v>2.0217610225905499E-4</v>
      </c>
      <c r="D3887">
        <v>8192</v>
      </c>
      <c r="E3887" s="49">
        <v>3.9980262708251901E-5</v>
      </c>
      <c r="F3887">
        <v>5.0543968127884602</v>
      </c>
      <c r="G3887">
        <v>0</v>
      </c>
      <c r="H3887">
        <v>2500000000</v>
      </c>
      <c r="I3887">
        <v>14273572864</v>
      </c>
      <c r="J3887">
        <v>62558208</v>
      </c>
      <c r="K3887">
        <v>30.326380876730699</v>
      </c>
      <c r="L3887">
        <v>0</v>
      </c>
      <c r="M3887">
        <v>1.01794656606922</v>
      </c>
    </row>
    <row r="3888" spans="1:13" x14ac:dyDescent="0.3">
      <c r="A3888" s="48">
        <v>45483.454803148146</v>
      </c>
      <c r="B3888">
        <v>99.849596929350398</v>
      </c>
      <c r="C3888" s="49">
        <v>9.9789723095493099E-5</v>
      </c>
      <c r="D3888">
        <v>4096</v>
      </c>
      <c r="E3888" s="49">
        <v>4.99753283853149E-5</v>
      </c>
      <c r="F3888">
        <v>1.9958163729940801</v>
      </c>
      <c r="G3888">
        <v>0</v>
      </c>
      <c r="H3888">
        <v>2500000000</v>
      </c>
      <c r="I3888">
        <v>14273622016</v>
      </c>
      <c r="J3888">
        <v>62562304</v>
      </c>
      <c r="K3888">
        <v>17.962347356946701</v>
      </c>
      <c r="L3888">
        <v>0</v>
      </c>
      <c r="M3888">
        <v>0.21027690450682299</v>
      </c>
    </row>
    <row r="3889" spans="1:13" x14ac:dyDescent="0.3">
      <c r="A3889" s="48">
        <v>45483.454814733799</v>
      </c>
      <c r="B3889">
        <v>99.842471211521499</v>
      </c>
      <c r="C3889">
        <v>1.9974486588280699E-4</v>
      </c>
      <c r="D3889">
        <v>4096</v>
      </c>
      <c r="E3889">
        <v>1.00148187712864E-4</v>
      </c>
      <c r="F3889">
        <v>1.99740150291453</v>
      </c>
      <c r="G3889">
        <v>0</v>
      </c>
      <c r="H3889">
        <v>2500000000</v>
      </c>
      <c r="I3889">
        <v>14273613824</v>
      </c>
      <c r="J3889">
        <v>62562304</v>
      </c>
      <c r="K3889">
        <v>71.9064541049231</v>
      </c>
      <c r="L3889">
        <v>0</v>
      </c>
      <c r="M3889">
        <v>1.1679082308167801</v>
      </c>
    </row>
    <row r="3890" spans="1:13" x14ac:dyDescent="0.3">
      <c r="A3890" s="48">
        <v>45483.454826400462</v>
      </c>
      <c r="B3890">
        <v>99.853655735654797</v>
      </c>
      <c r="C3890" s="49">
        <v>9.9169386965592204E-5</v>
      </c>
      <c r="D3890">
        <v>6144</v>
      </c>
      <c r="E3890" s="49">
        <v>4.99753283853149E-5</v>
      </c>
      <c r="F3890">
        <v>1.9834265789061201</v>
      </c>
      <c r="G3890">
        <v>0</v>
      </c>
      <c r="H3890">
        <v>2500000000</v>
      </c>
      <c r="I3890">
        <v>14279856128</v>
      </c>
      <c r="J3890">
        <v>62562304</v>
      </c>
      <c r="K3890">
        <v>5.9502797367183797</v>
      </c>
      <c r="L3890">
        <v>0</v>
      </c>
      <c r="M3890">
        <v>0</v>
      </c>
    </row>
    <row r="3891" spans="1:13" x14ac:dyDescent="0.3">
      <c r="A3891" s="48">
        <v>45483.454837800928</v>
      </c>
      <c r="B3891">
        <v>99.846802734378699</v>
      </c>
      <c r="C3891">
        <v>2.0308512709118001E-4</v>
      </c>
      <c r="D3891">
        <v>4096</v>
      </c>
      <c r="E3891" s="49">
        <v>4.99753283853149E-5</v>
      </c>
      <c r="F3891">
        <v>4.0616113591982099</v>
      </c>
      <c r="G3891">
        <v>0</v>
      </c>
      <c r="H3891">
        <v>2500000000</v>
      </c>
      <c r="I3891">
        <v>14279856128</v>
      </c>
      <c r="J3891">
        <v>62562304</v>
      </c>
      <c r="K3891">
        <v>13.2002369173942</v>
      </c>
      <c r="L3891">
        <v>0</v>
      </c>
      <c r="M3891">
        <v>1.1017672772387099</v>
      </c>
    </row>
    <row r="3892" spans="1:13" x14ac:dyDescent="0.3">
      <c r="A3892" s="48">
        <v>45483.454849409725</v>
      </c>
      <c r="B3892">
        <v>99.615635796222094</v>
      </c>
      <c r="C3892">
        <v>2.9911611188936598E-4</v>
      </c>
      <c r="D3892">
        <v>5734.3999999999896</v>
      </c>
      <c r="E3892" s="49">
        <v>5.99703940623779E-5</v>
      </c>
      <c r="F3892">
        <v>4.9852309090937696</v>
      </c>
      <c r="G3892">
        <v>0</v>
      </c>
      <c r="H3892">
        <v>2500000000</v>
      </c>
      <c r="I3892">
        <v>14279593984</v>
      </c>
      <c r="J3892">
        <v>62824448</v>
      </c>
      <c r="K3892">
        <v>86.743017818231607</v>
      </c>
      <c r="L3892">
        <v>0</v>
      </c>
      <c r="M3892">
        <v>0</v>
      </c>
    </row>
    <row r="3893" spans="1:13" x14ac:dyDescent="0.3">
      <c r="A3893" s="48">
        <v>45483.454861076389</v>
      </c>
      <c r="B3893">
        <v>99.846270488707702</v>
      </c>
      <c r="C3893">
        <v>1.9850153178669499E-4</v>
      </c>
      <c r="D3893">
        <v>6144</v>
      </c>
      <c r="E3893">
        <v>1.00148187712864E-4</v>
      </c>
      <c r="F3893">
        <v>1.9850364462638099</v>
      </c>
      <c r="G3893">
        <v>0</v>
      </c>
      <c r="H3893">
        <v>2500000000</v>
      </c>
      <c r="I3893">
        <v>14279438336</v>
      </c>
      <c r="J3893">
        <v>62824448</v>
      </c>
      <c r="K3893">
        <v>40.693247148408197</v>
      </c>
      <c r="L3893">
        <v>0</v>
      </c>
      <c r="M3893">
        <v>1.0077029511917399</v>
      </c>
    </row>
    <row r="3894" spans="1:13" x14ac:dyDescent="0.3">
      <c r="A3894" s="48">
        <v>45483.454872534719</v>
      </c>
      <c r="B3894">
        <v>99.836960901111595</v>
      </c>
      <c r="C3894">
        <v>1.00978012441702E-4</v>
      </c>
      <c r="D3894">
        <v>4096</v>
      </c>
      <c r="E3894" s="49">
        <v>4.99753283853149E-5</v>
      </c>
      <c r="F3894">
        <v>2.0196342435953101</v>
      </c>
      <c r="G3894">
        <v>0</v>
      </c>
      <c r="H3894">
        <v>2500000000</v>
      </c>
      <c r="I3894">
        <v>14279368704</v>
      </c>
      <c r="J3894">
        <v>62824448</v>
      </c>
      <c r="K3894">
        <v>14.1374397051671</v>
      </c>
      <c r="L3894">
        <v>0</v>
      </c>
      <c r="M3894">
        <v>7.3845220498613903E-2</v>
      </c>
    </row>
    <row r="3895" spans="1:13" x14ac:dyDescent="0.3">
      <c r="A3895" s="48">
        <v>45483.454884224535</v>
      </c>
      <c r="B3895">
        <v>99.855172869255398</v>
      </c>
      <c r="C3895" s="49">
        <v>9.9013557629405496E-5</v>
      </c>
      <c r="D3895">
        <v>4096</v>
      </c>
      <c r="E3895" s="49">
        <v>4.99753283853149E-5</v>
      </c>
      <c r="F3895">
        <v>1.9801829083451601</v>
      </c>
      <c r="G3895">
        <v>0</v>
      </c>
      <c r="H3895">
        <v>2500000000</v>
      </c>
      <c r="I3895">
        <v>14279368704</v>
      </c>
      <c r="J3895">
        <v>62824448</v>
      </c>
      <c r="K3895">
        <v>13.861280358416099</v>
      </c>
      <c r="L3895">
        <v>0</v>
      </c>
      <c r="M3895">
        <v>0</v>
      </c>
    </row>
    <row r="3896" spans="1:13" x14ac:dyDescent="0.3">
      <c r="A3896" s="48">
        <v>45483.454895613424</v>
      </c>
      <c r="B3896">
        <v>96.876637484839506</v>
      </c>
      <c r="C3896">
        <v>1.33055562072908E-2</v>
      </c>
      <c r="D3896">
        <v>18286.805970149198</v>
      </c>
      <c r="E3896">
        <v>1.9552025413588001E-4</v>
      </c>
      <c r="F3896">
        <v>68.052846849709894</v>
      </c>
      <c r="G3896">
        <v>0</v>
      </c>
      <c r="H3896">
        <v>2500000000</v>
      </c>
      <c r="I3896">
        <v>14277185536</v>
      </c>
      <c r="J3896">
        <v>62832640</v>
      </c>
      <c r="K3896">
        <v>650.057044534542</v>
      </c>
      <c r="L3896">
        <v>302.68281136139598</v>
      </c>
      <c r="M3896">
        <v>1.34039766955722</v>
      </c>
    </row>
    <row r="3897" spans="1:13" x14ac:dyDescent="0.3">
      <c r="A3897" s="48">
        <v>45483.454907233798</v>
      </c>
      <c r="B3897">
        <v>99.654764576576298</v>
      </c>
      <c r="C3897">
        <v>1.8926834535735199E-3</v>
      </c>
      <c r="D3897">
        <v>13653.333333333299</v>
      </c>
      <c r="E3897">
        <v>1.05569314683076E-4</v>
      </c>
      <c r="F3897">
        <v>17.930593963826698</v>
      </c>
      <c r="G3897">
        <v>0</v>
      </c>
      <c r="H3897">
        <v>2500000000</v>
      </c>
      <c r="I3897">
        <v>14276980736</v>
      </c>
      <c r="J3897">
        <v>62824448</v>
      </c>
      <c r="K3897">
        <v>191.25966894748501</v>
      </c>
      <c r="L3897">
        <v>55.7840701096831</v>
      </c>
      <c r="M3897">
        <v>1.16332294250117</v>
      </c>
    </row>
    <row r="3898" spans="1:13" x14ac:dyDescent="0.3">
      <c r="A3898" s="48">
        <v>45483.454918831019</v>
      </c>
      <c r="B3898">
        <v>99.861780516083201</v>
      </c>
      <c r="C3898">
        <v>0</v>
      </c>
      <c r="D3898">
        <v>4096</v>
      </c>
      <c r="E3898">
        <v>0</v>
      </c>
      <c r="F3898">
        <v>1.9962043514709</v>
      </c>
      <c r="G3898">
        <v>0</v>
      </c>
      <c r="H3898">
        <v>2500000000</v>
      </c>
      <c r="I3898">
        <v>14276841472</v>
      </c>
      <c r="J3898">
        <v>62824448</v>
      </c>
      <c r="K3898">
        <v>3.9924087029418001</v>
      </c>
      <c r="L3898">
        <v>0</v>
      </c>
      <c r="M3898">
        <v>0.18812542120610801</v>
      </c>
    </row>
    <row r="3899" spans="1:13" x14ac:dyDescent="0.3">
      <c r="A3899" s="48">
        <v>45483.454930439817</v>
      </c>
      <c r="B3899">
        <v>98.382529415828003</v>
      </c>
      <c r="C3899">
        <v>3.8874555696223798E-3</v>
      </c>
      <c r="D3899">
        <v>4096</v>
      </c>
      <c r="E3899">
        <v>1.94982793079621E-3</v>
      </c>
      <c r="F3899">
        <v>1.99358115837645</v>
      </c>
      <c r="G3899">
        <v>0</v>
      </c>
      <c r="H3899">
        <v>2500000000</v>
      </c>
      <c r="I3899">
        <v>14276771840</v>
      </c>
      <c r="J3899">
        <v>62824448</v>
      </c>
      <c r="K3899">
        <v>5.9807434751293496</v>
      </c>
      <c r="L3899">
        <v>0</v>
      </c>
      <c r="M3899">
        <v>1.1003891542381901</v>
      </c>
    </row>
    <row r="3900" spans="1:13" x14ac:dyDescent="0.3">
      <c r="A3900" s="48">
        <v>45483.454942048615</v>
      </c>
      <c r="B3900">
        <v>60.545580292293899</v>
      </c>
      <c r="C3900">
        <v>1.4996797226549701</v>
      </c>
      <c r="D3900">
        <v>75948.867526377406</v>
      </c>
      <c r="E3900">
        <v>1.7631889790283501E-3</v>
      </c>
      <c r="F3900">
        <v>850.55275923250099</v>
      </c>
      <c r="G3900">
        <v>183599.740271936</v>
      </c>
      <c r="H3900">
        <v>2500000000</v>
      </c>
      <c r="I3900">
        <v>14263484416</v>
      </c>
      <c r="J3900">
        <v>68907008</v>
      </c>
      <c r="K3900">
        <v>4690.5043135166297</v>
      </c>
      <c r="L3900">
        <v>116.664329226497</v>
      </c>
      <c r="M3900">
        <v>16.6463751225469</v>
      </c>
    </row>
    <row r="3901" spans="1:13" x14ac:dyDescent="0.3">
      <c r="A3901" s="48">
        <v>45483.454953692133</v>
      </c>
      <c r="B3901">
        <v>99.856722555807096</v>
      </c>
      <c r="C3901" s="49">
        <v>9.9429177094301598E-5</v>
      </c>
      <c r="D3901">
        <v>6144</v>
      </c>
      <c r="E3901" s="49">
        <v>4.99753283853149E-5</v>
      </c>
      <c r="F3901">
        <v>1.98863580119369</v>
      </c>
      <c r="G3901">
        <v>0</v>
      </c>
      <c r="H3901">
        <v>2500000000</v>
      </c>
      <c r="I3901">
        <v>14269214720</v>
      </c>
      <c r="J3901">
        <v>63107072</v>
      </c>
      <c r="K3901">
        <v>3.97727160238738</v>
      </c>
      <c r="L3901">
        <v>0</v>
      </c>
      <c r="M3901">
        <v>0</v>
      </c>
    </row>
    <row r="3902" spans="1:13" x14ac:dyDescent="0.3">
      <c r="A3902" s="48">
        <v>45483.454965092591</v>
      </c>
      <c r="B3902">
        <v>62.3289471131366</v>
      </c>
      <c r="C3902">
        <v>0.90192099318373598</v>
      </c>
      <c r="D3902">
        <v>62298.1005586592</v>
      </c>
      <c r="E3902">
        <v>1.24008380600041E-3</v>
      </c>
      <c r="F3902">
        <v>727.29159252794</v>
      </c>
      <c r="G3902">
        <v>133588.025837597</v>
      </c>
      <c r="H3902">
        <v>2500000000</v>
      </c>
      <c r="I3902">
        <v>14256201728</v>
      </c>
      <c r="J3902">
        <v>70971392</v>
      </c>
      <c r="K3902">
        <v>3836.5647276229402</v>
      </c>
      <c r="L3902">
        <v>108.68743072693999</v>
      </c>
      <c r="M3902">
        <v>11.647325833205199</v>
      </c>
    </row>
    <row r="3903" spans="1:13" x14ac:dyDescent="0.3">
      <c r="A3903" s="48">
        <v>45483.45497673611</v>
      </c>
      <c r="B3903">
        <v>19.601321246282399</v>
      </c>
      <c r="C3903">
        <v>2.0958412215487701</v>
      </c>
      <c r="D3903">
        <v>63441.397293972899</v>
      </c>
      <c r="E3903">
        <v>1.2974170007987501E-3</v>
      </c>
      <c r="F3903">
        <v>1615.4010503729201</v>
      </c>
      <c r="G3903">
        <v>284986.15234057402</v>
      </c>
      <c r="H3903">
        <v>2500000000</v>
      </c>
      <c r="I3903">
        <v>14253547520</v>
      </c>
      <c r="J3903">
        <v>73637888</v>
      </c>
      <c r="K3903">
        <v>4765.7311430743503</v>
      </c>
      <c r="L3903">
        <v>7.9478526463612296</v>
      </c>
      <c r="M3903">
        <v>24.971715680898001</v>
      </c>
    </row>
    <row r="3904" spans="1:13" x14ac:dyDescent="0.3">
      <c r="A3904" s="48">
        <v>45483.454988344907</v>
      </c>
      <c r="B3904">
        <v>19.661185529606701</v>
      </c>
      <c r="C3904">
        <v>2.0607355157781</v>
      </c>
      <c r="D3904">
        <v>64886.762886597899</v>
      </c>
      <c r="E3904">
        <v>1.3317655764032499E-3</v>
      </c>
      <c r="F3904">
        <v>1547.3833703389901</v>
      </c>
      <c r="G3904">
        <v>254741.975443526</v>
      </c>
      <c r="H3904">
        <v>2500000000</v>
      </c>
      <c r="I3904">
        <v>14260088832</v>
      </c>
      <c r="J3904">
        <v>67014656</v>
      </c>
      <c r="K3904">
        <v>4652.1203646918302</v>
      </c>
      <c r="L3904">
        <v>11.964304409837499</v>
      </c>
      <c r="M3904">
        <v>20.8097995655795</v>
      </c>
    </row>
    <row r="3905" spans="1:13" x14ac:dyDescent="0.3">
      <c r="A3905" s="48">
        <v>45483.454999988426</v>
      </c>
      <c r="B3905">
        <v>20.3147927786728</v>
      </c>
      <c r="C3905">
        <v>2.1607461922690199</v>
      </c>
      <c r="D3905">
        <v>64801.3085501858</v>
      </c>
      <c r="E3905">
        <v>1.3463444669022499E-3</v>
      </c>
      <c r="F3905">
        <v>1604.85998196934</v>
      </c>
      <c r="G3905">
        <v>256676.17473705299</v>
      </c>
      <c r="H3905">
        <v>2500000000</v>
      </c>
      <c r="I3905">
        <v>14241566720</v>
      </c>
      <c r="J3905">
        <v>85467136</v>
      </c>
      <c r="K3905">
        <v>4753.9253864903603</v>
      </c>
      <c r="L3905">
        <v>7.9546963170723499</v>
      </c>
      <c r="M3905">
        <v>18.949236982150499</v>
      </c>
    </row>
    <row r="3906" spans="1:13" x14ac:dyDescent="0.3">
      <c r="A3906" s="48">
        <v>45483.455011516206</v>
      </c>
      <c r="B3906">
        <v>19.3786099685938</v>
      </c>
      <c r="C3906">
        <v>1.9476958170402301</v>
      </c>
      <c r="D3906">
        <v>62400.625407166102</v>
      </c>
      <c r="E3906">
        <v>1.2643648056106401E-3</v>
      </c>
      <c r="F3906">
        <v>1540.46748259996</v>
      </c>
      <c r="G3906">
        <v>245144.074165878</v>
      </c>
      <c r="H3906">
        <v>2500000000</v>
      </c>
      <c r="I3906">
        <v>14247985152</v>
      </c>
      <c r="J3906">
        <v>79097856</v>
      </c>
      <c r="K3906">
        <v>4462.8396710892703</v>
      </c>
      <c r="L3906">
        <v>11.039180657068099</v>
      </c>
      <c r="M3906">
        <v>17.938621690093701</v>
      </c>
    </row>
    <row r="3907" spans="1:13" x14ac:dyDescent="0.3">
      <c r="A3907" s="48">
        <v>45483.455023055554</v>
      </c>
      <c r="B3907">
        <v>25.5905051702149</v>
      </c>
      <c r="C3907">
        <v>1.88813989930923</v>
      </c>
      <c r="D3907">
        <v>64080.445820433401</v>
      </c>
      <c r="E3907">
        <v>1.4568111859343501E-3</v>
      </c>
      <c r="F3907">
        <v>1296.0552143616601</v>
      </c>
      <c r="G3907">
        <v>223792.221271185</v>
      </c>
      <c r="H3907">
        <v>2500000000</v>
      </c>
      <c r="I3907">
        <v>14251810816</v>
      </c>
      <c r="J3907">
        <v>73408512</v>
      </c>
      <c r="K3907">
        <v>11006.437934965999</v>
      </c>
      <c r="L3907">
        <v>53.166351672730698</v>
      </c>
      <c r="M3907">
        <v>25.024554746777799</v>
      </c>
    </row>
    <row r="3908" spans="1:13" x14ac:dyDescent="0.3">
      <c r="A3908" s="48">
        <v>45483.455034664352</v>
      </c>
      <c r="B3908">
        <v>24.579511930233199</v>
      </c>
      <c r="C3908">
        <v>1.69973405087699</v>
      </c>
      <c r="D3908">
        <v>61547.789473684199</v>
      </c>
      <c r="E3908">
        <v>1.1656183435827599E-3</v>
      </c>
      <c r="F3908">
        <v>1458.25523167098</v>
      </c>
      <c r="G3908">
        <v>230505.99579993499</v>
      </c>
      <c r="H3908">
        <v>2500000000</v>
      </c>
      <c r="I3908">
        <v>14260891648</v>
      </c>
      <c r="J3908">
        <v>64368640</v>
      </c>
      <c r="K3908">
        <v>4077.7321618359601</v>
      </c>
      <c r="L3908">
        <v>7.9740545819329496</v>
      </c>
      <c r="M3908">
        <v>21.091723043721</v>
      </c>
    </row>
    <row r="3909" spans="1:13" x14ac:dyDescent="0.3">
      <c r="A3909" s="48">
        <v>45483.455046111114</v>
      </c>
      <c r="B3909">
        <v>24.361129874868901</v>
      </c>
      <c r="C3909">
        <v>1.75616633512396</v>
      </c>
      <c r="D3909">
        <v>62177.903181189402</v>
      </c>
      <c r="E3909">
        <v>1.20048432925918E-3</v>
      </c>
      <c r="F3909">
        <v>1462.8988360953099</v>
      </c>
      <c r="G3909">
        <v>231022.683829674</v>
      </c>
      <c r="H3909">
        <v>2500000000</v>
      </c>
      <c r="I3909">
        <v>14244020224</v>
      </c>
      <c r="J3909">
        <v>81326080</v>
      </c>
      <c r="K3909">
        <v>4403.8718074155604</v>
      </c>
      <c r="L3909">
        <v>16.186985738260699</v>
      </c>
      <c r="M3909">
        <v>20.6994537664097</v>
      </c>
    </row>
    <row r="3910" spans="1:13" x14ac:dyDescent="0.3">
      <c r="A3910" s="48">
        <v>45483.455057696759</v>
      </c>
      <c r="B3910">
        <v>19.725692954899799</v>
      </c>
      <c r="C3910">
        <v>1.8407648932229399</v>
      </c>
      <c r="D3910">
        <v>61923.926892950301</v>
      </c>
      <c r="E3910">
        <v>1.20241494171413E-3</v>
      </c>
      <c r="F3910">
        <v>1530.84729043426</v>
      </c>
      <c r="G3910">
        <v>237912.85448699299</v>
      </c>
      <c r="H3910">
        <v>2500000000</v>
      </c>
      <c r="I3910">
        <v>14248095744</v>
      </c>
      <c r="J3910">
        <v>77295616</v>
      </c>
      <c r="K3910">
        <v>4365.7126709577497</v>
      </c>
      <c r="L3910">
        <v>6.9947330502870901</v>
      </c>
      <c r="M3910">
        <v>16.727057864930501</v>
      </c>
    </row>
    <row r="3911" spans="1:13" x14ac:dyDescent="0.3">
      <c r="A3911" s="48">
        <v>45483.45506940972</v>
      </c>
      <c r="B3911">
        <v>22.633824338800299</v>
      </c>
      <c r="C3911">
        <v>1.8723537270578099</v>
      </c>
      <c r="D3911">
        <v>61740.573715810497</v>
      </c>
      <c r="E3911">
        <v>1.2643095120730499E-3</v>
      </c>
      <c r="F3911">
        <v>1481.01657542881</v>
      </c>
      <c r="G3911">
        <v>228781.98679539401</v>
      </c>
      <c r="H3911">
        <v>2500000000</v>
      </c>
      <c r="I3911">
        <v>14255591424</v>
      </c>
      <c r="J3911">
        <v>69795840</v>
      </c>
      <c r="K3911">
        <v>4346.22542715901</v>
      </c>
      <c r="L3911">
        <v>6.9160213662453103</v>
      </c>
      <c r="M3911">
        <v>16.127572967408899</v>
      </c>
    </row>
    <row r="3912" spans="1:13" x14ac:dyDescent="0.3">
      <c r="A3912" s="48">
        <v>45483.455080960652</v>
      </c>
      <c r="B3912">
        <v>21.757359880049101</v>
      </c>
      <c r="C3912">
        <v>1.98759940625336</v>
      </c>
      <c r="D3912">
        <v>63952.052390307697</v>
      </c>
      <c r="E3912">
        <v>1.30000015784365E-3</v>
      </c>
      <c r="F3912">
        <v>1528.8125306536299</v>
      </c>
      <c r="G3912">
        <v>251518.195121681</v>
      </c>
      <c r="H3912">
        <v>2500000000</v>
      </c>
      <c r="I3912">
        <v>14259605504</v>
      </c>
      <c r="J3912">
        <v>65822720</v>
      </c>
      <c r="K3912">
        <v>4503.3390719581303</v>
      </c>
      <c r="L3912">
        <v>7.0083089158974898</v>
      </c>
      <c r="M3912">
        <v>14.4757832974966</v>
      </c>
    </row>
    <row r="3913" spans="1:13" x14ac:dyDescent="0.3">
      <c r="A3913" s="48">
        <v>45483.455092372686</v>
      </c>
      <c r="B3913">
        <v>14.648331500263</v>
      </c>
      <c r="C3913">
        <v>2.26562213107254</v>
      </c>
      <c r="D3913">
        <v>64033.201365187699</v>
      </c>
      <c r="E3913">
        <v>1.52450498014404E-3</v>
      </c>
      <c r="F3913">
        <v>1486.15879979689</v>
      </c>
      <c r="G3913">
        <v>231094.14281838201</v>
      </c>
      <c r="H3913">
        <v>2500000000</v>
      </c>
      <c r="I3913">
        <v>14242836480</v>
      </c>
      <c r="J3913">
        <v>82665472</v>
      </c>
      <c r="K3913">
        <v>4864.2535460928902</v>
      </c>
      <c r="L3913">
        <v>15.216643001333299</v>
      </c>
      <c r="M3913">
        <v>19.691171783336902</v>
      </c>
    </row>
    <row r="3914" spans="1:13" x14ac:dyDescent="0.3">
      <c r="A3914" s="48">
        <v>45483.455104004628</v>
      </c>
      <c r="B3914">
        <v>24.885614234372301</v>
      </c>
      <c r="C3914">
        <v>1.75492834166983</v>
      </c>
      <c r="D3914">
        <v>61839.609756097503</v>
      </c>
      <c r="E3914">
        <v>1.2290592716342E-3</v>
      </c>
      <c r="F3914">
        <v>1427.8928281092201</v>
      </c>
      <c r="G3914">
        <v>248626.490315459</v>
      </c>
      <c r="H3914">
        <v>2500000000</v>
      </c>
      <c r="I3914">
        <v>14249811968</v>
      </c>
      <c r="J3914">
        <v>75694080</v>
      </c>
      <c r="K3914">
        <v>4127.4560634125901</v>
      </c>
      <c r="L3914">
        <v>6.9653308688254896</v>
      </c>
      <c r="M3914">
        <v>20.708821099498302</v>
      </c>
    </row>
    <row r="3915" spans="1:13" x14ac:dyDescent="0.3">
      <c r="A3915" s="48">
        <v>45483.45511570602</v>
      </c>
      <c r="B3915">
        <v>17.229781652845698</v>
      </c>
      <c r="C3915">
        <v>2.07074067377452</v>
      </c>
      <c r="D3915">
        <v>62194.924307692301</v>
      </c>
      <c r="E3915">
        <v>1.2876309132520899E-3</v>
      </c>
      <c r="F3915">
        <v>1608.2494204557099</v>
      </c>
      <c r="G3915">
        <v>255811.61673951399</v>
      </c>
      <c r="H3915">
        <v>2500000000</v>
      </c>
      <c r="I3915">
        <v>14255878144</v>
      </c>
      <c r="J3915">
        <v>69681152</v>
      </c>
      <c r="K3915">
        <v>4623.8407953040496</v>
      </c>
      <c r="L3915">
        <v>9.8969195104966907</v>
      </c>
      <c r="M3915">
        <v>20.879655071845001</v>
      </c>
    </row>
    <row r="3916" spans="1:13" x14ac:dyDescent="0.3">
      <c r="A3916" s="48">
        <v>45483.455127106485</v>
      </c>
      <c r="B3916">
        <v>18.7198465885742</v>
      </c>
      <c r="C3916">
        <v>1.7662606472298099</v>
      </c>
      <c r="D3916">
        <v>60900.269484808399</v>
      </c>
      <c r="E3916">
        <v>1.14980178177011E-3</v>
      </c>
      <c r="F3916">
        <v>1536.1164443713999</v>
      </c>
      <c r="G3916">
        <v>258708.79488216501</v>
      </c>
      <c r="H3916">
        <v>2500000000</v>
      </c>
      <c r="I3916">
        <v>14238547968</v>
      </c>
      <c r="J3916">
        <v>87068672</v>
      </c>
      <c r="K3916">
        <v>4307.0107703808499</v>
      </c>
      <c r="L3916">
        <v>6.0876477319870599</v>
      </c>
      <c r="M3916">
        <v>22.317709786573399</v>
      </c>
    </row>
    <row r="3917" spans="1:13" x14ac:dyDescent="0.3">
      <c r="A3917" s="48">
        <v>45483.455138819445</v>
      </c>
      <c r="B3917">
        <v>13.6295690684095</v>
      </c>
      <c r="C3917">
        <v>2.42465981425832</v>
      </c>
      <c r="D3917">
        <v>65071.5612758813</v>
      </c>
      <c r="E3917">
        <v>1.37280357107504E-3</v>
      </c>
      <c r="F3917">
        <v>1766.1674147809499</v>
      </c>
      <c r="G3917">
        <v>297852.71915102302</v>
      </c>
      <c r="H3917">
        <v>2500000000</v>
      </c>
      <c r="I3917">
        <v>14240948224</v>
      </c>
      <c r="J3917">
        <v>84721664</v>
      </c>
      <c r="K3917">
        <v>5331.1175351586298</v>
      </c>
      <c r="L3917">
        <v>14.825132188983901</v>
      </c>
      <c r="M3917">
        <v>25.615149201775701</v>
      </c>
    </row>
    <row r="3918" spans="1:13" x14ac:dyDescent="0.3">
      <c r="A3918" s="48">
        <v>45483.455150289352</v>
      </c>
      <c r="B3918">
        <v>22.601068142624001</v>
      </c>
      <c r="C3918">
        <v>1.6851921433843999</v>
      </c>
      <c r="D3918">
        <v>63017.967213114702</v>
      </c>
      <c r="E3918">
        <v>1.36901636760168E-3</v>
      </c>
      <c r="F3918">
        <v>1230.9809624147299</v>
      </c>
      <c r="G3918">
        <v>205561.71271379301</v>
      </c>
      <c r="H3918">
        <v>2500000000</v>
      </c>
      <c r="I3918">
        <v>14253617152</v>
      </c>
      <c r="J3918">
        <v>72089600</v>
      </c>
      <c r="K3918">
        <v>4319.5323771290596</v>
      </c>
      <c r="L3918">
        <v>6.05400473318719</v>
      </c>
      <c r="M3918">
        <v>17.495174066565699</v>
      </c>
    </row>
    <row r="3919" spans="1:13" x14ac:dyDescent="0.3">
      <c r="A3919" s="48">
        <v>45483.455161863429</v>
      </c>
      <c r="B3919">
        <v>18.577915557874402</v>
      </c>
      <c r="C3919">
        <v>2.3010418231074401</v>
      </c>
      <c r="D3919">
        <v>63944.880382775103</v>
      </c>
      <c r="E3919">
        <v>1.37637552160195E-3</v>
      </c>
      <c r="F3919">
        <v>1671.7939358364199</v>
      </c>
      <c r="G3919">
        <v>265261.30407523201</v>
      </c>
      <c r="H3919">
        <v>2500000000</v>
      </c>
      <c r="I3919">
        <v>14258327552</v>
      </c>
      <c r="J3919">
        <v>67383296</v>
      </c>
      <c r="K3919">
        <v>5226.3558030005897</v>
      </c>
      <c r="L3919">
        <v>7.9990140470642404</v>
      </c>
      <c r="M3919">
        <v>41.673214265359398</v>
      </c>
    </row>
    <row r="3920" spans="1:13" x14ac:dyDescent="0.3">
      <c r="A3920" s="48">
        <v>45483.455173587965</v>
      </c>
      <c r="B3920">
        <v>21.893696135634301</v>
      </c>
      <c r="C3920">
        <v>1.6235685935027599</v>
      </c>
      <c r="D3920">
        <v>59491.868131868097</v>
      </c>
      <c r="E3920">
        <v>1.1296705046263001E-3</v>
      </c>
      <c r="F3920">
        <v>1437.1995768146501</v>
      </c>
      <c r="G3920">
        <v>216871.047131039</v>
      </c>
      <c r="H3920">
        <v>2500000000</v>
      </c>
      <c r="I3920">
        <v>14241767424</v>
      </c>
      <c r="J3920">
        <v>82853888</v>
      </c>
      <c r="K3920">
        <v>6236.41959224929</v>
      </c>
      <c r="L3920">
        <v>5.9225257286318103</v>
      </c>
      <c r="M3920">
        <v>15.685905414889399</v>
      </c>
    </row>
    <row r="3921" spans="1:13" x14ac:dyDescent="0.3">
      <c r="A3921" s="48">
        <v>45483.455185011575</v>
      </c>
      <c r="B3921">
        <v>14.7496871647107</v>
      </c>
      <c r="C3921">
        <v>2.0767154038231102</v>
      </c>
      <c r="D3921">
        <v>63508.239654107398</v>
      </c>
      <c r="E3921">
        <v>1.2653488096995599E-3</v>
      </c>
      <c r="F3921">
        <v>1641.2398214781299</v>
      </c>
      <c r="G3921">
        <v>268644.29749906698</v>
      </c>
      <c r="H3921">
        <v>2500000000</v>
      </c>
      <c r="I3921">
        <v>14244081664</v>
      </c>
      <c r="J3921">
        <v>80617472</v>
      </c>
      <c r="K3921">
        <v>4882.1562570961596</v>
      </c>
      <c r="L3921">
        <v>8.1098941147776706</v>
      </c>
      <c r="M3921">
        <v>23.9706847179859</v>
      </c>
    </row>
    <row r="3922" spans="1:13" x14ac:dyDescent="0.3">
      <c r="A3922" s="48">
        <v>45483.455196608797</v>
      </c>
      <c r="B3922">
        <v>18.152165441570101</v>
      </c>
      <c r="C3922">
        <v>1.8503433293985301</v>
      </c>
      <c r="D3922">
        <v>62020.023331172997</v>
      </c>
      <c r="E3922">
        <v>1.2016850558428001E-3</v>
      </c>
      <c r="F3922">
        <v>1539.7516929230501</v>
      </c>
      <c r="G3922">
        <v>245102.923406196</v>
      </c>
      <c r="H3922">
        <v>2500000000</v>
      </c>
      <c r="I3922">
        <v>14250999808</v>
      </c>
      <c r="J3922">
        <v>73756672</v>
      </c>
      <c r="K3922">
        <v>4368.7834812813499</v>
      </c>
      <c r="L3922">
        <v>6.9852636749587704</v>
      </c>
      <c r="M3922">
        <v>13.9813686333574</v>
      </c>
    </row>
    <row r="3923" spans="1:13" x14ac:dyDescent="0.3">
      <c r="A3923" s="48">
        <v>45483.455208310188</v>
      </c>
      <c r="B3923">
        <v>21.6760619342048</v>
      </c>
      <c r="C3923">
        <v>2.0281753205772799</v>
      </c>
      <c r="D3923">
        <v>64797.427498121702</v>
      </c>
      <c r="E3923">
        <v>1.5409467459907001E-3</v>
      </c>
      <c r="F3923">
        <v>1316.19619927031</v>
      </c>
      <c r="G3923">
        <v>225731.109246757</v>
      </c>
      <c r="H3923">
        <v>2500000000</v>
      </c>
      <c r="I3923">
        <v>14257061888</v>
      </c>
      <c r="J3923">
        <v>67825664</v>
      </c>
      <c r="K3923">
        <v>3956.4996192941398</v>
      </c>
      <c r="L3923">
        <v>7.9110214832174899</v>
      </c>
      <c r="M3923">
        <v>16.306460356440599</v>
      </c>
    </row>
    <row r="3924" spans="1:13" x14ac:dyDescent="0.3">
      <c r="A3924" s="48">
        <v>45483.455219722222</v>
      </c>
      <c r="B3924">
        <v>17.249507689315301</v>
      </c>
      <c r="C3924">
        <v>2.2456810569070398</v>
      </c>
      <c r="D3924">
        <v>65613.819059107307</v>
      </c>
      <c r="E3924">
        <v>1.3356453771761301E-3</v>
      </c>
      <c r="F3924">
        <v>1681.3034563019601</v>
      </c>
      <c r="G3924">
        <v>262717.35479185003</v>
      </c>
      <c r="H3924">
        <v>2500000000</v>
      </c>
      <c r="I3924">
        <v>14238494720</v>
      </c>
      <c r="J3924">
        <v>86462464</v>
      </c>
      <c r="K3924">
        <v>4939.4626873624102</v>
      </c>
      <c r="L3924">
        <v>10.1405516061638</v>
      </c>
      <c r="M3924">
        <v>25.000296618518401</v>
      </c>
    </row>
    <row r="3925" spans="1:13" x14ac:dyDescent="0.3">
      <c r="A3925" s="48">
        <v>45483.455231319444</v>
      </c>
      <c r="B3925">
        <v>17.427386389111401</v>
      </c>
      <c r="C3925">
        <v>2.2548802171615998</v>
      </c>
      <c r="D3925">
        <v>65709.104761904702</v>
      </c>
      <c r="E3925">
        <v>1.3447024712757499E-3</v>
      </c>
      <c r="F3925">
        <v>1676.90356528964</v>
      </c>
      <c r="G3925">
        <v>271989.76566244301</v>
      </c>
      <c r="H3925">
        <v>2500000000</v>
      </c>
      <c r="I3925">
        <v>14245044224</v>
      </c>
      <c r="J3925">
        <v>79978496</v>
      </c>
      <c r="K3925">
        <v>5191.4139542091698</v>
      </c>
      <c r="L3925">
        <v>10.979725725110701</v>
      </c>
      <c r="M3925">
        <v>21.7610064525247</v>
      </c>
    </row>
    <row r="3926" spans="1:13" x14ac:dyDescent="0.3">
      <c r="A3926" s="48">
        <v>45483.455243020835</v>
      </c>
      <c r="B3926">
        <v>16.4019729852184</v>
      </c>
      <c r="C3926">
        <v>2.17677330257386</v>
      </c>
      <c r="D3926">
        <v>63602.655151141204</v>
      </c>
      <c r="E3926">
        <v>1.35743360989479E-3</v>
      </c>
      <c r="F3926">
        <v>1603.59469508813</v>
      </c>
      <c r="G3926">
        <v>266608.25263148802</v>
      </c>
      <c r="H3926">
        <v>2500000000</v>
      </c>
      <c r="I3926">
        <v>14254034944</v>
      </c>
      <c r="J3926">
        <v>71049216</v>
      </c>
      <c r="K3926">
        <v>4652.5020672421297</v>
      </c>
      <c r="L3926">
        <v>6.9248382884743602</v>
      </c>
      <c r="M3926">
        <v>21.683378608582402</v>
      </c>
    </row>
    <row r="3927" spans="1:13" x14ac:dyDescent="0.3">
      <c r="A3927" s="48">
        <v>45483.455254479166</v>
      </c>
      <c r="B3927">
        <v>18.4104351517921</v>
      </c>
      <c r="C3927">
        <v>1.97697574619574</v>
      </c>
      <c r="D3927">
        <v>62563.681415929197</v>
      </c>
      <c r="E3927">
        <v>1.23742097550529E-3</v>
      </c>
      <c r="F3927">
        <v>1597.6492368704</v>
      </c>
      <c r="G3927">
        <v>253206.196310725</v>
      </c>
      <c r="H3927">
        <v>2500000000</v>
      </c>
      <c r="I3927">
        <v>14260174848</v>
      </c>
      <c r="J3927">
        <v>64913408</v>
      </c>
      <c r="K3927">
        <v>4671.7606635666698</v>
      </c>
      <c r="L3927">
        <v>8.0791364696354009</v>
      </c>
      <c r="M3927">
        <v>16.630843911927599</v>
      </c>
    </row>
    <row r="3928" spans="1:13" x14ac:dyDescent="0.3">
      <c r="A3928" s="48">
        <v>45483.455266249999</v>
      </c>
      <c r="B3928">
        <v>21.947364477482601</v>
      </c>
      <c r="C3928">
        <v>1.6805663364007799</v>
      </c>
      <c r="D3928">
        <v>60597.1959322033</v>
      </c>
      <c r="E3928">
        <v>1.1587119538916399E-3</v>
      </c>
      <c r="F3928">
        <v>1450.3662535869701</v>
      </c>
      <c r="G3928">
        <v>236184.52382818799</v>
      </c>
      <c r="H3928">
        <v>2500000000</v>
      </c>
      <c r="I3928">
        <v>14244524032</v>
      </c>
      <c r="J3928">
        <v>80592896</v>
      </c>
      <c r="K3928">
        <v>4019.72694553462</v>
      </c>
      <c r="L3928">
        <v>5.8997949298453403</v>
      </c>
      <c r="M3928">
        <v>15.4972385849613</v>
      </c>
    </row>
    <row r="3929" spans="1:13" x14ac:dyDescent="0.3">
      <c r="A3929" s="48">
        <v>45483.455277719906</v>
      </c>
      <c r="B3929">
        <v>18.074209616629901</v>
      </c>
      <c r="C3929">
        <v>2.0656672062691102</v>
      </c>
      <c r="D3929">
        <v>63979.985785358898</v>
      </c>
      <c r="E3929">
        <v>1.4547972790438599E-3</v>
      </c>
      <c r="F3929">
        <v>1419.8871108630401</v>
      </c>
      <c r="G3929">
        <v>234835.40173864501</v>
      </c>
      <c r="H3929">
        <v>2500000000</v>
      </c>
      <c r="I3929">
        <v>14249033728</v>
      </c>
      <c r="J3929">
        <v>76148736</v>
      </c>
      <c r="K3929">
        <v>4102.2324844763798</v>
      </c>
      <c r="L3929">
        <v>12.109911393288201</v>
      </c>
      <c r="M3929">
        <v>12.223352827443099</v>
      </c>
    </row>
    <row r="3930" spans="1:13" x14ac:dyDescent="0.3">
      <c r="A3930" s="48">
        <v>45483.455289143516</v>
      </c>
      <c r="B3930">
        <v>21.656927127175098</v>
      </c>
      <c r="C3930">
        <v>1.8468152262986799</v>
      </c>
      <c r="D3930">
        <v>61569.567346938697</v>
      </c>
      <c r="E3930">
        <v>1.2402720613286101E-3</v>
      </c>
      <c r="F3930">
        <v>1489.12850667578</v>
      </c>
      <c r="G3930">
        <v>227994.69148536801</v>
      </c>
      <c r="H3930">
        <v>2500000000</v>
      </c>
      <c r="I3930">
        <v>14255820800</v>
      </c>
      <c r="J3930">
        <v>69427200</v>
      </c>
      <c r="K3930">
        <v>4227.3015362979804</v>
      </c>
      <c r="L3930">
        <v>12.156151074904299</v>
      </c>
      <c r="M3930">
        <v>15.851067601419301</v>
      </c>
    </row>
    <row r="3931" spans="1:13" x14ac:dyDescent="0.3">
      <c r="A3931" s="48">
        <v>45483.455300856484</v>
      </c>
      <c r="B3931">
        <v>21.1978841268681</v>
      </c>
      <c r="C3931">
        <v>2.0602682343082002</v>
      </c>
      <c r="D3931">
        <v>62500.9651678277</v>
      </c>
      <c r="E3931">
        <v>1.31969609364892E-3</v>
      </c>
      <c r="F3931">
        <v>1561.1036548141201</v>
      </c>
      <c r="G3931">
        <v>277010.379118271</v>
      </c>
      <c r="H3931">
        <v>2500000000</v>
      </c>
      <c r="I3931">
        <v>14238175232</v>
      </c>
      <c r="J3931">
        <v>87199744</v>
      </c>
      <c r="K3931">
        <v>4479.64576311767</v>
      </c>
      <c r="L3931">
        <v>16.807322439417401</v>
      </c>
      <c r="M3931">
        <v>19.925012484901199</v>
      </c>
    </row>
    <row r="3932" spans="1:13" x14ac:dyDescent="0.3">
      <c r="A3932" s="48">
        <v>45483.455312453705</v>
      </c>
      <c r="B3932">
        <v>17.991383294895801</v>
      </c>
      <c r="C3932">
        <v>2.1509831298101698</v>
      </c>
      <c r="D3932">
        <v>64298.279491832996</v>
      </c>
      <c r="E3932">
        <v>1.3040531542290899E-3</v>
      </c>
      <c r="F3932">
        <v>1649.4641990006601</v>
      </c>
      <c r="G3932">
        <v>261387.68784018399</v>
      </c>
      <c r="H3932">
        <v>2500000000</v>
      </c>
      <c r="I3932">
        <v>14243831808</v>
      </c>
      <c r="J3932">
        <v>81387520</v>
      </c>
      <c r="K3932">
        <v>4797.71558910778</v>
      </c>
      <c r="L3932">
        <v>7.9828878354538899</v>
      </c>
      <c r="M3932">
        <v>18.144444763759001</v>
      </c>
    </row>
    <row r="3933" spans="1:13" x14ac:dyDescent="0.3">
      <c r="A3933" s="48">
        <v>45483.455323923612</v>
      </c>
      <c r="B3933">
        <v>19.590726410206699</v>
      </c>
      <c r="C3933">
        <v>1.9312156575625801</v>
      </c>
      <c r="D3933">
        <v>63583.125683060098</v>
      </c>
      <c r="E3933">
        <v>1.3069672572084E-3</v>
      </c>
      <c r="F3933">
        <v>1477.6077143852799</v>
      </c>
      <c r="G3933">
        <v>233845.55092988699</v>
      </c>
      <c r="H3933">
        <v>2500000000</v>
      </c>
      <c r="I3933">
        <v>14253867008</v>
      </c>
      <c r="J3933">
        <v>71405568</v>
      </c>
      <c r="K3933">
        <v>4233.9920504414304</v>
      </c>
      <c r="L3933">
        <v>7.0650642081263504</v>
      </c>
      <c r="M3933">
        <v>16.416433238266301</v>
      </c>
    </row>
    <row r="3934" spans="1:13" x14ac:dyDescent="0.3">
      <c r="A3934" s="48">
        <v>45483.455335567131</v>
      </c>
      <c r="B3934">
        <v>23.682512417418</v>
      </c>
      <c r="C3934">
        <v>1.77852388679023</v>
      </c>
      <c r="D3934">
        <v>61481.795918367301</v>
      </c>
      <c r="E3934">
        <v>1.21741490944148E-3</v>
      </c>
      <c r="F3934">
        <v>1460.94201165868</v>
      </c>
      <c r="G3934">
        <v>255802.00169850601</v>
      </c>
      <c r="H3934">
        <v>2500000000</v>
      </c>
      <c r="I3934">
        <v>14259044352</v>
      </c>
      <c r="J3934">
        <v>66260992</v>
      </c>
      <c r="K3934">
        <v>4019.0812892161298</v>
      </c>
      <c r="L3934">
        <v>9.9383810316917103</v>
      </c>
      <c r="M3934">
        <v>21.5821130744065</v>
      </c>
    </row>
    <row r="3935" spans="1:13" x14ac:dyDescent="0.3">
      <c r="A3935" s="48">
        <v>45483.455347280091</v>
      </c>
      <c r="B3935">
        <v>14.6595396015509</v>
      </c>
      <c r="C3935">
        <v>2.3953134518760599</v>
      </c>
      <c r="D3935">
        <v>67699.721419185196</v>
      </c>
      <c r="E3935">
        <v>1.5931669959410499E-3</v>
      </c>
      <c r="F3935">
        <v>1503.48595526336</v>
      </c>
      <c r="G3935">
        <v>255883.03609440901</v>
      </c>
      <c r="H3935">
        <v>2500000000</v>
      </c>
      <c r="I3935">
        <v>14240624640</v>
      </c>
      <c r="J3935">
        <v>84729856</v>
      </c>
      <c r="K3935">
        <v>4707.0371726872099</v>
      </c>
      <c r="L3935">
        <v>7.9026857044066503</v>
      </c>
      <c r="M3935">
        <v>21.5387853978736</v>
      </c>
    </row>
    <row r="3936" spans="1:13" x14ac:dyDescent="0.3">
      <c r="A3936" s="48">
        <v>45483.455358796295</v>
      </c>
      <c r="B3936">
        <v>24.0882312904515</v>
      </c>
      <c r="C3936">
        <v>1.6473696073678601</v>
      </c>
      <c r="D3936">
        <v>60823.389928057499</v>
      </c>
      <c r="E3936">
        <v>1.1788490313101E-3</v>
      </c>
      <c r="F3936">
        <v>1397.4275546658801</v>
      </c>
      <c r="G3936">
        <v>221028.80403130499</v>
      </c>
      <c r="H3936">
        <v>2500000000</v>
      </c>
      <c r="I3936">
        <v>14248800256</v>
      </c>
      <c r="J3936">
        <v>76795904</v>
      </c>
      <c r="K3936">
        <v>3984.1765461445402</v>
      </c>
      <c r="L3936">
        <v>13.069466338601799</v>
      </c>
      <c r="M3936">
        <v>20.933256095498699</v>
      </c>
    </row>
    <row r="3937" spans="1:13" x14ac:dyDescent="0.3">
      <c r="A3937" s="48">
        <v>45483.455370335651</v>
      </c>
      <c r="B3937">
        <v>19.196291857815101</v>
      </c>
      <c r="C3937">
        <v>1.9940085516222299</v>
      </c>
      <c r="D3937">
        <v>61866.775095298603</v>
      </c>
      <c r="E3937">
        <v>1.263786402924E-3</v>
      </c>
      <c r="F3937">
        <v>1577.81293255164</v>
      </c>
      <c r="G3937">
        <v>266313.571658828</v>
      </c>
      <c r="H3937">
        <v>2500000000</v>
      </c>
      <c r="I3937">
        <v>14252658688</v>
      </c>
      <c r="J3937">
        <v>72941568</v>
      </c>
      <c r="K3937">
        <v>4543.9809550550199</v>
      </c>
      <c r="L3937">
        <v>7.0169571333300498</v>
      </c>
      <c r="M3937">
        <v>17.509413951744602</v>
      </c>
    </row>
    <row r="3938" spans="1:13" x14ac:dyDescent="0.3">
      <c r="A3938" s="48">
        <v>45483.455381736108</v>
      </c>
      <c r="B3938">
        <v>16.526549897331201</v>
      </c>
      <c r="C3938">
        <v>2.3332197365808098</v>
      </c>
      <c r="D3938">
        <v>66642.895238095196</v>
      </c>
      <c r="E3938">
        <v>1.36726191581423E-3</v>
      </c>
      <c r="F3938">
        <v>1706.50793561616</v>
      </c>
      <c r="G3938">
        <v>283761.79633697501</v>
      </c>
      <c r="H3938">
        <v>2500000000</v>
      </c>
      <c r="I3938">
        <v>14262112256</v>
      </c>
      <c r="J3938">
        <v>63569920</v>
      </c>
      <c r="K3938">
        <v>5064.6717660608401</v>
      </c>
      <c r="L3938">
        <v>18.284013595887501</v>
      </c>
      <c r="M3938">
        <v>21.965714773283</v>
      </c>
    </row>
    <row r="3939" spans="1:13" x14ac:dyDescent="0.3">
      <c r="A3939" s="48">
        <v>45483.455393495373</v>
      </c>
      <c r="B3939">
        <v>31.696073743638099</v>
      </c>
      <c r="C3939">
        <v>1.41504900829395</v>
      </c>
      <c r="D3939">
        <v>59225.599999999897</v>
      </c>
      <c r="E3939">
        <v>1.12273439416667E-3</v>
      </c>
      <c r="F3939">
        <v>1260.34728805443</v>
      </c>
      <c r="G3939">
        <v>206370.052663087</v>
      </c>
      <c r="H3939">
        <v>2500000000</v>
      </c>
      <c r="I3939">
        <v>14247796736</v>
      </c>
      <c r="J3939">
        <v>77926400</v>
      </c>
      <c r="K3939">
        <v>3451.1853473677902</v>
      </c>
      <c r="L3939">
        <v>5.90787791275514</v>
      </c>
      <c r="M3939">
        <v>9.7398716323783194</v>
      </c>
    </row>
    <row r="3940" spans="1:13" x14ac:dyDescent="0.3">
      <c r="A3940" s="48">
        <v>45483.455405046298</v>
      </c>
      <c r="B3940">
        <v>14.011305591282101</v>
      </c>
      <c r="C3940">
        <v>2.2928865633081599</v>
      </c>
      <c r="D3940">
        <v>66410.780748663106</v>
      </c>
      <c r="E3940">
        <v>1.53034747194819E-3</v>
      </c>
      <c r="F3940">
        <v>1498.27590048919</v>
      </c>
      <c r="G3940">
        <v>259327.92247143699</v>
      </c>
      <c r="H3940">
        <v>2500000000</v>
      </c>
      <c r="I3940">
        <v>14249275392</v>
      </c>
      <c r="J3940">
        <v>76468224</v>
      </c>
      <c r="K3940">
        <v>4660.0787199038996</v>
      </c>
      <c r="L3940">
        <v>10.015213238564099</v>
      </c>
      <c r="M3940">
        <v>19.408702873589501</v>
      </c>
    </row>
    <row r="3941" spans="1:13" x14ac:dyDescent="0.3">
      <c r="A3941" s="48">
        <v>45483.455416608798</v>
      </c>
      <c r="B3941">
        <v>15.1635865735699</v>
      </c>
      <c r="C3941">
        <v>2.0847679520850599</v>
      </c>
      <c r="D3941">
        <v>62297.894344313201</v>
      </c>
      <c r="E3941">
        <v>1.2945308768793199E-3</v>
      </c>
      <c r="F3941">
        <v>1610.4022035985899</v>
      </c>
      <c r="G3941">
        <v>238873.991500348</v>
      </c>
      <c r="H3941">
        <v>2500000000</v>
      </c>
      <c r="I3941">
        <v>14261661696</v>
      </c>
      <c r="J3941">
        <v>64114688</v>
      </c>
      <c r="K3941">
        <v>4344.7830738480297</v>
      </c>
      <c r="L3941">
        <v>8.0069718016089002</v>
      </c>
      <c r="M3941">
        <v>15.028035119467001</v>
      </c>
    </row>
    <row r="3942" spans="1:13" x14ac:dyDescent="0.3">
      <c r="A3942" s="48">
        <v>45483.455428090281</v>
      </c>
      <c r="B3942">
        <v>16.252570593070601</v>
      </c>
      <c r="C3942">
        <v>2.3184110470698398</v>
      </c>
      <c r="D3942">
        <v>64366.218140068799</v>
      </c>
      <c r="E3942">
        <v>1.3200344260463901E-3</v>
      </c>
      <c r="F3942">
        <v>1756.3757460075101</v>
      </c>
      <c r="G3942">
        <v>325637.30622246797</v>
      </c>
      <c r="H3942">
        <v>2500000000</v>
      </c>
      <c r="I3942">
        <v>14241308672</v>
      </c>
      <c r="J3942">
        <v>84500480</v>
      </c>
      <c r="K3942">
        <v>5018.0723811018397</v>
      </c>
      <c r="L3942">
        <v>8.0660194994604701</v>
      </c>
      <c r="M3942">
        <v>22.807851362781001</v>
      </c>
    </row>
    <row r="3943" spans="1:13" x14ac:dyDescent="0.3">
      <c r="A3943" s="48">
        <v>45483.455439745368</v>
      </c>
      <c r="B3943">
        <v>21.863993844719701</v>
      </c>
      <c r="C3943">
        <v>1.9500855545426701</v>
      </c>
      <c r="D3943">
        <v>64701.120214909301</v>
      </c>
      <c r="E3943">
        <v>1.31900603477352E-3</v>
      </c>
      <c r="F3943">
        <v>1478.4323801984899</v>
      </c>
      <c r="G3943">
        <v>250696.06098828599</v>
      </c>
      <c r="H3943">
        <v>2500000000</v>
      </c>
      <c r="I3943">
        <v>14248042496</v>
      </c>
      <c r="J3943">
        <v>77807616</v>
      </c>
      <c r="K3943">
        <v>4477.99196420095</v>
      </c>
      <c r="L3943">
        <v>6.9503201218196704</v>
      </c>
      <c r="M3943">
        <v>19.842775841537801</v>
      </c>
    </row>
    <row r="3944" spans="1:13" x14ac:dyDescent="0.3">
      <c r="A3944" s="48">
        <v>45483.455451469905</v>
      </c>
      <c r="B3944">
        <v>17.7634362523197</v>
      </c>
      <c r="C3944">
        <v>2.1261816165714298</v>
      </c>
      <c r="D3944">
        <v>63281.4841412327</v>
      </c>
      <c r="E3944">
        <v>1.28862968803781E-3</v>
      </c>
      <c r="F3944">
        <v>1649.89952844043</v>
      </c>
      <c r="G3944">
        <v>257725.95733846701</v>
      </c>
      <c r="H3944">
        <v>2500000000</v>
      </c>
      <c r="I3944">
        <v>14254116864</v>
      </c>
      <c r="J3944">
        <v>71766016</v>
      </c>
      <c r="K3944">
        <v>4796.6558403133604</v>
      </c>
      <c r="L3944">
        <v>7.8989803875065698</v>
      </c>
      <c r="M3944">
        <v>18.230429980809699</v>
      </c>
    </row>
    <row r="3945" spans="1:13" x14ac:dyDescent="0.3">
      <c r="A3945" s="48">
        <v>45483.455463020837</v>
      </c>
      <c r="B3945">
        <v>26.176741674614401</v>
      </c>
      <c r="C3945">
        <v>1.63589614382747</v>
      </c>
      <c r="D3945">
        <v>60670.360142348698</v>
      </c>
      <c r="E3945">
        <v>1.1627045233091201E-3</v>
      </c>
      <c r="F3945">
        <v>1407.0400351482499</v>
      </c>
      <c r="G3945">
        <v>211959.31496028401</v>
      </c>
      <c r="H3945">
        <v>2500000000</v>
      </c>
      <c r="I3945">
        <v>14240616448</v>
      </c>
      <c r="J3945">
        <v>84307968</v>
      </c>
      <c r="K3945">
        <v>3808.5218887322599</v>
      </c>
      <c r="L3945">
        <v>9.0130678408073504</v>
      </c>
      <c r="M3945">
        <v>16.549538932846101</v>
      </c>
    </row>
    <row r="3946" spans="1:13" x14ac:dyDescent="0.3">
      <c r="A3946" s="48">
        <v>45483.455474560185</v>
      </c>
      <c r="B3946">
        <v>19.0282740893987</v>
      </c>
      <c r="C3946">
        <v>2.25610933483794</v>
      </c>
      <c r="D3946">
        <v>64301.218358831698</v>
      </c>
      <c r="E3946">
        <v>1.56411676002675E-3</v>
      </c>
      <c r="F3946">
        <v>1442.4637324959399</v>
      </c>
      <c r="G3946">
        <v>228926.41731763599</v>
      </c>
      <c r="H3946">
        <v>2500000000</v>
      </c>
      <c r="I3946">
        <v>14245875712</v>
      </c>
      <c r="J3946">
        <v>80084992</v>
      </c>
      <c r="K3946">
        <v>4239.1180344422</v>
      </c>
      <c r="L3946">
        <v>7.0217288786311798</v>
      </c>
      <c r="M3946">
        <v>19.284057425866699</v>
      </c>
    </row>
    <row r="3947" spans="1:13" x14ac:dyDescent="0.3">
      <c r="A3947" s="48">
        <v>45483.455485983795</v>
      </c>
      <c r="B3947">
        <v>13.2437111371301</v>
      </c>
      <c r="C3947">
        <v>2.3969394563796</v>
      </c>
      <c r="D3947">
        <v>65505.1494785631</v>
      </c>
      <c r="E3947">
        <v>1.37050996163259E-3</v>
      </c>
      <c r="F3947">
        <v>1748.8803734629</v>
      </c>
      <c r="G3947">
        <v>302375.94498771598</v>
      </c>
      <c r="H3947">
        <v>2500000000</v>
      </c>
      <c r="I3947">
        <v>14248275968</v>
      </c>
      <c r="J3947">
        <v>77737984</v>
      </c>
      <c r="K3947">
        <v>5253.7339144873304</v>
      </c>
      <c r="L3947">
        <v>12.159075597656299</v>
      </c>
      <c r="M3947">
        <v>23.4754355503967</v>
      </c>
    </row>
    <row r="3948" spans="1:13" x14ac:dyDescent="0.3">
      <c r="A3948" s="48">
        <v>45483.455497708332</v>
      </c>
      <c r="B3948">
        <v>20.280480827096</v>
      </c>
      <c r="C3948">
        <v>1.92121517007612</v>
      </c>
      <c r="D3948">
        <v>61072.979591836702</v>
      </c>
      <c r="E3948">
        <v>1.24094380090699E-3</v>
      </c>
      <c r="F3948">
        <v>1548.1856622114201</v>
      </c>
      <c r="G3948">
        <v>235592.78347509101</v>
      </c>
      <c r="H3948">
        <v>2500000000</v>
      </c>
      <c r="I3948">
        <v>14256513024</v>
      </c>
      <c r="J3948">
        <v>69513216</v>
      </c>
      <c r="K3948">
        <v>4249.6116646415503</v>
      </c>
      <c r="L3948">
        <v>6.9115431348724101</v>
      </c>
      <c r="M3948">
        <v>15.662554126125</v>
      </c>
    </row>
    <row r="3949" spans="1:13" x14ac:dyDescent="0.3">
      <c r="A3949" s="48">
        <v>45483.455509212959</v>
      </c>
      <c r="B3949">
        <v>18.795226012592799</v>
      </c>
      <c r="C3949">
        <v>1.61389413941107</v>
      </c>
      <c r="D3949">
        <v>59165.3713509843</v>
      </c>
      <c r="E3949">
        <v>1.0889340417892001E-3</v>
      </c>
      <c r="F3949">
        <v>1482.0872109038701</v>
      </c>
      <c r="G3949">
        <v>213969.92674568601</v>
      </c>
      <c r="H3949">
        <v>2500000000</v>
      </c>
      <c r="I3949">
        <v>14241488896</v>
      </c>
      <c r="J3949">
        <v>84561920</v>
      </c>
      <c r="K3949">
        <v>3954.2449007822302</v>
      </c>
      <c r="L3949">
        <v>6.03701511569807</v>
      </c>
      <c r="M3949">
        <v>12.48430628813</v>
      </c>
    </row>
    <row r="3950" spans="1:13" x14ac:dyDescent="0.3">
      <c r="A3950" s="48">
        <v>45483.455520752315</v>
      </c>
      <c r="B3950">
        <v>17.356964474474999</v>
      </c>
      <c r="C3950">
        <v>2.3525655719245102</v>
      </c>
      <c r="D3950">
        <v>64334.222222222197</v>
      </c>
      <c r="E3950">
        <v>1.3577547659351201E-3</v>
      </c>
      <c r="F3950">
        <v>1732.74386953471</v>
      </c>
      <c r="G3950">
        <v>279559.37173788197</v>
      </c>
      <c r="H3950">
        <v>2500000000</v>
      </c>
      <c r="I3950">
        <v>14245355520</v>
      </c>
      <c r="J3950">
        <v>80748544</v>
      </c>
      <c r="K3950">
        <v>5192.2151368349196</v>
      </c>
      <c r="L3950">
        <v>13.0356888333051</v>
      </c>
      <c r="M3950">
        <v>25.5798840502632</v>
      </c>
    </row>
    <row r="3951" spans="1:13" x14ac:dyDescent="0.3">
      <c r="A3951" s="48">
        <v>45483.455532326392</v>
      </c>
      <c r="B3951">
        <v>13.6675972364058</v>
      </c>
      <c r="C3951">
        <v>2.4318724768185702</v>
      </c>
      <c r="D3951">
        <v>67125.407510431105</v>
      </c>
      <c r="E3951">
        <v>1.6914464691495401E-3</v>
      </c>
      <c r="F3951">
        <v>1437.7409935201699</v>
      </c>
      <c r="G3951">
        <v>245799.71961820099</v>
      </c>
      <c r="H3951">
        <v>2500000000</v>
      </c>
      <c r="I3951">
        <v>14258290688</v>
      </c>
      <c r="J3951">
        <v>73105408</v>
      </c>
      <c r="K3951">
        <v>4263.2319863491202</v>
      </c>
      <c r="L3951">
        <v>6.9987391895975204</v>
      </c>
      <c r="M3951">
        <v>18.764281239358102</v>
      </c>
    </row>
    <row r="3952" spans="1:13" x14ac:dyDescent="0.3">
      <c r="A3952" s="48">
        <v>45483.4555440162</v>
      </c>
      <c r="B3952">
        <v>16.5559747996464</v>
      </c>
      <c r="C3952">
        <v>2.31625122002474</v>
      </c>
      <c r="D3952">
        <v>65160.595281306698</v>
      </c>
      <c r="E3952">
        <v>1.4142770929742401E-3</v>
      </c>
      <c r="F3952">
        <v>1637.72042632389</v>
      </c>
      <c r="G3952">
        <v>285791.62657987798</v>
      </c>
      <c r="H3952">
        <v>2500000000</v>
      </c>
      <c r="I3952">
        <v>14263050240</v>
      </c>
      <c r="J3952">
        <v>68419584</v>
      </c>
      <c r="K3952">
        <v>4951.8007808631701</v>
      </c>
      <c r="L3952">
        <v>9.9075645875613692</v>
      </c>
      <c r="M3952">
        <v>26.981403905050101</v>
      </c>
    </row>
    <row r="3953" spans="1:13" x14ac:dyDescent="0.3">
      <c r="A3953" s="48">
        <v>45483.455555474538</v>
      </c>
      <c r="B3953">
        <v>19.079121794790801</v>
      </c>
      <c r="C3953">
        <v>1.9311424495309699</v>
      </c>
      <c r="D3953">
        <v>63033.6248382923</v>
      </c>
      <c r="E3953">
        <v>1.23673995163942E-3</v>
      </c>
      <c r="F3953">
        <v>1561.4955944025201</v>
      </c>
      <c r="G3953">
        <v>252075.486078535</v>
      </c>
      <c r="H3953">
        <v>2500000000</v>
      </c>
      <c r="I3953">
        <v>14245867520</v>
      </c>
      <c r="J3953">
        <v>85635072</v>
      </c>
      <c r="K3953">
        <v>4503.6926619927899</v>
      </c>
      <c r="L3953">
        <v>8.0801841883701098</v>
      </c>
      <c r="M3953">
        <v>24.775163811279299</v>
      </c>
    </row>
    <row r="3954" spans="1:13" x14ac:dyDescent="0.3">
      <c r="A3954" s="48">
        <v>45483.455567060184</v>
      </c>
      <c r="B3954">
        <v>17.374499447161401</v>
      </c>
      <c r="C3954">
        <v>2.17291081879126</v>
      </c>
      <c r="D3954">
        <v>64188.170940170901</v>
      </c>
      <c r="E3954">
        <v>1.3285103908349501E-3</v>
      </c>
      <c r="F3954">
        <v>1635.5762769230701</v>
      </c>
      <c r="G3954">
        <v>276674.00312268198</v>
      </c>
      <c r="H3954">
        <v>2500000000</v>
      </c>
      <c r="I3954">
        <v>14252044288</v>
      </c>
      <c r="J3954">
        <v>79499264</v>
      </c>
      <c r="K3954">
        <v>4807.8753195266199</v>
      </c>
      <c r="L3954">
        <v>8.9866828402366803</v>
      </c>
      <c r="M3954">
        <v>20.689324278756001</v>
      </c>
    </row>
    <row r="3955" spans="1:13" x14ac:dyDescent="0.3">
      <c r="A3955" s="48">
        <v>45483.455578773152</v>
      </c>
      <c r="B3955">
        <v>17.549837088075599</v>
      </c>
      <c r="C3955">
        <v>1.92148469842063</v>
      </c>
      <c r="D3955">
        <v>62967.344603381003</v>
      </c>
      <c r="E3955">
        <v>1.2635889979675E-3</v>
      </c>
      <c r="F3955">
        <v>1520.6253652588</v>
      </c>
      <c r="G3955">
        <v>245334.80941780799</v>
      </c>
      <c r="H3955">
        <v>2500000000</v>
      </c>
      <c r="I3955">
        <v>14263619584</v>
      </c>
      <c r="J3955">
        <v>70246400</v>
      </c>
      <c r="K3955">
        <v>4331.5082738613901</v>
      </c>
      <c r="L3955">
        <v>6.9209216884340901</v>
      </c>
      <c r="M3955">
        <v>17.606392056043902</v>
      </c>
    </row>
    <row r="3956" spans="1:13" x14ac:dyDescent="0.3">
      <c r="A3956" s="48">
        <v>45483.455590173609</v>
      </c>
      <c r="B3956">
        <v>21.2754754033894</v>
      </c>
      <c r="C3956">
        <v>1.8886169510447901</v>
      </c>
      <c r="D3956">
        <v>63388.730797912001</v>
      </c>
      <c r="E3956">
        <v>1.38814317275664E-3</v>
      </c>
      <c r="F3956">
        <v>1360.6061747476899</v>
      </c>
      <c r="G3956">
        <v>241349.822520196</v>
      </c>
      <c r="H3956">
        <v>2500000000</v>
      </c>
      <c r="I3956">
        <v>14249082880</v>
      </c>
      <c r="J3956">
        <v>83275776</v>
      </c>
      <c r="K3956">
        <v>4024.9997727249001</v>
      </c>
      <c r="L3956">
        <v>8.11696450259622</v>
      </c>
      <c r="M3956">
        <v>16.245362539883899</v>
      </c>
    </row>
    <row r="3957" spans="1:13" x14ac:dyDescent="0.3">
      <c r="A3957" s="48">
        <v>45483.45560184028</v>
      </c>
      <c r="B3957">
        <v>16.068265215897799</v>
      </c>
      <c r="C3957">
        <v>2.34811048019102</v>
      </c>
      <c r="D3957">
        <v>67574.345315262195</v>
      </c>
      <c r="E3957">
        <v>1.3941661734855201E-3</v>
      </c>
      <c r="F3957">
        <v>1684.20040455034</v>
      </c>
      <c r="G3957">
        <v>301768.61721177801</v>
      </c>
      <c r="H3957">
        <v>2500000000</v>
      </c>
      <c r="I3957">
        <v>14248497152</v>
      </c>
      <c r="J3957">
        <v>85377024</v>
      </c>
      <c r="K3957">
        <v>5234.22093906808</v>
      </c>
      <c r="L3957">
        <v>9.9245751594009892</v>
      </c>
      <c r="M3957">
        <v>28.923899643907699</v>
      </c>
    </row>
    <row r="3958" spans="1:13" x14ac:dyDescent="0.3">
      <c r="A3958" s="48">
        <v>45483.455613229169</v>
      </c>
      <c r="B3958">
        <v>18.787429431559801</v>
      </c>
      <c r="C3958">
        <v>1.7988785865675201</v>
      </c>
      <c r="D3958">
        <v>60165.906394199003</v>
      </c>
      <c r="E3958">
        <v>1.1670401511494901E-3</v>
      </c>
      <c r="F3958">
        <v>1541.4117084363399</v>
      </c>
      <c r="G3958">
        <v>236550.304133695</v>
      </c>
      <c r="H3958">
        <v>2500000000</v>
      </c>
      <c r="I3958">
        <v>14253641728</v>
      </c>
      <c r="J3958">
        <v>74465280</v>
      </c>
      <c r="K3958">
        <v>9743.3071009862397</v>
      </c>
      <c r="L3958">
        <v>20.321841904236599</v>
      </c>
      <c r="M3958">
        <v>16.913797400791101</v>
      </c>
    </row>
    <row r="3959" spans="1:13" x14ac:dyDescent="0.3">
      <c r="A3959" s="48">
        <v>45483.455624942129</v>
      </c>
      <c r="B3959">
        <v>20.251011785002198</v>
      </c>
      <c r="C3959">
        <v>1.8856161607420601</v>
      </c>
      <c r="D3959">
        <v>62251.131326073002</v>
      </c>
      <c r="E3959">
        <v>1.2228058705767799E-3</v>
      </c>
      <c r="F3959">
        <v>1541.9694246492299</v>
      </c>
      <c r="G3959">
        <v>244893.58864916101</v>
      </c>
      <c r="H3959">
        <v>2500000000</v>
      </c>
      <c r="I3959">
        <v>14258769920</v>
      </c>
      <c r="J3959">
        <v>69427200</v>
      </c>
      <c r="K3959">
        <v>4300.91920238486</v>
      </c>
      <c r="L3959">
        <v>6.9146610970817797</v>
      </c>
      <c r="M3959">
        <v>16.392551934707502</v>
      </c>
    </row>
    <row r="3960" spans="1:13" x14ac:dyDescent="0.3">
      <c r="A3960" s="48">
        <v>45483.455636516206</v>
      </c>
      <c r="B3960">
        <v>21.407260674281599</v>
      </c>
      <c r="C3960">
        <v>1.74850982347066</v>
      </c>
      <c r="D3960">
        <v>60575.048248512801</v>
      </c>
      <c r="E3960">
        <v>1.1547256771127399E-3</v>
      </c>
      <c r="F3960">
        <v>1514.2784253919899</v>
      </c>
      <c r="G3960">
        <v>246996.526137237</v>
      </c>
      <c r="H3960">
        <v>2500000000</v>
      </c>
      <c r="I3960">
        <v>14242775040</v>
      </c>
      <c r="J3960">
        <v>85454848</v>
      </c>
      <c r="K3960">
        <v>4172.5226407529499</v>
      </c>
      <c r="L3960">
        <v>7.0059147242194104</v>
      </c>
      <c r="M3960">
        <v>20.769446404636</v>
      </c>
    </row>
    <row r="3961" spans="1:13" x14ac:dyDescent="0.3">
      <c r="A3961" s="48">
        <v>45483.455648263887</v>
      </c>
      <c r="B3961">
        <v>23.587767373990999</v>
      </c>
      <c r="C3961">
        <v>1.5779674691694501</v>
      </c>
      <c r="D3961">
        <v>59764.2011173184</v>
      </c>
      <c r="E3961">
        <v>1.11885498370931E-3</v>
      </c>
      <c r="F3961">
        <v>1410.3432480532001</v>
      </c>
      <c r="G3961">
        <v>200922.699265948</v>
      </c>
      <c r="H3961">
        <v>2500000000</v>
      </c>
      <c r="I3961">
        <v>14249238528</v>
      </c>
      <c r="J3961">
        <v>78999552</v>
      </c>
      <c r="K3961">
        <v>3896.1717104039499</v>
      </c>
      <c r="L3961">
        <v>5.90925941921732</v>
      </c>
      <c r="M3961">
        <v>15.105783503887499</v>
      </c>
    </row>
    <row r="3962" spans="1:13" x14ac:dyDescent="0.3">
      <c r="A3962" s="48">
        <v>45483.455659814812</v>
      </c>
      <c r="B3962">
        <v>17.054160629363601</v>
      </c>
      <c r="C3962">
        <v>2.46328974257831</v>
      </c>
      <c r="D3962">
        <v>66329.356852103097</v>
      </c>
      <c r="E3962">
        <v>1.6687923238487301E-3</v>
      </c>
      <c r="F3962">
        <v>1474.5289374040799</v>
      </c>
      <c r="G3962">
        <v>268146.18837935198</v>
      </c>
      <c r="H3962">
        <v>2500000000</v>
      </c>
      <c r="I3962">
        <v>14254743552</v>
      </c>
      <c r="J3962">
        <v>73531392</v>
      </c>
      <c r="K3962">
        <v>4589.6463804680798</v>
      </c>
      <c r="L3962">
        <v>8.00287075931662</v>
      </c>
      <c r="M3962">
        <v>21.242594383463</v>
      </c>
    </row>
    <row r="3963" spans="1:13" x14ac:dyDescent="0.3">
      <c r="A3963" s="48">
        <v>45483.45567127315</v>
      </c>
      <c r="B3963">
        <v>23.7508733499333</v>
      </c>
      <c r="C3963">
        <v>2.0946248943717798</v>
      </c>
      <c r="D3963">
        <v>64716.012812299799</v>
      </c>
      <c r="E3963">
        <v>1.32767442775676E-3</v>
      </c>
      <c r="F3963">
        <v>1579.3501056622699</v>
      </c>
      <c r="G3963">
        <v>272878.51268286997</v>
      </c>
      <c r="H3963">
        <v>2500000000</v>
      </c>
      <c r="I3963">
        <v>14260785152</v>
      </c>
      <c r="J3963">
        <v>67710976</v>
      </c>
      <c r="K3963">
        <v>4535.6992464343202</v>
      </c>
      <c r="L3963">
        <v>8.0940428221000609</v>
      </c>
      <c r="M3963">
        <v>21.040979554742801</v>
      </c>
    </row>
    <row r="3964" spans="1:13" x14ac:dyDescent="0.3">
      <c r="A3964" s="48">
        <v>45483.455682789354</v>
      </c>
      <c r="B3964">
        <v>24.122661320548801</v>
      </c>
      <c r="C3964">
        <v>1.8205573520795799</v>
      </c>
      <c r="D3964">
        <v>62738.0869565217</v>
      </c>
      <c r="E3964">
        <v>1.2305029015835401E-3</v>
      </c>
      <c r="F3964">
        <v>1479.4831924130899</v>
      </c>
      <c r="G3964">
        <v>231856.72605884701</v>
      </c>
      <c r="H3964">
        <v>2500000000</v>
      </c>
      <c r="I3964">
        <v>14243631104</v>
      </c>
      <c r="J3964">
        <v>84946944</v>
      </c>
      <c r="K3964">
        <v>4229.3921696157004</v>
      </c>
      <c r="L3964">
        <v>6.03050214298817</v>
      </c>
      <c r="M3964">
        <v>13.361532054343099</v>
      </c>
    </row>
    <row r="3965" spans="1:13" x14ac:dyDescent="0.3">
      <c r="A3965" s="48">
        <v>45483.45569440972</v>
      </c>
      <c r="B3965">
        <v>14.9802907151859</v>
      </c>
      <c r="C3965">
        <v>2.08659026088002</v>
      </c>
      <c r="D3965">
        <v>62523.791026428997</v>
      </c>
      <c r="E3965">
        <v>1.28844492310771E-3</v>
      </c>
      <c r="F3965">
        <v>1619.47985236352</v>
      </c>
      <c r="G3965">
        <v>277403.85925930802</v>
      </c>
      <c r="H3965">
        <v>2500000000</v>
      </c>
      <c r="I3965">
        <v>14248386560</v>
      </c>
      <c r="J3965">
        <v>80269312</v>
      </c>
      <c r="K3965">
        <v>4572.7660981917797</v>
      </c>
      <c r="L3965">
        <v>7.9630232445655702</v>
      </c>
      <c r="M3965">
        <v>27.161864977513599</v>
      </c>
    </row>
    <row r="3966" spans="1:13" x14ac:dyDescent="0.3">
      <c r="A3966" s="48">
        <v>45483.455705821762</v>
      </c>
      <c r="B3966">
        <v>20.7630075627251</v>
      </c>
      <c r="C3966">
        <v>1.65373754422409</v>
      </c>
      <c r="D3966">
        <v>59865.917355371901</v>
      </c>
      <c r="E3966">
        <v>1.12286491321289E-3</v>
      </c>
      <c r="F3966">
        <v>1472.8529881450299</v>
      </c>
      <c r="G3966">
        <v>230207.327791694</v>
      </c>
      <c r="H3966">
        <v>2500000000</v>
      </c>
      <c r="I3966">
        <v>14256607232</v>
      </c>
      <c r="J3966">
        <v>72093696</v>
      </c>
      <c r="K3966">
        <v>4109.1786879996898</v>
      </c>
      <c r="L3966">
        <v>6.0861693725001604</v>
      </c>
      <c r="M3966">
        <v>16.002121944886198</v>
      </c>
    </row>
    <row r="3967" spans="1:13" x14ac:dyDescent="0.3">
      <c r="A3967" s="48">
        <v>45483.455717442128</v>
      </c>
      <c r="B3967">
        <v>21.6269140068054</v>
      </c>
      <c r="C3967">
        <v>2.0859507380757401</v>
      </c>
      <c r="D3967">
        <v>66123.617436564702</v>
      </c>
      <c r="E3967">
        <v>1.36174387315365E-3</v>
      </c>
      <c r="F3967">
        <v>1531.71064177418</v>
      </c>
      <c r="G3967">
        <v>272666.41852605698</v>
      </c>
      <c r="H3967">
        <v>2500000000</v>
      </c>
      <c r="I3967">
        <v>14263287808</v>
      </c>
      <c r="J3967">
        <v>65478656</v>
      </c>
      <c r="K3967">
        <v>4647.9495336595801</v>
      </c>
      <c r="L3967">
        <v>10.962145126555599</v>
      </c>
      <c r="M3967">
        <v>23.176288052156501</v>
      </c>
    </row>
    <row r="3968" spans="1:13" x14ac:dyDescent="0.3">
      <c r="A3968" s="48">
        <v>45483.455729085646</v>
      </c>
      <c r="B3968">
        <v>14.2968233134194</v>
      </c>
      <c r="C3968">
        <v>2.2194352744855901</v>
      </c>
      <c r="D3968">
        <v>64676.362659503</v>
      </c>
      <c r="E3968">
        <v>1.50026859923221E-3</v>
      </c>
      <c r="F3968">
        <v>1479.43923886219</v>
      </c>
      <c r="G3968">
        <v>240543.506279422</v>
      </c>
      <c r="H3968">
        <v>2500000000</v>
      </c>
      <c r="I3968">
        <v>14246395904</v>
      </c>
      <c r="J3968">
        <v>82186240</v>
      </c>
      <c r="K3968">
        <v>4307.1652790245798</v>
      </c>
      <c r="L3968">
        <v>6.9550535070754602</v>
      </c>
      <c r="M3968">
        <v>13.066571235288199</v>
      </c>
    </row>
    <row r="3969" spans="1:13" x14ac:dyDescent="0.3">
      <c r="A3969" s="48">
        <v>45483.455740763886</v>
      </c>
      <c r="B3969">
        <v>19.9249592331368</v>
      </c>
      <c r="C3969">
        <v>2.1324662836977102</v>
      </c>
      <c r="D3969">
        <v>65126.529374605103</v>
      </c>
      <c r="E3969">
        <v>1.35893876167615E-3</v>
      </c>
      <c r="F3969">
        <v>1569.1351934414499</v>
      </c>
      <c r="G3969">
        <v>258149.007219177</v>
      </c>
      <c r="H3969">
        <v>2500000000</v>
      </c>
      <c r="I3969">
        <v>14252548096</v>
      </c>
      <c r="J3969">
        <v>76263424</v>
      </c>
      <c r="K3969">
        <v>4690.5544759096401</v>
      </c>
      <c r="L3969">
        <v>6.9386900531207703</v>
      </c>
      <c r="M3969">
        <v>17.908672313723901</v>
      </c>
    </row>
    <row r="3970" spans="1:13" x14ac:dyDescent="0.3">
      <c r="A3970" s="48">
        <v>45483.455752268521</v>
      </c>
      <c r="B3970">
        <v>20.105217303890299</v>
      </c>
      <c r="C3970">
        <v>1.8933922361861899</v>
      </c>
      <c r="D3970">
        <v>62044.018433179699</v>
      </c>
      <c r="E3970">
        <v>1.23870964662585E-3</v>
      </c>
      <c r="F3970">
        <v>1528.5915572525</v>
      </c>
      <c r="G3970">
        <v>256282.11076479501</v>
      </c>
      <c r="H3970">
        <v>2500000000</v>
      </c>
      <c r="I3970">
        <v>14260469760</v>
      </c>
      <c r="J3970">
        <v>68374528</v>
      </c>
      <c r="K3970">
        <v>4343.2529039511501</v>
      </c>
      <c r="L3970">
        <v>8.0505151139039004</v>
      </c>
      <c r="M3970">
        <v>18.240795498443799</v>
      </c>
    </row>
    <row r="3971" spans="1:13" x14ac:dyDescent="0.3">
      <c r="A3971" s="48">
        <v>45483.455763773149</v>
      </c>
      <c r="B3971">
        <v>14.7392855649107</v>
      </c>
      <c r="C3971">
        <v>2.42273236192124</v>
      </c>
      <c r="D3971">
        <v>65521.552028218597</v>
      </c>
      <c r="E3971">
        <v>1.4166371060624499E-3</v>
      </c>
      <c r="F3971">
        <v>1710.1817795817401</v>
      </c>
      <c r="G3971">
        <v>293614.383624629</v>
      </c>
      <c r="H3971">
        <v>2500000000</v>
      </c>
      <c r="I3971">
        <v>14240440320</v>
      </c>
      <c r="J3971">
        <v>87064576</v>
      </c>
      <c r="K3971">
        <v>5084.2970366519003</v>
      </c>
      <c r="L3971">
        <v>8.0431829727536499</v>
      </c>
      <c r="M3971">
        <v>27.474450564476399</v>
      </c>
    </row>
    <row r="3972" spans="1:13" x14ac:dyDescent="0.3">
      <c r="A3972" s="48">
        <v>45483.455775509261</v>
      </c>
      <c r="B3972">
        <v>32.901378561840602</v>
      </c>
      <c r="C3972">
        <v>1.53848977738181</v>
      </c>
      <c r="D3972">
        <v>59890.643478260798</v>
      </c>
      <c r="E3972">
        <v>1.2324113198459001E-3</v>
      </c>
      <c r="F3972">
        <v>1248.3542832926701</v>
      </c>
      <c r="G3972">
        <v>192811.03286821299</v>
      </c>
      <c r="H3972">
        <v>2500000000</v>
      </c>
      <c r="I3972">
        <v>14251286528</v>
      </c>
      <c r="J3972">
        <v>77651968</v>
      </c>
      <c r="K3972">
        <v>3490.4577865661599</v>
      </c>
      <c r="L3972">
        <v>5.9210479839968801</v>
      </c>
      <c r="M3972">
        <v>14.6791168219992</v>
      </c>
    </row>
    <row r="3973" spans="1:13" x14ac:dyDescent="0.3">
      <c r="A3973" s="48">
        <v>45483.455786967592</v>
      </c>
      <c r="B3973">
        <v>31.213697661497999</v>
      </c>
      <c r="C3973">
        <v>1.8017071569271099</v>
      </c>
      <c r="D3973">
        <v>64385.418584825202</v>
      </c>
      <c r="E3973">
        <v>1.5205453682674E-3</v>
      </c>
      <c r="F3973">
        <v>1184.87851419445</v>
      </c>
      <c r="G3973">
        <v>180644.98227404099</v>
      </c>
      <c r="H3973">
        <v>2500000000</v>
      </c>
      <c r="I3973">
        <v>14258417664</v>
      </c>
      <c r="J3973">
        <v>70553600</v>
      </c>
      <c r="K3973">
        <v>3495.0380725599398</v>
      </c>
      <c r="L3973">
        <v>5.0506330528322803</v>
      </c>
      <c r="M3973">
        <v>14.7684226476084</v>
      </c>
    </row>
    <row r="3974" spans="1:13" x14ac:dyDescent="0.3">
      <c r="A3974" s="48">
        <v>45483.455798692128</v>
      </c>
      <c r="B3974">
        <v>16.498295899699801</v>
      </c>
      <c r="C3974">
        <v>2.0834032274297898</v>
      </c>
      <c r="D3974">
        <v>61924.154385964903</v>
      </c>
      <c r="E3974">
        <v>1.23473681008445E-3</v>
      </c>
      <c r="F3974">
        <v>1687.3842096543101</v>
      </c>
      <c r="G3974">
        <v>282813.48773319501</v>
      </c>
      <c r="H3974">
        <v>2500000000</v>
      </c>
      <c r="I3974">
        <v>14261678080</v>
      </c>
      <c r="J3974">
        <v>67420160</v>
      </c>
      <c r="K3974">
        <v>4750.3319212139504</v>
      </c>
      <c r="L3974">
        <v>7.8941951328856703</v>
      </c>
      <c r="M3974">
        <v>20.084316948841401</v>
      </c>
    </row>
    <row r="3975" spans="1:13" x14ac:dyDescent="0.3">
      <c r="A3975" s="48">
        <v>45483.455810104169</v>
      </c>
      <c r="B3975">
        <v>22.169032327319201</v>
      </c>
      <c r="C3975">
        <v>1.8478928410867901</v>
      </c>
      <c r="D3975">
        <v>61410.022621423799</v>
      </c>
      <c r="E3975">
        <v>1.21177649870302E-3</v>
      </c>
      <c r="F3975">
        <v>1524.9343633259</v>
      </c>
      <c r="G3975">
        <v>244517.08686729401</v>
      </c>
      <c r="H3975">
        <v>2500000000</v>
      </c>
      <c r="I3975">
        <v>14245228544</v>
      </c>
      <c r="J3975">
        <v>83927040</v>
      </c>
      <c r="K3975">
        <v>4348.5486900963497</v>
      </c>
      <c r="L3975">
        <v>7.1021560500873804</v>
      </c>
      <c r="M3975">
        <v>16.7710099267549</v>
      </c>
    </row>
    <row r="3976" spans="1:13" x14ac:dyDescent="0.3">
      <c r="A3976" s="48">
        <v>45483.455821747688</v>
      </c>
      <c r="B3976">
        <v>19.624119573916001</v>
      </c>
      <c r="C3976">
        <v>1.8692620078436799</v>
      </c>
      <c r="D3976">
        <v>61384.755298651202</v>
      </c>
      <c r="E3976">
        <v>1.20764303122978E-3</v>
      </c>
      <c r="F3976">
        <v>1547.82829205953</v>
      </c>
      <c r="G3976">
        <v>242099.43177805099</v>
      </c>
      <c r="H3976">
        <v>2500000000</v>
      </c>
      <c r="I3976">
        <v>14250991616</v>
      </c>
      <c r="J3976">
        <v>78180352</v>
      </c>
      <c r="K3976">
        <v>4276.6585179448302</v>
      </c>
      <c r="L3976">
        <v>6.9587656033504901</v>
      </c>
      <c r="M3976">
        <v>14.825873218643901</v>
      </c>
    </row>
    <row r="3977" spans="1:13" x14ac:dyDescent="0.3">
      <c r="A3977" s="48">
        <v>45483.45583327546</v>
      </c>
      <c r="B3977">
        <v>14.8818549418804</v>
      </c>
      <c r="C3977">
        <v>2.5128443864076599</v>
      </c>
      <c r="D3977">
        <v>65485.0124481327</v>
      </c>
      <c r="E3977">
        <v>1.48334309627575E-3</v>
      </c>
      <c r="F3977">
        <v>1694.09630031349</v>
      </c>
      <c r="G3977">
        <v>273873.211380733</v>
      </c>
      <c r="H3977">
        <v>2500000000</v>
      </c>
      <c r="I3977">
        <v>14256590848</v>
      </c>
      <c r="J3977">
        <v>72663040</v>
      </c>
      <c r="K3977">
        <v>5148.5665273901996</v>
      </c>
      <c r="L3977">
        <v>22.0925421499091</v>
      </c>
      <c r="M3977">
        <v>22.071929768891401</v>
      </c>
    </row>
    <row r="3978" spans="1:13" x14ac:dyDescent="0.3">
      <c r="A3978" s="48">
        <v>45483.455844930555</v>
      </c>
      <c r="B3978">
        <v>19.913844330917598</v>
      </c>
      <c r="C3978">
        <v>1.7309955313968599</v>
      </c>
      <c r="D3978">
        <v>59811.059431524503</v>
      </c>
      <c r="E3978">
        <v>1.1264212189236701E-3</v>
      </c>
      <c r="F3978">
        <v>1536.75203311977</v>
      </c>
      <c r="G3978">
        <v>228332.76138609799</v>
      </c>
      <c r="H3978">
        <v>2500000000</v>
      </c>
      <c r="I3978">
        <v>14263574528</v>
      </c>
      <c r="J3978">
        <v>65716224</v>
      </c>
      <c r="K3978">
        <v>4200.2570104197302</v>
      </c>
      <c r="L3978">
        <v>6.9491371006708</v>
      </c>
      <c r="M3978">
        <v>14.9471568371097</v>
      </c>
    </row>
    <row r="3979" spans="1:13" x14ac:dyDescent="0.3">
      <c r="A3979" s="48">
        <v>45483.45585648148</v>
      </c>
      <c r="B3979">
        <v>12.097303614257299</v>
      </c>
      <c r="C3979">
        <v>1.9967065667210799</v>
      </c>
      <c r="D3979">
        <v>61562.677942212802</v>
      </c>
      <c r="E3979">
        <v>1.4039463693819899E-3</v>
      </c>
      <c r="F3979">
        <v>1422.1935808423</v>
      </c>
      <c r="G3979">
        <v>233508.350415055</v>
      </c>
      <c r="H3979">
        <v>2500000000</v>
      </c>
      <c r="I3979">
        <v>14247706624</v>
      </c>
      <c r="J3979">
        <v>81616896</v>
      </c>
      <c r="K3979">
        <v>4147.3129228509197</v>
      </c>
      <c r="L3979">
        <v>7.0157540985878404</v>
      </c>
      <c r="M3979">
        <v>13.8681003023824</v>
      </c>
    </row>
    <row r="3980" spans="1:13" x14ac:dyDescent="0.3">
      <c r="A3980" s="48">
        <v>45483.455867951387</v>
      </c>
      <c r="B3980">
        <v>22.986110599804299</v>
      </c>
      <c r="C3980">
        <v>1.9679903028669701</v>
      </c>
      <c r="D3980">
        <v>64453.466039004699</v>
      </c>
      <c r="E3980">
        <v>1.3121721457437601E-3</v>
      </c>
      <c r="F3980">
        <v>1499.77796518524</v>
      </c>
      <c r="G3980">
        <v>242592.868092902</v>
      </c>
      <c r="H3980">
        <v>2500000000</v>
      </c>
      <c r="I3980">
        <v>14255140864</v>
      </c>
      <c r="J3980">
        <v>74223616</v>
      </c>
      <c r="K3980">
        <v>4411.5862943646598</v>
      </c>
      <c r="L3980">
        <v>7.0601518199708799</v>
      </c>
      <c r="M3980">
        <v>21.7280370940755</v>
      </c>
    </row>
    <row r="3981" spans="1:13" x14ac:dyDescent="0.3">
      <c r="A3981" s="48">
        <v>45483.455879594905</v>
      </c>
      <c r="B3981">
        <v>19.659708143780598</v>
      </c>
      <c r="C3981">
        <v>2.1340424345556799</v>
      </c>
      <c r="D3981">
        <v>64082.142340168801</v>
      </c>
      <c r="E3981">
        <v>1.2949940334718499E-3</v>
      </c>
      <c r="F3981">
        <v>1647.9349788295399</v>
      </c>
      <c r="G3981">
        <v>269782.26254746801</v>
      </c>
      <c r="H3981">
        <v>2500000000</v>
      </c>
      <c r="I3981">
        <v>14257197056</v>
      </c>
      <c r="J3981">
        <v>72232960</v>
      </c>
      <c r="K3981">
        <v>4836.46055909803</v>
      </c>
      <c r="L3981">
        <v>11.927153043398301</v>
      </c>
      <c r="M3981">
        <v>19.244120996856498</v>
      </c>
    </row>
    <row r="3982" spans="1:13" x14ac:dyDescent="0.3">
      <c r="A3982" s="48">
        <v>45483.455890983794</v>
      </c>
      <c r="B3982">
        <v>18.523299781063301</v>
      </c>
      <c r="C3982">
        <v>2.2281812446458402</v>
      </c>
      <c r="D3982">
        <v>65525.942295886998</v>
      </c>
      <c r="E3982">
        <v>1.34616330682916E-3</v>
      </c>
      <c r="F3982">
        <v>1655.1827952543499</v>
      </c>
      <c r="G3982">
        <v>269931.96547136898</v>
      </c>
      <c r="H3982">
        <v>2500000000</v>
      </c>
      <c r="I3982">
        <v>14238461952</v>
      </c>
      <c r="J3982">
        <v>90988544</v>
      </c>
      <c r="K3982">
        <v>4912.7125936493403</v>
      </c>
      <c r="L3982">
        <v>11.1768021778992</v>
      </c>
      <c r="M3982">
        <v>20.0888488414402</v>
      </c>
    </row>
    <row r="3983" spans="1:13" x14ac:dyDescent="0.3">
      <c r="A3983" s="48">
        <v>45483.455902696762</v>
      </c>
      <c r="B3983">
        <v>16.6657193763699</v>
      </c>
      <c r="C3983">
        <v>1.91734850974761</v>
      </c>
      <c r="D3983">
        <v>63214.169154228803</v>
      </c>
      <c r="E3983">
        <v>1.20628117184451E-3</v>
      </c>
      <c r="F3983">
        <v>1589.4813186813101</v>
      </c>
      <c r="G3983">
        <v>263834.12923295598</v>
      </c>
      <c r="H3983">
        <v>2500000000</v>
      </c>
      <c r="I3983">
        <v>14247505920</v>
      </c>
      <c r="J3983">
        <v>82014208</v>
      </c>
      <c r="K3983">
        <v>4691.3422502870199</v>
      </c>
      <c r="L3983">
        <v>12.8502842928216</v>
      </c>
      <c r="M3983">
        <v>22.7752475516664</v>
      </c>
    </row>
    <row r="3984" spans="1:13" x14ac:dyDescent="0.3">
      <c r="A3984" s="48">
        <v>45483.455914305552</v>
      </c>
      <c r="B3984">
        <v>15.233246121005401</v>
      </c>
      <c r="C3984">
        <v>2.22178091003093</v>
      </c>
      <c r="D3984">
        <v>64708.976807639803</v>
      </c>
      <c r="E3984">
        <v>1.5201908553988601E-3</v>
      </c>
      <c r="F3984">
        <v>1461.4544058930601</v>
      </c>
      <c r="G3984">
        <v>231027.43025108601</v>
      </c>
      <c r="H3984">
        <v>2500000000</v>
      </c>
      <c r="I3984">
        <v>14255673344</v>
      </c>
      <c r="J3984">
        <v>73871360</v>
      </c>
      <c r="K3984">
        <v>4218.8779302451703</v>
      </c>
      <c r="L3984">
        <v>6.9782952532410798</v>
      </c>
      <c r="M3984">
        <v>18.9986094678213</v>
      </c>
    </row>
    <row r="3985" spans="1:13" x14ac:dyDescent="0.3">
      <c r="A3985" s="48">
        <v>45483.455925810187</v>
      </c>
      <c r="B3985">
        <v>22.111361386863202</v>
      </c>
      <c r="C3985">
        <v>1.87222268776574</v>
      </c>
      <c r="D3985">
        <v>64115.437665782403</v>
      </c>
      <c r="E3985">
        <v>1.23415132098115E-3</v>
      </c>
      <c r="F3985">
        <v>1517.0619201161701</v>
      </c>
      <c r="G3985">
        <v>254761.777619509</v>
      </c>
      <c r="H3985">
        <v>2500000000</v>
      </c>
      <c r="I3985">
        <v>14265163776</v>
      </c>
      <c r="J3985">
        <v>64409600</v>
      </c>
      <c r="K3985">
        <v>4422.4165788002101</v>
      </c>
      <c r="L3985">
        <v>7.0420646159239002</v>
      </c>
      <c r="M3985">
        <v>24.289793232615601</v>
      </c>
    </row>
    <row r="3986" spans="1:13" x14ac:dyDescent="0.3">
      <c r="A3986" s="48">
        <v>45483.455937523147</v>
      </c>
      <c r="B3986">
        <v>22.140204624910801</v>
      </c>
      <c r="C3986">
        <v>1.8681786054260701</v>
      </c>
      <c r="D3986">
        <v>63813.572559366701</v>
      </c>
      <c r="E3986">
        <v>1.24676787911009E-3</v>
      </c>
      <c r="F3986">
        <v>1498.37583745863</v>
      </c>
      <c r="G3986">
        <v>235399.19291282899</v>
      </c>
      <c r="H3986">
        <v>2500000000</v>
      </c>
      <c r="I3986">
        <v>14247735296</v>
      </c>
      <c r="J3986">
        <v>81879040</v>
      </c>
      <c r="K3986">
        <v>4472.39489742766</v>
      </c>
      <c r="L3986">
        <v>6.9186219407720797</v>
      </c>
      <c r="M3986">
        <v>18.920149078695601</v>
      </c>
    </row>
    <row r="3987" spans="1:13" x14ac:dyDescent="0.3">
      <c r="A3987" s="48">
        <v>45483.455948993054</v>
      </c>
      <c r="B3987">
        <v>25.278410663069302</v>
      </c>
      <c r="C3987">
        <v>1.68522737753795</v>
      </c>
      <c r="D3987">
        <v>62175.861471861397</v>
      </c>
      <c r="E3987">
        <v>1.20490596832513E-3</v>
      </c>
      <c r="F3987">
        <v>1398.6685577051101</v>
      </c>
      <c r="G3987">
        <v>212716.69933525199</v>
      </c>
      <c r="H3987">
        <v>2500000000</v>
      </c>
      <c r="I3987">
        <v>14255177728</v>
      </c>
      <c r="J3987">
        <v>74477568</v>
      </c>
      <c r="K3987">
        <v>3990.14103691631</v>
      </c>
      <c r="L3987">
        <v>7.0639826146722697</v>
      </c>
      <c r="M3987">
        <v>14.067279120678601</v>
      </c>
    </row>
    <row r="3988" spans="1:13" x14ac:dyDescent="0.3">
      <c r="A3988" s="48">
        <v>45483.455960694446</v>
      </c>
      <c r="B3988">
        <v>20.002225766962098</v>
      </c>
      <c r="C3988">
        <v>1.8216666048398</v>
      </c>
      <c r="D3988">
        <v>61364.735009671102</v>
      </c>
      <c r="E3988">
        <v>1.1872985085528199E-3</v>
      </c>
      <c r="F3988">
        <v>1534.28035319225</v>
      </c>
      <c r="G3988">
        <v>269590.17156336497</v>
      </c>
      <c r="H3988">
        <v>2500000000</v>
      </c>
      <c r="I3988">
        <v>14260752384</v>
      </c>
      <c r="J3988">
        <v>68956160</v>
      </c>
      <c r="K3988">
        <v>4330.8055359611099</v>
      </c>
      <c r="L3988">
        <v>8.9029807728757593</v>
      </c>
      <c r="M3988">
        <v>16.018518381125499</v>
      </c>
    </row>
    <row r="3989" spans="1:13" x14ac:dyDescent="0.3">
      <c r="A3989" s="48">
        <v>45483.455972233794</v>
      </c>
      <c r="B3989">
        <v>23.172871729728399</v>
      </c>
      <c r="C3989">
        <v>1.88984298924828</v>
      </c>
      <c r="D3989">
        <v>62283.616878767498</v>
      </c>
      <c r="E3989">
        <v>1.2618218375861001E-3</v>
      </c>
      <c r="F3989">
        <v>1497.7341731767899</v>
      </c>
      <c r="G3989">
        <v>259993.81187580401</v>
      </c>
      <c r="H3989">
        <v>2500000000</v>
      </c>
      <c r="I3989">
        <v>14244290560</v>
      </c>
      <c r="J3989">
        <v>85442560</v>
      </c>
      <c r="K3989">
        <v>4294.57467874739</v>
      </c>
      <c r="L3989">
        <v>6.0190254782724404</v>
      </c>
      <c r="M3989">
        <v>17.187499529771198</v>
      </c>
    </row>
    <row r="3990" spans="1:13" x14ac:dyDescent="0.3">
      <c r="A3990" s="48">
        <v>45483.45598363426</v>
      </c>
      <c r="B3990">
        <v>18.0971312800798</v>
      </c>
      <c r="C3990">
        <v>2.15278766830636</v>
      </c>
      <c r="D3990">
        <v>64110.5673438675</v>
      </c>
      <c r="E3990">
        <v>1.59683983976074E-3</v>
      </c>
      <c r="F3990">
        <v>1348.1129876146199</v>
      </c>
      <c r="G3990">
        <v>252619.53514640301</v>
      </c>
      <c r="H3990">
        <v>2500000000</v>
      </c>
      <c r="I3990">
        <v>14252646400</v>
      </c>
      <c r="J3990">
        <v>77111296</v>
      </c>
      <c r="K3990">
        <v>4013.9075184281801</v>
      </c>
      <c r="L3990">
        <v>7.1006703636586499</v>
      </c>
      <c r="M3990">
        <v>17.0505814819278</v>
      </c>
    </row>
    <row r="3991" spans="1:13" x14ac:dyDescent="0.3">
      <c r="A3991" s="48">
        <v>45483.455995300923</v>
      </c>
      <c r="B3991">
        <v>17.655957734475599</v>
      </c>
      <c r="C3991">
        <v>2.0463642075725201</v>
      </c>
      <c r="D3991">
        <v>61827.053211009101</v>
      </c>
      <c r="E3991">
        <v>1.2611008417774401E-3</v>
      </c>
      <c r="F3991">
        <v>1622.6909427748001</v>
      </c>
      <c r="G3991">
        <v>260992.22177576501</v>
      </c>
      <c r="H3991">
        <v>2500000000</v>
      </c>
      <c r="I3991">
        <v>14258204672</v>
      </c>
      <c r="J3991">
        <v>71598080</v>
      </c>
      <c r="K3991">
        <v>4533.6099245231198</v>
      </c>
      <c r="L3991">
        <v>9.92471524632907</v>
      </c>
      <c r="M3991">
        <v>26.082017928091702</v>
      </c>
    </row>
    <row r="3992" spans="1:13" x14ac:dyDescent="0.3">
      <c r="A3992" s="48">
        <v>45483.456006990738</v>
      </c>
      <c r="B3992">
        <v>18.431948050019599</v>
      </c>
      <c r="C3992">
        <v>2.2011428401731301</v>
      </c>
      <c r="D3992">
        <v>64803.943592887801</v>
      </c>
      <c r="E3992">
        <v>1.36333555234014E-3</v>
      </c>
      <c r="F3992">
        <v>1614.5164581485501</v>
      </c>
      <c r="G3992">
        <v>297013.61447065597</v>
      </c>
      <c r="H3992">
        <v>2500000000</v>
      </c>
      <c r="I3992">
        <v>14240567296</v>
      </c>
      <c r="J3992">
        <v>88035328</v>
      </c>
      <c r="K3992">
        <v>4825.7312896837502</v>
      </c>
      <c r="L3992">
        <v>7.9191487830707601</v>
      </c>
      <c r="M3992">
        <v>23.437380129231499</v>
      </c>
    </row>
    <row r="3993" spans="1:13" x14ac:dyDescent="0.3">
      <c r="A3993" s="48">
        <v>45483.456018483797</v>
      </c>
      <c r="B3993">
        <v>17.669040536848701</v>
      </c>
      <c r="C3993">
        <v>2.08492663620956</v>
      </c>
      <c r="D3993">
        <v>63309.469489414601</v>
      </c>
      <c r="E3993">
        <v>1.2887297497839801E-3</v>
      </c>
      <c r="F3993">
        <v>1617.84985607167</v>
      </c>
      <c r="G3993">
        <v>270176.896450006</v>
      </c>
      <c r="H3993">
        <v>2500000000</v>
      </c>
      <c r="I3993">
        <v>14247702528</v>
      </c>
      <c r="J3993">
        <v>82145280</v>
      </c>
      <c r="K3993">
        <v>4657.1107625276099</v>
      </c>
      <c r="L3993">
        <v>9.0664064163418807</v>
      </c>
      <c r="M3993">
        <v>15.266584923009701</v>
      </c>
    </row>
    <row r="3994" spans="1:13" x14ac:dyDescent="0.3">
      <c r="A3994" s="48">
        <v>45483.456030011577</v>
      </c>
      <c r="B3994">
        <v>17.6454891672062</v>
      </c>
      <c r="C3994">
        <v>1.87461981101349</v>
      </c>
      <c r="D3994">
        <v>60943.078104993503</v>
      </c>
      <c r="E3994">
        <v>1.19500630507892E-3</v>
      </c>
      <c r="F3994">
        <v>1568.7758749299601</v>
      </c>
      <c r="G3994">
        <v>250982.04455393599</v>
      </c>
      <c r="H3994">
        <v>2500000000</v>
      </c>
      <c r="I3994">
        <v>14254325760</v>
      </c>
      <c r="J3994">
        <v>75554816</v>
      </c>
      <c r="K3994">
        <v>4270.4449553151198</v>
      </c>
      <c r="L3994">
        <v>7.03036563669</v>
      </c>
      <c r="M3994">
        <v>23.108550690709901</v>
      </c>
    </row>
    <row r="3995" spans="1:13" x14ac:dyDescent="0.3">
      <c r="A3995" s="48">
        <v>45483.456041597223</v>
      </c>
      <c r="B3995">
        <v>24.303561669988099</v>
      </c>
      <c r="C3995">
        <v>1.48357567499048</v>
      </c>
      <c r="D3995">
        <v>58718.7460087082</v>
      </c>
      <c r="E3995">
        <v>1.0782293854539799E-3</v>
      </c>
      <c r="F3995">
        <v>1375.83616555499</v>
      </c>
      <c r="G3995">
        <v>213677.93986581001</v>
      </c>
      <c r="H3995">
        <v>2500000000</v>
      </c>
      <c r="I3995">
        <v>14261587968</v>
      </c>
      <c r="J3995">
        <v>68325376</v>
      </c>
      <c r="K3995">
        <v>3677.2166892155701</v>
      </c>
      <c r="L3995">
        <v>5.9905783696153696</v>
      </c>
      <c r="M3995">
        <v>12.630992353164901</v>
      </c>
    </row>
    <row r="3996" spans="1:13" x14ac:dyDescent="0.3">
      <c r="A3996" s="48">
        <v>45483.456053194444</v>
      </c>
      <c r="B3996">
        <v>11.9945068750876</v>
      </c>
      <c r="C3996">
        <v>2.3252578968659998</v>
      </c>
      <c r="D3996">
        <v>67311.191919191901</v>
      </c>
      <c r="E3996">
        <v>1.47108575388448E-3</v>
      </c>
      <c r="F3996">
        <v>1580.75761115673</v>
      </c>
      <c r="G3996">
        <v>270425.31406013301</v>
      </c>
      <c r="H3996">
        <v>2500000000</v>
      </c>
      <c r="I3996">
        <v>14242197504</v>
      </c>
      <c r="J3996">
        <v>87760896</v>
      </c>
      <c r="K3996">
        <v>4990.7631397694604</v>
      </c>
      <c r="L3996">
        <v>10.977483410810599</v>
      </c>
      <c r="M3996">
        <v>20.741376278856901</v>
      </c>
    </row>
    <row r="3997" spans="1:13" x14ac:dyDescent="0.3">
      <c r="A3997" s="48">
        <v>45483.456064641206</v>
      </c>
      <c r="B3997">
        <v>17.015845361453199</v>
      </c>
      <c r="C3997">
        <v>1.82493172177202</v>
      </c>
      <c r="D3997">
        <v>61672.097875080399</v>
      </c>
      <c r="E3997">
        <v>1.1622667219957101E-3</v>
      </c>
      <c r="F3997">
        <v>1570.06494571913</v>
      </c>
      <c r="G3997">
        <v>265669.54704827198</v>
      </c>
      <c r="H3997">
        <v>2500000000</v>
      </c>
      <c r="I3997">
        <v>14249078784</v>
      </c>
      <c r="J3997">
        <v>80936960</v>
      </c>
      <c r="K3997">
        <v>4390.7225107908598</v>
      </c>
      <c r="L3997">
        <v>13.1428488695098</v>
      </c>
      <c r="M3997">
        <v>23.645230846785498</v>
      </c>
    </row>
    <row r="3998" spans="1:13" x14ac:dyDescent="0.3">
      <c r="A3998" s="48">
        <v>45483.456076365743</v>
      </c>
      <c r="B3998">
        <v>17.497292708674699</v>
      </c>
      <c r="C3998">
        <v>2.1700790172604001</v>
      </c>
      <c r="D3998">
        <v>62989.837837837797</v>
      </c>
      <c r="E3998">
        <v>1.3199399571897799E-3</v>
      </c>
      <c r="F3998">
        <v>1644.1375506755101</v>
      </c>
      <c r="G3998">
        <v>254917.355544736</v>
      </c>
      <c r="H3998">
        <v>2500000000</v>
      </c>
      <c r="I3998">
        <v>14255407104</v>
      </c>
      <c r="J3998">
        <v>74653696</v>
      </c>
      <c r="K3998">
        <v>4791.2044419685299</v>
      </c>
      <c r="L3998">
        <v>8.8872300036514407</v>
      </c>
      <c r="M3998">
        <v>21.056875976878601</v>
      </c>
    </row>
    <row r="3999" spans="1:13" x14ac:dyDescent="0.3">
      <c r="A3999" s="48">
        <v>45483.456087870371</v>
      </c>
      <c r="B3999">
        <v>20.081220286257899</v>
      </c>
      <c r="C3999">
        <v>1.85942441548406</v>
      </c>
      <c r="D3999">
        <v>61901.871708305101</v>
      </c>
      <c r="E3999">
        <v>1.24794047350718E-3</v>
      </c>
      <c r="F3999">
        <v>1489.9618481381699</v>
      </c>
      <c r="G3999">
        <v>234275.12203142699</v>
      </c>
      <c r="H3999">
        <v>2500000000</v>
      </c>
      <c r="I3999">
        <v>14262566912</v>
      </c>
      <c r="J3999">
        <v>67514368</v>
      </c>
      <c r="K3999">
        <v>4278.73581372832</v>
      </c>
      <c r="L3999">
        <v>9.0544609272407506</v>
      </c>
      <c r="M3999">
        <v>21.662535897947901</v>
      </c>
    </row>
    <row r="4000" spans="1:13" x14ac:dyDescent="0.3">
      <c r="A4000" s="48">
        <v>45483.45609954861</v>
      </c>
      <c r="B4000">
        <v>9.0100216418935606</v>
      </c>
      <c r="C4000">
        <v>2.3754143965674199</v>
      </c>
      <c r="D4000">
        <v>63636.7815079801</v>
      </c>
      <c r="E4000">
        <v>1.3189322563172E-3</v>
      </c>
      <c r="F4000">
        <v>1800.4743948088101</v>
      </c>
      <c r="G4000">
        <v>295148.98309794301</v>
      </c>
      <c r="H4000">
        <v>2500000000</v>
      </c>
      <c r="I4000">
        <v>14241624064</v>
      </c>
      <c r="J4000">
        <v>88510464</v>
      </c>
      <c r="K4000">
        <v>5333.0507390539397</v>
      </c>
      <c r="L4000">
        <v>12.8817650701786</v>
      </c>
      <c r="M4000">
        <v>20.4973730186625</v>
      </c>
    </row>
    <row r="4001" spans="1:13" x14ac:dyDescent="0.3">
      <c r="A4001" s="48">
        <v>45483.45611107639</v>
      </c>
      <c r="B4001">
        <v>12.3726671426413</v>
      </c>
      <c r="C4001">
        <v>2.3956614384705599</v>
      </c>
      <c r="D4001">
        <v>65117.2212885154</v>
      </c>
      <c r="E4001">
        <v>1.67184877750805E-3</v>
      </c>
      <c r="F4001">
        <v>1433.34947470102</v>
      </c>
      <c r="G4001">
        <v>234569.448277858</v>
      </c>
      <c r="H4001">
        <v>2500000000</v>
      </c>
      <c r="I4001">
        <v>14251769856</v>
      </c>
      <c r="J4001">
        <v>78434304</v>
      </c>
      <c r="K4001">
        <v>4299.0446779723297</v>
      </c>
      <c r="L4001">
        <v>15.056191961145201</v>
      </c>
      <c r="M4001">
        <v>12.719854417960301</v>
      </c>
    </row>
    <row r="4002" spans="1:13" x14ac:dyDescent="0.3">
      <c r="A4002" s="48">
        <v>45483.456122534721</v>
      </c>
      <c r="B4002">
        <v>22.285579088651101</v>
      </c>
      <c r="C4002">
        <v>1.91730736864691</v>
      </c>
      <c r="D4002">
        <v>62169.966688874003</v>
      </c>
      <c r="E4002">
        <v>1.26442385514847E-3</v>
      </c>
      <c r="F4002">
        <v>1516.3731089760599</v>
      </c>
      <c r="G4002">
        <v>252002.82430903401</v>
      </c>
      <c r="H4002">
        <v>2500000000</v>
      </c>
      <c r="I4002">
        <v>14258495488</v>
      </c>
      <c r="J4002">
        <v>71745536</v>
      </c>
      <c r="K4002">
        <v>4423.8493299174997</v>
      </c>
      <c r="L4002">
        <v>7.0716933796351897</v>
      </c>
      <c r="M4002">
        <v>21.865355501456801</v>
      </c>
    </row>
    <row r="4003" spans="1:13" x14ac:dyDescent="0.3">
      <c r="A4003" s="48">
        <v>45483.456134143518</v>
      </c>
      <c r="B4003">
        <v>17.8192436663407</v>
      </c>
      <c r="C4003">
        <v>1.9608148150807201</v>
      </c>
      <c r="D4003">
        <v>62251.204030226603</v>
      </c>
      <c r="E4003">
        <v>1.2382871452933999E-3</v>
      </c>
      <c r="F4003">
        <v>1583.4945846896301</v>
      </c>
      <c r="G4003">
        <v>268260.73498208099</v>
      </c>
      <c r="H4003">
        <v>2500000000</v>
      </c>
      <c r="I4003">
        <v>14265729024</v>
      </c>
      <c r="J4003">
        <v>64425984</v>
      </c>
      <c r="K4003">
        <v>4552.0483495643603</v>
      </c>
      <c r="L4003">
        <v>19.9432567341264</v>
      </c>
      <c r="M4003">
        <v>29.1081782650298</v>
      </c>
    </row>
    <row r="4004" spans="1:13" x14ac:dyDescent="0.3">
      <c r="A4004" s="48">
        <v>45483.456145787037</v>
      </c>
      <c r="B4004">
        <v>13.544673971846899</v>
      </c>
      <c r="C4004">
        <v>2.3422447946913598</v>
      </c>
      <c r="D4004">
        <v>65285.9874500855</v>
      </c>
      <c r="E4004">
        <v>1.3445519949855801E-3</v>
      </c>
      <c r="F4004">
        <v>1742.03130629985</v>
      </c>
      <c r="G4004">
        <v>297709.47339790902</v>
      </c>
      <c r="H4004">
        <v>2500000000</v>
      </c>
      <c r="I4004">
        <v>14245355520</v>
      </c>
      <c r="J4004">
        <v>84836352</v>
      </c>
      <c r="K4004">
        <v>5206.2190608698902</v>
      </c>
      <c r="L4004">
        <v>7.9499432118646904</v>
      </c>
      <c r="M4004">
        <v>20.293777320392401</v>
      </c>
    </row>
    <row r="4005" spans="1:13" x14ac:dyDescent="0.3">
      <c r="A4005" s="48">
        <v>45483.456157291665</v>
      </c>
      <c r="B4005">
        <v>13.7455108228288</v>
      </c>
      <c r="C4005">
        <v>2.2864238427255899</v>
      </c>
      <c r="D4005">
        <v>63729.5037945125</v>
      </c>
      <c r="E4005">
        <v>1.32644483874511E-3</v>
      </c>
      <c r="F4005">
        <v>1723.7589842771599</v>
      </c>
      <c r="G4005">
        <v>286812.16183108301</v>
      </c>
      <c r="H4005">
        <v>2500000000</v>
      </c>
      <c r="I4005">
        <v>14251532288</v>
      </c>
      <c r="J4005">
        <v>78733312</v>
      </c>
      <c r="K4005">
        <v>5080.7116822039698</v>
      </c>
      <c r="L4005">
        <v>16.1004925560038</v>
      </c>
      <c r="M4005">
        <v>23.482323534709401</v>
      </c>
    </row>
    <row r="4006" spans="1:13" x14ac:dyDescent="0.3">
      <c r="A4006" s="48">
        <v>45483.45616898148</v>
      </c>
      <c r="B4006">
        <v>26.166827136078801</v>
      </c>
      <c r="C4006">
        <v>1.5343680929056001</v>
      </c>
      <c r="D4006">
        <v>59979.113772454999</v>
      </c>
      <c r="E4006">
        <v>1.1600300287721199E-3</v>
      </c>
      <c r="F4006">
        <v>1322.70992794567</v>
      </c>
      <c r="G4006">
        <v>195477.914366354</v>
      </c>
      <c r="H4006">
        <v>2500000000</v>
      </c>
      <c r="I4006">
        <v>14262128640</v>
      </c>
      <c r="J4006">
        <v>68198400</v>
      </c>
      <c r="K4006">
        <v>3643.3926158982599</v>
      </c>
      <c r="L4006">
        <v>12.8706804365971</v>
      </c>
      <c r="M4006">
        <v>16.207324830516999</v>
      </c>
    </row>
    <row r="4007" spans="1:13" x14ac:dyDescent="0.3">
      <c r="A4007" s="48">
        <v>45483.45618050926</v>
      </c>
      <c r="B4007">
        <v>18.628990646137702</v>
      </c>
      <c r="C4007">
        <v>2.1096453180777099</v>
      </c>
      <c r="D4007">
        <v>64782.827634333502</v>
      </c>
      <c r="E4007">
        <v>1.4659456309598501E-3</v>
      </c>
      <c r="F4007">
        <v>1439.07239042945</v>
      </c>
      <c r="G4007">
        <v>248502.59546499001</v>
      </c>
      <c r="H4007">
        <v>2500000000</v>
      </c>
      <c r="I4007">
        <v>14245425152</v>
      </c>
      <c r="J4007">
        <v>84930560</v>
      </c>
      <c r="K4007">
        <v>4359.3951478396903</v>
      </c>
      <c r="L4007">
        <v>7.0296627585528304</v>
      </c>
      <c r="M4007">
        <v>19.711641301446299</v>
      </c>
    </row>
    <row r="4008" spans="1:13" x14ac:dyDescent="0.3">
      <c r="A4008" s="48">
        <v>45483.456192002312</v>
      </c>
      <c r="B4008">
        <v>24.779273084914699</v>
      </c>
      <c r="C4008">
        <v>1.89168596965324</v>
      </c>
      <c r="D4008">
        <v>62453.703190013803</v>
      </c>
      <c r="E4008">
        <v>1.30235793989833E-3</v>
      </c>
      <c r="F4008">
        <v>1452.53804213085</v>
      </c>
      <c r="G4008">
        <v>241945.29288447299</v>
      </c>
      <c r="H4008">
        <v>2500000000</v>
      </c>
      <c r="I4008">
        <v>14251126784</v>
      </c>
      <c r="J4008">
        <v>79384576</v>
      </c>
      <c r="K4008">
        <v>4122.9113775600499</v>
      </c>
      <c r="L4008">
        <v>6.0438476094210403</v>
      </c>
      <c r="M4008">
        <v>20.256411082902499</v>
      </c>
    </row>
    <row r="4009" spans="1:13" x14ac:dyDescent="0.3">
      <c r="A4009" s="48">
        <v>45483.456203726855</v>
      </c>
      <c r="B4009">
        <v>15.2340113965807</v>
      </c>
      <c r="C4009">
        <v>2.0313660692459301</v>
      </c>
      <c r="D4009">
        <v>62540.491566265002</v>
      </c>
      <c r="E4009">
        <v>1.2394576367692201E-3</v>
      </c>
      <c r="F4009">
        <v>1638.8172468678399</v>
      </c>
      <c r="G4009">
        <v>262811.000996502</v>
      </c>
      <c r="H4009">
        <v>2500000000</v>
      </c>
      <c r="I4009">
        <v>14255800320</v>
      </c>
      <c r="J4009">
        <v>74752000</v>
      </c>
      <c r="K4009">
        <v>4679.5143073214203</v>
      </c>
      <c r="L4009">
        <v>7.8979144427365799</v>
      </c>
      <c r="M4009">
        <v>14.382733260062601</v>
      </c>
    </row>
    <row r="4010" spans="1:13" x14ac:dyDescent="0.3">
      <c r="A4010" s="48">
        <v>45483.456215150465</v>
      </c>
      <c r="B4010">
        <v>17.646978423202398</v>
      </c>
      <c r="C4010">
        <v>2.46237614590193</v>
      </c>
      <c r="D4010">
        <v>66598.467093768093</v>
      </c>
      <c r="E4010">
        <v>1.4164823071191001E-3</v>
      </c>
      <c r="F4010">
        <v>1738.4117469416799</v>
      </c>
      <c r="G4010">
        <v>283603.09518685797</v>
      </c>
      <c r="H4010">
        <v>2500000000</v>
      </c>
      <c r="I4010">
        <v>14261071872</v>
      </c>
      <c r="J4010">
        <v>69632000</v>
      </c>
      <c r="K4010">
        <v>5500.75190514513</v>
      </c>
      <c r="L4010">
        <v>12.1496452902156</v>
      </c>
      <c r="M4010">
        <v>31.1851368501409</v>
      </c>
    </row>
    <row r="4011" spans="1:13" x14ac:dyDescent="0.3">
      <c r="A4011" s="48">
        <v>45483.456226782408</v>
      </c>
      <c r="B4011">
        <v>16.7774999992536</v>
      </c>
      <c r="C4011">
        <v>2.2111272241009199</v>
      </c>
      <c r="D4011">
        <v>63161.8548009367</v>
      </c>
      <c r="E4011">
        <v>1.30093670384824E-3</v>
      </c>
      <c r="F4011">
        <v>1699.66500737912</v>
      </c>
      <c r="G4011">
        <v>269040.65069966001</v>
      </c>
      <c r="H4011">
        <v>2500000000</v>
      </c>
      <c r="I4011">
        <v>14242213888</v>
      </c>
      <c r="J4011">
        <v>88535040</v>
      </c>
      <c r="K4011">
        <v>4847.2296551192703</v>
      </c>
      <c r="L4011">
        <v>14.926800416093</v>
      </c>
      <c r="M4011">
        <v>25.626128637650002</v>
      </c>
    </row>
    <row r="4012" spans="1:13" x14ac:dyDescent="0.3">
      <c r="A4012" s="48">
        <v>45483.456238379629</v>
      </c>
      <c r="B4012">
        <v>14.6492117516615</v>
      </c>
      <c r="C4012">
        <v>2.3521564727412301</v>
      </c>
      <c r="D4012">
        <v>64800.6843810758</v>
      </c>
      <c r="E4012">
        <v>1.5276085501804201E-3</v>
      </c>
      <c r="F4012">
        <v>1539.76261929983</v>
      </c>
      <c r="G4012">
        <v>274919.97543218703</v>
      </c>
      <c r="H4012">
        <v>2500000000</v>
      </c>
      <c r="I4012">
        <v>14250987520</v>
      </c>
      <c r="J4012">
        <v>79798272</v>
      </c>
      <c r="K4012">
        <v>4566.39905762543</v>
      </c>
      <c r="L4012">
        <v>8.98111702767239</v>
      </c>
      <c r="M4012">
        <v>17.880929650154201</v>
      </c>
    </row>
    <row r="4013" spans="1:13" x14ac:dyDescent="0.3">
      <c r="A4013" s="48">
        <v>45483.456249861112</v>
      </c>
      <c r="B4013">
        <v>21.717939421266301</v>
      </c>
      <c r="C4013">
        <v>2.02509198364036</v>
      </c>
      <c r="D4013">
        <v>64051.642651296803</v>
      </c>
      <c r="E4013">
        <v>1.4470462186644301E-3</v>
      </c>
      <c r="F4013">
        <v>1399.4281842667301</v>
      </c>
      <c r="G4013">
        <v>214612.59603963699</v>
      </c>
      <c r="H4013">
        <v>2500000000</v>
      </c>
      <c r="I4013">
        <v>14261895168</v>
      </c>
      <c r="J4013">
        <v>68931584</v>
      </c>
      <c r="K4013">
        <v>4079.3129924662699</v>
      </c>
      <c r="L4013">
        <v>7.0576349350627599</v>
      </c>
      <c r="M4013">
        <v>15.978253022665299</v>
      </c>
    </row>
    <row r="4014" spans="1:13" x14ac:dyDescent="0.3">
      <c r="A4014" s="48">
        <v>45483.456261562496</v>
      </c>
      <c r="B4014">
        <v>27.712389703056999</v>
      </c>
      <c r="C4014">
        <v>1.43052107303718</v>
      </c>
      <c r="D4014">
        <v>59728.192771084301</v>
      </c>
      <c r="E4014">
        <v>1.08915675930393E-3</v>
      </c>
      <c r="F4014">
        <v>1313.48562140027</v>
      </c>
      <c r="G4014">
        <v>192977.54487304701</v>
      </c>
      <c r="H4014">
        <v>2500000000</v>
      </c>
      <c r="I4014">
        <v>14248345600</v>
      </c>
      <c r="J4014">
        <v>82509824</v>
      </c>
      <c r="K4014">
        <v>3539.88331249365</v>
      </c>
      <c r="L4014">
        <v>4.9453524902118602</v>
      </c>
      <c r="M4014">
        <v>13.975718131172099</v>
      </c>
    </row>
    <row r="4015" spans="1:13" x14ac:dyDescent="0.3">
      <c r="A4015" s="48">
        <v>45483.456273043979</v>
      </c>
      <c r="B4015">
        <v>21.785350284439399</v>
      </c>
      <c r="C4015">
        <v>1.7810355551836701</v>
      </c>
      <c r="D4015">
        <v>60264.918032786802</v>
      </c>
      <c r="E4015">
        <v>1.2067621309315899E-3</v>
      </c>
      <c r="F4015">
        <v>1475.8452479616101</v>
      </c>
      <c r="G4015">
        <v>228461.65085727</v>
      </c>
      <c r="H4015">
        <v>2500000000</v>
      </c>
      <c r="I4015">
        <v>14250885120</v>
      </c>
      <c r="J4015">
        <v>80015360</v>
      </c>
      <c r="K4015">
        <v>4167.4482616620899</v>
      </c>
      <c r="L4015">
        <v>10.0809101636722</v>
      </c>
      <c r="M4015">
        <v>18.615768319201202</v>
      </c>
    </row>
    <row r="4016" spans="1:13" x14ac:dyDescent="0.3">
      <c r="A4016" s="48">
        <v>45483.456284629632</v>
      </c>
      <c r="B4016">
        <v>19.741974887208301</v>
      </c>
      <c r="C4016">
        <v>1.9171206904393301</v>
      </c>
      <c r="D4016">
        <v>61745.887179487101</v>
      </c>
      <c r="E4016">
        <v>1.22942321440967E-3</v>
      </c>
      <c r="F4016">
        <v>1559.4085796235599</v>
      </c>
      <c r="G4016">
        <v>239905.013766241</v>
      </c>
      <c r="H4016">
        <v>2500000000</v>
      </c>
      <c r="I4016">
        <v>14257598464</v>
      </c>
      <c r="J4016">
        <v>73330688</v>
      </c>
      <c r="K4016">
        <v>4331.3572919928802</v>
      </c>
      <c r="L4016">
        <v>8.9965879593666997</v>
      </c>
      <c r="M4016">
        <v>19.8242614377255</v>
      </c>
    </row>
    <row r="4017" spans="1:13" x14ac:dyDescent="0.3">
      <c r="A4017" s="48">
        <v>45483.456296331016</v>
      </c>
      <c r="B4017">
        <v>20.509114541229199</v>
      </c>
      <c r="C4017">
        <v>1.81368211090011</v>
      </c>
      <c r="D4017">
        <v>60878.8453608247</v>
      </c>
      <c r="E4017">
        <v>1.18176526259378E-3</v>
      </c>
      <c r="F4017">
        <v>1534.63624711852</v>
      </c>
      <c r="G4017">
        <v>246508.85768953199</v>
      </c>
      <c r="H4017">
        <v>2500000000</v>
      </c>
      <c r="I4017">
        <v>14262689792</v>
      </c>
      <c r="J4017">
        <v>68292608</v>
      </c>
      <c r="K4017">
        <v>4348.79524151242</v>
      </c>
      <c r="L4017">
        <v>6.9216841042716997</v>
      </c>
      <c r="M4017">
        <v>17.336846977778201</v>
      </c>
    </row>
    <row r="4018" spans="1:13" x14ac:dyDescent="0.3">
      <c r="A4018" s="48">
        <v>45483.456307789354</v>
      </c>
      <c r="B4018">
        <v>16.807406814090299</v>
      </c>
      <c r="C4018">
        <v>2.1507218346900601</v>
      </c>
      <c r="D4018">
        <v>66440.058565153697</v>
      </c>
      <c r="E4018">
        <v>1.55878491890901E-3</v>
      </c>
      <c r="F4018">
        <v>1379.7520107580899</v>
      </c>
      <c r="G4018">
        <v>243593.90441177599</v>
      </c>
      <c r="H4018">
        <v>2500000000</v>
      </c>
      <c r="I4018">
        <v>14245400576</v>
      </c>
      <c r="J4018">
        <v>85614592</v>
      </c>
      <c r="K4018">
        <v>4271.5748561463897</v>
      </c>
      <c r="L4018">
        <v>10.1006735780241</v>
      </c>
      <c r="M4018">
        <v>15.302214648564</v>
      </c>
    </row>
    <row r="4019" spans="1:13" x14ac:dyDescent="0.3">
      <c r="A4019" s="48">
        <v>45483.456319386576</v>
      </c>
      <c r="B4019">
        <v>20.277215076189201</v>
      </c>
      <c r="C4019">
        <v>1.90727564838191</v>
      </c>
      <c r="D4019">
        <v>62445.667519181501</v>
      </c>
      <c r="E4019">
        <v>1.2220587695493999E-3</v>
      </c>
      <c r="F4019">
        <v>1560.68594951399</v>
      </c>
      <c r="G4019">
        <v>269892.89387548098</v>
      </c>
      <c r="H4019">
        <v>2500000000</v>
      </c>
      <c r="I4019">
        <v>14251839488</v>
      </c>
      <c r="J4019">
        <v>79196160</v>
      </c>
      <c r="K4019">
        <v>4464.5197814102503</v>
      </c>
      <c r="L4019">
        <v>6.9851672932212203</v>
      </c>
      <c r="M4019">
        <v>16.062528065781201</v>
      </c>
    </row>
    <row r="4020" spans="1:13" x14ac:dyDescent="0.3">
      <c r="A4020" s="48">
        <v>45483.456330868059</v>
      </c>
      <c r="B4020">
        <v>27.969689890348501</v>
      </c>
      <c r="C4020">
        <v>1.49185123149818</v>
      </c>
      <c r="D4020">
        <v>59863.896577946703</v>
      </c>
      <c r="E4020">
        <v>1.1251710965328799E-3</v>
      </c>
      <c r="F4020">
        <v>1325.9623406877599</v>
      </c>
      <c r="G4020">
        <v>199947.05428466899</v>
      </c>
      <c r="H4020">
        <v>2500000000</v>
      </c>
      <c r="I4020">
        <v>14260965376</v>
      </c>
      <c r="J4020">
        <v>70094848</v>
      </c>
      <c r="K4020">
        <v>3683.45279888396</v>
      </c>
      <c r="L4020">
        <v>6.0500182845069199</v>
      </c>
      <c r="M4020">
        <v>12.8257765596857</v>
      </c>
    </row>
    <row r="4021" spans="1:13" x14ac:dyDescent="0.3">
      <c r="A4021" s="48">
        <v>45483.456342581019</v>
      </c>
      <c r="B4021">
        <v>22.8923795349043</v>
      </c>
      <c r="C4021">
        <v>1.73308256116424</v>
      </c>
      <c r="D4021">
        <v>62246.872777017699</v>
      </c>
      <c r="E4021">
        <v>1.1997948365270099E-3</v>
      </c>
      <c r="F4021">
        <v>1444.4412933705801</v>
      </c>
      <c r="G4021">
        <v>235773.91945961301</v>
      </c>
      <c r="H4021">
        <v>2500000000</v>
      </c>
      <c r="I4021">
        <v>14264930304</v>
      </c>
      <c r="J4021">
        <v>66174976</v>
      </c>
      <c r="K4021">
        <v>4044.8308174139202</v>
      </c>
      <c r="L4021">
        <v>6.91592958522165</v>
      </c>
      <c r="M4021">
        <v>13.8057153290614</v>
      </c>
    </row>
    <row r="4022" spans="1:13" x14ac:dyDescent="0.3">
      <c r="A4022" s="48">
        <v>45483.456354016205</v>
      </c>
      <c r="B4022">
        <v>20.129358198336401</v>
      </c>
      <c r="C4022">
        <v>1.8822822178524801</v>
      </c>
      <c r="D4022">
        <v>62235.8408488063</v>
      </c>
      <c r="E4022">
        <v>1.23335543370992E-3</v>
      </c>
      <c r="F4022">
        <v>1526.15957267315</v>
      </c>
      <c r="G4022">
        <v>237765.13618404401</v>
      </c>
      <c r="H4022">
        <v>2500000000</v>
      </c>
      <c r="I4022">
        <v>14248587264</v>
      </c>
      <c r="J4022">
        <v>82550784</v>
      </c>
      <c r="K4022">
        <v>4305.2273356442802</v>
      </c>
      <c r="L4022">
        <v>7.0842950986154198</v>
      </c>
      <c r="M4022">
        <v>21.725487775134098</v>
      </c>
    </row>
    <row r="4023" spans="1:13" x14ac:dyDescent="0.3">
      <c r="A4023" s="48">
        <v>45483.456365706021</v>
      </c>
      <c r="B4023">
        <v>18.9803302953908</v>
      </c>
      <c r="C4023">
        <v>1.9184398564746199</v>
      </c>
      <c r="D4023">
        <v>61535.255813953401</v>
      </c>
      <c r="E4023">
        <v>1.25103363935306E-3</v>
      </c>
      <c r="F4023">
        <v>1533.5241323088301</v>
      </c>
      <c r="G4023">
        <v>249786.11680676899</v>
      </c>
      <c r="H4023">
        <v>2500000000</v>
      </c>
      <c r="I4023">
        <v>14255132672</v>
      </c>
      <c r="J4023">
        <v>76009472</v>
      </c>
      <c r="K4023">
        <v>4285.5461216847698</v>
      </c>
      <c r="L4023">
        <v>6.9345406499753599</v>
      </c>
      <c r="M4023">
        <v>18.222038362655201</v>
      </c>
    </row>
    <row r="4024" spans="1:13" x14ac:dyDescent="0.3">
      <c r="A4024" s="48">
        <v>45483.456377141207</v>
      </c>
      <c r="B4024">
        <v>12.3151886854887</v>
      </c>
      <c r="C4024">
        <v>2.42164979813007</v>
      </c>
      <c r="D4024">
        <v>65842.512751677801</v>
      </c>
      <c r="E4024">
        <v>1.6061073873494E-3</v>
      </c>
      <c r="F4024">
        <v>1507.7426760830199</v>
      </c>
      <c r="G4024">
        <v>266706.524597215</v>
      </c>
      <c r="H4024">
        <v>2500000000</v>
      </c>
      <c r="I4024">
        <v>14258499584</v>
      </c>
      <c r="J4024">
        <v>72679424</v>
      </c>
      <c r="K4024">
        <v>4552.5733555016996</v>
      </c>
      <c r="L4024">
        <v>7.08335485408133</v>
      </c>
      <c r="M4024">
        <v>24.105246391811601</v>
      </c>
    </row>
    <row r="4025" spans="1:13" x14ac:dyDescent="0.3">
      <c r="A4025" s="48">
        <v>45483.456388854167</v>
      </c>
      <c r="B4025">
        <v>16.100245859643898</v>
      </c>
      <c r="C4025">
        <v>2.1138733843082198</v>
      </c>
      <c r="D4025">
        <v>62823.457227138599</v>
      </c>
      <c r="E4025">
        <v>1.26259587372592E-3</v>
      </c>
      <c r="F4025">
        <v>1674.2711099092</v>
      </c>
      <c r="G4025">
        <v>266757.31913986901</v>
      </c>
      <c r="H4025">
        <v>2500000000</v>
      </c>
      <c r="I4025">
        <v>14265606144</v>
      </c>
      <c r="J4025">
        <v>65634304</v>
      </c>
      <c r="K4025">
        <v>4841.0635455250704</v>
      </c>
      <c r="L4025">
        <v>7.9021645305449004</v>
      </c>
      <c r="M4025">
        <v>21.546277489811601</v>
      </c>
    </row>
    <row r="4026" spans="1:13" x14ac:dyDescent="0.3">
      <c r="A4026" s="48">
        <v>45483.456400324074</v>
      </c>
      <c r="B4026">
        <v>17.376331378142801</v>
      </c>
      <c r="C4026">
        <v>1.9366234135268099</v>
      </c>
      <c r="D4026">
        <v>61196.098298676698</v>
      </c>
      <c r="E4026">
        <v>1.2093257517826E-3</v>
      </c>
      <c r="F4026">
        <v>1601.32446585872</v>
      </c>
      <c r="G4026">
        <v>278630.45705941803</v>
      </c>
      <c r="H4026">
        <v>2500000000</v>
      </c>
      <c r="I4026">
        <v>14248345600</v>
      </c>
      <c r="J4026">
        <v>82939904</v>
      </c>
      <c r="K4026">
        <v>4535.5724474070403</v>
      </c>
      <c r="L4026">
        <v>13.117339669920201</v>
      </c>
      <c r="M4026">
        <v>17.224031163572398</v>
      </c>
    </row>
    <row r="4027" spans="1:13" x14ac:dyDescent="0.3">
      <c r="A4027" s="48">
        <v>45483.456412002313</v>
      </c>
      <c r="B4027">
        <v>17.760492176855202</v>
      </c>
      <c r="C4027">
        <v>2.1312590612226199</v>
      </c>
      <c r="D4027">
        <v>64736.472906403898</v>
      </c>
      <c r="E4027">
        <v>1.3233989294410601E-3</v>
      </c>
      <c r="F4027">
        <v>1610.4988448439501</v>
      </c>
      <c r="G4027">
        <v>254843.59183990001</v>
      </c>
      <c r="H4027">
        <v>2500000000</v>
      </c>
      <c r="I4027">
        <v>14252957696</v>
      </c>
      <c r="J4027">
        <v>78368768</v>
      </c>
      <c r="K4027">
        <v>4732.32788645033</v>
      </c>
      <c r="L4027">
        <v>8.9251783273371696</v>
      </c>
      <c r="M4027">
        <v>14.2634006929666</v>
      </c>
    </row>
    <row r="4028" spans="1:13" x14ac:dyDescent="0.3">
      <c r="A4028" s="48">
        <v>45483.456423414355</v>
      </c>
      <c r="B4028">
        <v>22.576122150411098</v>
      </c>
      <c r="C4028">
        <v>2.0599443710557002</v>
      </c>
      <c r="D4028">
        <v>63384.286293045203</v>
      </c>
      <c r="E4028">
        <v>1.37143825906087E-3</v>
      </c>
      <c r="F4028">
        <v>1501.9901914158299</v>
      </c>
      <c r="G4028">
        <v>267881.62402444001</v>
      </c>
      <c r="H4028">
        <v>2500000000</v>
      </c>
      <c r="I4028">
        <v>14260170752</v>
      </c>
      <c r="J4028">
        <v>71225344</v>
      </c>
      <c r="K4028">
        <v>4434.9784652676899</v>
      </c>
      <c r="L4028">
        <v>14.1984217959633</v>
      </c>
      <c r="M4028">
        <v>21.821982307257301</v>
      </c>
    </row>
    <row r="4029" spans="1:13" x14ac:dyDescent="0.3">
      <c r="A4029" s="48">
        <v>45483.456435127315</v>
      </c>
      <c r="B4029">
        <v>14.0790879436504</v>
      </c>
      <c r="C4029">
        <v>2.18976221249806</v>
      </c>
      <c r="D4029">
        <v>65890.155440414499</v>
      </c>
      <c r="E4029">
        <v>1.4364636903729099E-3</v>
      </c>
      <c r="F4029">
        <v>1524.45623746928</v>
      </c>
      <c r="G4029">
        <v>253504.03937512101</v>
      </c>
      <c r="H4029">
        <v>2500000000</v>
      </c>
      <c r="I4029">
        <v>14242656256</v>
      </c>
      <c r="J4029">
        <v>88797184</v>
      </c>
      <c r="K4029">
        <v>4488.4572898545002</v>
      </c>
      <c r="L4029">
        <v>19.746842454265298</v>
      </c>
      <c r="M4029">
        <v>22.094808341257298</v>
      </c>
    </row>
    <row r="4030" spans="1:13" x14ac:dyDescent="0.3">
      <c r="A4030" s="48">
        <v>45483.456446539349</v>
      </c>
      <c r="B4030">
        <v>20.221546615684801</v>
      </c>
      <c r="C4030">
        <v>2.2989079249295798</v>
      </c>
      <c r="D4030">
        <v>67865.484906872094</v>
      </c>
      <c r="E4030">
        <v>1.45594107488132E-3</v>
      </c>
      <c r="F4030">
        <v>1578.94207941835</v>
      </c>
      <c r="G4030">
        <v>256822.99125306</v>
      </c>
      <c r="H4030">
        <v>2500000000</v>
      </c>
      <c r="I4030">
        <v>14269652992</v>
      </c>
      <c r="J4030">
        <v>82997248</v>
      </c>
      <c r="K4030">
        <v>6316.7824102099503</v>
      </c>
      <c r="L4030">
        <v>7.0986477558949597</v>
      </c>
      <c r="M4030">
        <v>21.564180237869799</v>
      </c>
    </row>
    <row r="4031" spans="1:13" x14ac:dyDescent="0.3">
      <c r="A4031" s="48">
        <v>45483.456458287037</v>
      </c>
      <c r="B4031">
        <v>16.503580094534399</v>
      </c>
      <c r="C4031">
        <v>2.1709843809132598</v>
      </c>
      <c r="D4031">
        <v>63634.285714285703</v>
      </c>
      <c r="E4031">
        <v>1.27955864203839E-3</v>
      </c>
      <c r="F4031">
        <v>1696.6809852153799</v>
      </c>
      <c r="G4031">
        <v>283268.87138529698</v>
      </c>
      <c r="H4031">
        <v>2500000000</v>
      </c>
      <c r="I4031">
        <v>14278868992</v>
      </c>
      <c r="J4031">
        <v>73854976</v>
      </c>
      <c r="K4031">
        <v>4793.46863709224</v>
      </c>
      <c r="L4031">
        <v>14.779451090726299</v>
      </c>
      <c r="M4031">
        <v>16.3531167084905</v>
      </c>
    </row>
    <row r="4032" spans="1:13" x14ac:dyDescent="0.3">
      <c r="A4032" s="48">
        <v>45483.456469826386</v>
      </c>
      <c r="B4032">
        <v>12.291336995449299</v>
      </c>
      <c r="C4032">
        <v>2.3293337824437299</v>
      </c>
      <c r="D4032">
        <v>64272.905660377299</v>
      </c>
      <c r="E4032">
        <v>1.36880883333328E-3</v>
      </c>
      <c r="F4032">
        <v>1701.7589225439699</v>
      </c>
      <c r="G4032">
        <v>277751.940369836</v>
      </c>
      <c r="H4032">
        <v>2500000000</v>
      </c>
      <c r="I4032">
        <v>14281261056</v>
      </c>
      <c r="J4032">
        <v>67035136</v>
      </c>
      <c r="K4032">
        <v>5400.2750714219701</v>
      </c>
      <c r="L4032">
        <v>9.0305603201036302</v>
      </c>
      <c r="M4032">
        <v>25.530802642366499</v>
      </c>
    </row>
    <row r="4033" spans="1:13" x14ac:dyDescent="0.3">
      <c r="A4033" s="48">
        <v>45483.456481458335</v>
      </c>
      <c r="B4033">
        <v>18.317762737511501</v>
      </c>
      <c r="C4033">
        <v>1.65665806398461</v>
      </c>
      <c r="D4033">
        <v>60588.261682242897</v>
      </c>
      <c r="E4033">
        <v>1.1114820854143401E-3</v>
      </c>
      <c r="F4033">
        <v>1490.4507352392</v>
      </c>
      <c r="G4033">
        <v>222741.79312282999</v>
      </c>
      <c r="H4033">
        <v>2500000000</v>
      </c>
      <c r="I4033">
        <v>14264295424</v>
      </c>
      <c r="J4033">
        <v>84033536</v>
      </c>
      <c r="K4033">
        <v>4129.0858152487899</v>
      </c>
      <c r="L4033">
        <v>7.9596834992747798</v>
      </c>
      <c r="M4033">
        <v>13.7157258341347</v>
      </c>
    </row>
    <row r="4034" spans="1:13" x14ac:dyDescent="0.3">
      <c r="A4034" s="48">
        <v>45483.456492870369</v>
      </c>
      <c r="B4034">
        <v>20.784293120003301</v>
      </c>
      <c r="C4034">
        <v>1.76022371162234</v>
      </c>
      <c r="D4034">
        <v>61169.025069637799</v>
      </c>
      <c r="E4034">
        <v>1.2084260766325699E-3</v>
      </c>
      <c r="F4034">
        <v>1456.3442380650699</v>
      </c>
      <c r="G4034">
        <v>223210.10866589</v>
      </c>
      <c r="H4034">
        <v>2500000000</v>
      </c>
      <c r="I4034">
        <v>14271827968</v>
      </c>
      <c r="J4034">
        <v>76529664</v>
      </c>
      <c r="K4034">
        <v>4152.0009127008398</v>
      </c>
      <c r="L4034">
        <v>7.0991710769188803</v>
      </c>
      <c r="M4034">
        <v>19.960437823315399</v>
      </c>
    </row>
    <row r="4035" spans="1:13" x14ac:dyDescent="0.3">
      <c r="A4035" s="48">
        <v>45483.456504525464</v>
      </c>
      <c r="B4035">
        <v>11.605814900456499</v>
      </c>
      <c r="C4035">
        <v>2.59229626061438</v>
      </c>
      <c r="D4035">
        <v>68485.984415584404</v>
      </c>
      <c r="E4035">
        <v>1.69551941282023E-3</v>
      </c>
      <c r="F4035">
        <v>1529.25098497827</v>
      </c>
      <c r="G4035">
        <v>251623.354276372</v>
      </c>
      <c r="H4035">
        <v>2500000000</v>
      </c>
      <c r="I4035">
        <v>14274097152</v>
      </c>
      <c r="J4035">
        <v>74178560</v>
      </c>
      <c r="K4035">
        <v>5012.7655663443602</v>
      </c>
      <c r="L4035">
        <v>10.923221321273299</v>
      </c>
      <c r="M4035">
        <v>20.8863665628629</v>
      </c>
    </row>
    <row r="4036" spans="1:13" x14ac:dyDescent="0.3">
      <c r="A4036" s="48">
        <v>45483.456516157406</v>
      </c>
      <c r="B4036">
        <v>23.564142801293698</v>
      </c>
      <c r="C4036">
        <v>1.9966305366402499</v>
      </c>
      <c r="D4036">
        <v>62779.326984126899</v>
      </c>
      <c r="E4036">
        <v>1.2733968268014799E-3</v>
      </c>
      <c r="F4036">
        <v>1567.9304504491699</v>
      </c>
      <c r="G4036">
        <v>263579.56159017503</v>
      </c>
      <c r="H4036">
        <v>2500000000</v>
      </c>
      <c r="I4036">
        <v>14282485760</v>
      </c>
      <c r="J4036">
        <v>65753088</v>
      </c>
      <c r="K4036">
        <v>4389.2097498605699</v>
      </c>
      <c r="L4036">
        <v>7.9640911768846898</v>
      </c>
      <c r="M4036">
        <v>18.335610934996701</v>
      </c>
    </row>
    <row r="4037" spans="1:13" x14ac:dyDescent="0.3">
      <c r="A4037" s="48">
        <v>45483.456527638889</v>
      </c>
      <c r="B4037">
        <v>23.2788132982764</v>
      </c>
      <c r="C4037">
        <v>1.8718744592032499</v>
      </c>
      <c r="D4037">
        <v>62908.910344827498</v>
      </c>
      <c r="E4037">
        <v>1.2815862023465201E-3</v>
      </c>
      <c r="F4037">
        <v>1460.5837183787501</v>
      </c>
      <c r="G4037">
        <v>239322.182401497</v>
      </c>
      <c r="H4037">
        <v>2500000000</v>
      </c>
      <c r="I4037">
        <v>14266368000</v>
      </c>
      <c r="J4037">
        <v>81911808</v>
      </c>
      <c r="K4037">
        <v>4231.6635868338899</v>
      </c>
      <c r="L4037">
        <v>13.094888509602599</v>
      </c>
      <c r="M4037">
        <v>15.270982108051101</v>
      </c>
    </row>
    <row r="4038" spans="1:13" x14ac:dyDescent="0.3">
      <c r="A4038" s="48">
        <v>45483.456539224535</v>
      </c>
      <c r="B4038">
        <v>17.082481999671899</v>
      </c>
      <c r="C4038">
        <v>2.2015311061601701</v>
      </c>
      <c r="D4038">
        <v>64592.096269554699</v>
      </c>
      <c r="E4038">
        <v>1.32521060807298E-3</v>
      </c>
      <c r="F4038">
        <v>1661.2209895926201</v>
      </c>
      <c r="G4038">
        <v>289910.05002850998</v>
      </c>
      <c r="H4038">
        <v>2500000000</v>
      </c>
      <c r="I4038">
        <v>14270795776</v>
      </c>
      <c r="J4038">
        <v>77520896</v>
      </c>
      <c r="K4038">
        <v>4908.6981226771304</v>
      </c>
      <c r="L4038">
        <v>6.9967189694033696</v>
      </c>
      <c r="M4038">
        <v>23.210874893959101</v>
      </c>
    </row>
    <row r="4039" spans="1:13" x14ac:dyDescent="0.3">
      <c r="A4039" s="48">
        <v>45483.45655087963</v>
      </c>
      <c r="B4039">
        <v>19.928224631504001</v>
      </c>
      <c r="C4039">
        <v>1.9528071441344801</v>
      </c>
      <c r="D4039">
        <v>63283.460559796396</v>
      </c>
      <c r="E4039">
        <v>1.25108157363747E-3</v>
      </c>
      <c r="F4039">
        <v>1560.9639420276201</v>
      </c>
      <c r="G4039">
        <v>254317.96499767501</v>
      </c>
      <c r="H4039">
        <v>2500000000</v>
      </c>
      <c r="I4039">
        <v>14279610368</v>
      </c>
      <c r="J4039">
        <v>68624384</v>
      </c>
      <c r="K4039">
        <v>4431.6679855402399</v>
      </c>
      <c r="L4039">
        <v>7.9438368551023899</v>
      </c>
      <c r="M4039">
        <v>21.9097276247591</v>
      </c>
    </row>
    <row r="4040" spans="1:13" x14ac:dyDescent="0.3">
      <c r="A4040" s="48">
        <v>45483.456562384257</v>
      </c>
      <c r="B4040">
        <v>12.127910912492901</v>
      </c>
      <c r="C4040">
        <v>2.3954888599854298</v>
      </c>
      <c r="D4040">
        <v>67128.136105860103</v>
      </c>
      <c r="E4040">
        <v>1.49974776667826E-3</v>
      </c>
      <c r="F4040">
        <v>1597.22540162319</v>
      </c>
      <c r="G4040">
        <v>282142.26855037099</v>
      </c>
      <c r="H4040">
        <v>2500000000</v>
      </c>
      <c r="I4040">
        <v>14259056640</v>
      </c>
      <c r="J4040">
        <v>87212032</v>
      </c>
      <c r="K4040">
        <v>4845.0176959130704</v>
      </c>
      <c r="L4040">
        <v>8.0515458178862804</v>
      </c>
      <c r="M4040">
        <v>26.087679864215701</v>
      </c>
    </row>
    <row r="4041" spans="1:13" x14ac:dyDescent="0.3">
      <c r="A4041" s="48">
        <v>45483.456574016207</v>
      </c>
      <c r="B4041">
        <v>17.850201309498701</v>
      </c>
      <c r="C4041">
        <v>1.9850020520273199</v>
      </c>
      <c r="D4041">
        <v>62451.646984126899</v>
      </c>
      <c r="E4041">
        <v>1.26736529786565E-3</v>
      </c>
      <c r="F4041">
        <v>1566.24326579584</v>
      </c>
      <c r="G4041">
        <v>226704.51415238701</v>
      </c>
      <c r="H4041">
        <v>2500000000</v>
      </c>
      <c r="I4041">
        <v>14267875328</v>
      </c>
      <c r="J4041">
        <v>78479360</v>
      </c>
      <c r="K4041">
        <v>4513.7639259982998</v>
      </c>
      <c r="L4041">
        <v>12.9277221938704</v>
      </c>
      <c r="M4041">
        <v>17.647922231595299</v>
      </c>
    </row>
    <row r="4042" spans="1:13" x14ac:dyDescent="0.3">
      <c r="A4042" s="48">
        <v>45483.456585474538</v>
      </c>
      <c r="B4042">
        <v>21.1971512806048</v>
      </c>
      <c r="C4042">
        <v>1.82614619631813</v>
      </c>
      <c r="D4042">
        <v>61380.923076922998</v>
      </c>
      <c r="E4042">
        <v>1.2419641319494699E-3</v>
      </c>
      <c r="F4042">
        <v>1470.3430019744201</v>
      </c>
      <c r="G4042">
        <v>258037.11803880701</v>
      </c>
      <c r="H4042">
        <v>2500000000</v>
      </c>
      <c r="I4042">
        <v>14276767744</v>
      </c>
      <c r="J4042">
        <v>69644288</v>
      </c>
      <c r="K4042">
        <v>4113.1229718693803</v>
      </c>
      <c r="L4042">
        <v>7.0689567402616396</v>
      </c>
      <c r="M4042">
        <v>23.4708613395266</v>
      </c>
    </row>
    <row r="4043" spans="1:13" x14ac:dyDescent="0.3">
      <c r="A4043" s="48">
        <v>45483.456597129632</v>
      </c>
      <c r="B4043">
        <v>18.6802409751085</v>
      </c>
      <c r="C4043">
        <v>2.2093359472422298</v>
      </c>
      <c r="D4043">
        <v>66243.001876172595</v>
      </c>
      <c r="E4043">
        <v>1.3905565604428499E-3</v>
      </c>
      <c r="F4043">
        <v>1588.8077744852001</v>
      </c>
      <c r="G4043">
        <v>264161.40068388899</v>
      </c>
      <c r="H4043">
        <v>2500000000</v>
      </c>
      <c r="I4043">
        <v>14280634368</v>
      </c>
      <c r="J4043">
        <v>65908736</v>
      </c>
      <c r="K4043">
        <v>4785.3022150849001</v>
      </c>
      <c r="L4043">
        <v>7.9490070018021601</v>
      </c>
      <c r="M4043">
        <v>20.561361113898698</v>
      </c>
    </row>
    <row r="4044" spans="1:13" x14ac:dyDescent="0.3">
      <c r="A4044" s="48">
        <v>45483.456608819448</v>
      </c>
      <c r="B4044">
        <v>19.383215778452399</v>
      </c>
      <c r="C4044">
        <v>2.0126668028177499</v>
      </c>
      <c r="D4044">
        <v>62916.762976860497</v>
      </c>
      <c r="E4044">
        <v>1.27148233895573E-3</v>
      </c>
      <c r="F4044">
        <v>1582.97172099266</v>
      </c>
      <c r="G4044">
        <v>243945.94096318199</v>
      </c>
      <c r="H4044">
        <v>2500000000</v>
      </c>
      <c r="I4044">
        <v>14263070720</v>
      </c>
      <c r="J4044">
        <v>83517440</v>
      </c>
      <c r="K4044">
        <v>4509.3409562986699</v>
      </c>
      <c r="L4044">
        <v>6.9298324246082803</v>
      </c>
      <c r="M4044">
        <v>15.1839975021588</v>
      </c>
    </row>
    <row r="4045" spans="1:13" x14ac:dyDescent="0.3">
      <c r="A4045" s="48">
        <v>45483.456620300924</v>
      </c>
      <c r="B4045">
        <v>18.695151058635599</v>
      </c>
      <c r="C4045">
        <v>2.1243298131190702</v>
      </c>
      <c r="D4045">
        <v>62249.500910746799</v>
      </c>
      <c r="E4045">
        <v>1.2791134754128E-3</v>
      </c>
      <c r="F4045">
        <v>1660.83322895776</v>
      </c>
      <c r="G4045">
        <v>277402.51039493002</v>
      </c>
      <c r="H4045">
        <v>2500000000</v>
      </c>
      <c r="I4045">
        <v>14269829120</v>
      </c>
      <c r="J4045">
        <v>76824576</v>
      </c>
      <c r="K4045">
        <v>4758.6350986349098</v>
      </c>
      <c r="L4045">
        <v>17.142783784020601</v>
      </c>
      <c r="M4045">
        <v>28.048706212860498</v>
      </c>
    </row>
    <row r="4046" spans="1:13" x14ac:dyDescent="0.3">
      <c r="A4046" s="48">
        <v>45483.456631990739</v>
      </c>
      <c r="B4046">
        <v>16.862822325822499</v>
      </c>
      <c r="C4046">
        <v>2.3789048467749301</v>
      </c>
      <c r="D4046">
        <v>66051.284390591507</v>
      </c>
      <c r="E4046">
        <v>1.71339972479425E-3</v>
      </c>
      <c r="F4046">
        <v>1388.4167503311301</v>
      </c>
      <c r="G4046">
        <v>229396.53116697</v>
      </c>
      <c r="H4046">
        <v>2500000000</v>
      </c>
      <c r="I4046">
        <v>14274318336</v>
      </c>
      <c r="J4046">
        <v>72409088</v>
      </c>
      <c r="K4046">
        <v>4774.8473416591196</v>
      </c>
      <c r="L4046">
        <v>7.9168453333208202</v>
      </c>
      <c r="M4046">
        <v>22.429621962044699</v>
      </c>
    </row>
    <row r="4047" spans="1:13" x14ac:dyDescent="0.3">
      <c r="A4047" s="48">
        <v>45483.456643437501</v>
      </c>
      <c r="B4047">
        <v>14.2987620143982</v>
      </c>
      <c r="C4047">
        <v>2.4625420974160201</v>
      </c>
      <c r="D4047">
        <v>66390.220681686798</v>
      </c>
      <c r="E4047">
        <v>1.40681696818655E-3</v>
      </c>
      <c r="F4047">
        <v>1750.33756417569</v>
      </c>
      <c r="G4047">
        <v>297369.30804335402</v>
      </c>
      <c r="H4047">
        <v>2500000000</v>
      </c>
      <c r="I4047">
        <v>14253748224</v>
      </c>
      <c r="J4047">
        <v>92991488</v>
      </c>
      <c r="K4047">
        <v>5347.0739684350601</v>
      </c>
      <c r="L4047">
        <v>8.0893706027761905</v>
      </c>
      <c r="M4047">
        <v>24.421243955891001</v>
      </c>
    </row>
    <row r="4048" spans="1:13" x14ac:dyDescent="0.3">
      <c r="A4048" s="48">
        <v>45483.456655092596</v>
      </c>
      <c r="B4048">
        <v>17.593265155128499</v>
      </c>
      <c r="C4048">
        <v>2.2388720612197899</v>
      </c>
      <c r="D4048">
        <v>63775.3559516963</v>
      </c>
      <c r="E4048">
        <v>1.2967221417161301E-3</v>
      </c>
      <c r="F4048">
        <v>1726.5456750871101</v>
      </c>
      <c r="G4048">
        <v>311735.31756558502</v>
      </c>
      <c r="H4048">
        <v>2500000000</v>
      </c>
      <c r="I4048">
        <v>14263967744</v>
      </c>
      <c r="J4048">
        <v>82845696</v>
      </c>
      <c r="K4048">
        <v>5054.5394087800396</v>
      </c>
      <c r="L4048">
        <v>15.8854116166727</v>
      </c>
      <c r="M4048">
        <v>22.9508711049086</v>
      </c>
    </row>
    <row r="4049" spans="1:13" x14ac:dyDescent="0.3">
      <c r="A4049" s="48">
        <v>45483.456666550926</v>
      </c>
      <c r="B4049">
        <v>15.826573099211799</v>
      </c>
      <c r="C4049">
        <v>2.2925286346265801</v>
      </c>
      <c r="D4049">
        <v>65863.679999999906</v>
      </c>
      <c r="E4049">
        <v>1.6202859311182499E-3</v>
      </c>
      <c r="F4049">
        <v>1414.9463108766499</v>
      </c>
      <c r="G4049">
        <v>236382.95204692599</v>
      </c>
      <c r="H4049">
        <v>2500000000</v>
      </c>
      <c r="I4049">
        <v>14275346432</v>
      </c>
      <c r="J4049">
        <v>71467008</v>
      </c>
      <c r="K4049">
        <v>4336.8104428369397</v>
      </c>
      <c r="L4049">
        <v>6.0640556180427998</v>
      </c>
      <c r="M4049">
        <v>26.3077261873492</v>
      </c>
    </row>
    <row r="4050" spans="1:13" x14ac:dyDescent="0.3">
      <c r="A4050" s="48">
        <v>45483.456678136572</v>
      </c>
      <c r="B4050">
        <v>17.268938802236701</v>
      </c>
      <c r="C4050">
        <v>2.0538950695731399</v>
      </c>
      <c r="D4050">
        <v>62059.513838748397</v>
      </c>
      <c r="E4050">
        <v>1.23730434702199E-3</v>
      </c>
      <c r="F4050">
        <v>1660.0063520774399</v>
      </c>
      <c r="G4050">
        <v>262428.826095208</v>
      </c>
      <c r="H4050">
        <v>2500000000</v>
      </c>
      <c r="I4050">
        <v>14278447104</v>
      </c>
      <c r="J4050">
        <v>68411392</v>
      </c>
      <c r="K4050">
        <v>4737.3105462715503</v>
      </c>
      <c r="L4050">
        <v>9.9880045251350502</v>
      </c>
      <c r="M4050">
        <v>18.588869015348799</v>
      </c>
    </row>
    <row r="4051" spans="1:13" x14ac:dyDescent="0.3">
      <c r="A4051" s="48">
        <v>45483.456689791667</v>
      </c>
      <c r="B4051">
        <v>10.3976097613197</v>
      </c>
      <c r="C4051">
        <v>2.4473609833616301</v>
      </c>
      <c r="D4051">
        <v>66245.792494481197</v>
      </c>
      <c r="E4051">
        <v>1.3600441423486701E-3</v>
      </c>
      <c r="F4051">
        <v>1799.3976359927899</v>
      </c>
      <c r="G4051">
        <v>318838.96124916</v>
      </c>
      <c r="H4051">
        <v>2500000000</v>
      </c>
      <c r="I4051">
        <v>14258233344</v>
      </c>
      <c r="J4051">
        <v>90746880</v>
      </c>
      <c r="K4051">
        <v>5415.0746738789703</v>
      </c>
      <c r="L4051">
        <v>9.93045052976154</v>
      </c>
      <c r="M4051">
        <v>24.484096821112001</v>
      </c>
    </row>
    <row r="4052" spans="1:13" x14ac:dyDescent="0.3">
      <c r="A4052" s="48">
        <v>45483.456701342591</v>
      </c>
      <c r="B4052">
        <v>20.289368861426901</v>
      </c>
      <c r="C4052">
        <v>1.8729110387285499</v>
      </c>
      <c r="D4052">
        <v>60591.426294820703</v>
      </c>
      <c r="E4052">
        <v>1.2418327008542E-3</v>
      </c>
      <c r="F4052">
        <v>1508.19563579794</v>
      </c>
      <c r="G4052">
        <v>244912.54442775701</v>
      </c>
      <c r="H4052">
        <v>2500000000</v>
      </c>
      <c r="I4052">
        <v>14270001152</v>
      </c>
      <c r="J4052">
        <v>78888960</v>
      </c>
      <c r="K4052">
        <v>4250.1874358077503</v>
      </c>
      <c r="L4052">
        <v>12.0174951059597</v>
      </c>
      <c r="M4052">
        <v>18.371422634262998</v>
      </c>
    </row>
    <row r="4053" spans="1:13" x14ac:dyDescent="0.3">
      <c r="A4053" s="48">
        <v>45483.456712824074</v>
      </c>
      <c r="B4053">
        <v>29.6027036867162</v>
      </c>
      <c r="C4053">
        <v>1.9286121121236599</v>
      </c>
      <c r="D4053">
        <v>63674.314143567797</v>
      </c>
      <c r="E4053">
        <v>1.35948824843681E-3</v>
      </c>
      <c r="F4053">
        <v>1418.6772950596901</v>
      </c>
      <c r="G4053">
        <v>235617.39371354599</v>
      </c>
      <c r="H4053">
        <v>2500000000</v>
      </c>
      <c r="I4053">
        <v>14275973120</v>
      </c>
      <c r="J4053">
        <v>72818688</v>
      </c>
      <c r="K4053">
        <v>4194.525620077</v>
      </c>
      <c r="L4053">
        <v>10.082994279031199</v>
      </c>
      <c r="M4053">
        <v>22.0168898750183</v>
      </c>
    </row>
    <row r="4054" spans="1:13" x14ac:dyDescent="0.3">
      <c r="A4054" s="48">
        <v>45483.456724560187</v>
      </c>
      <c r="B4054">
        <v>14.8644557917571</v>
      </c>
      <c r="C4054">
        <v>2.18903030780668</v>
      </c>
      <c r="D4054">
        <v>63420.930994151997</v>
      </c>
      <c r="E4054">
        <v>1.2978362790961001E-3</v>
      </c>
      <c r="F4054">
        <v>1686.6353026168999</v>
      </c>
      <c r="G4054">
        <v>261698.728088612</v>
      </c>
      <c r="H4054">
        <v>2500000000</v>
      </c>
      <c r="I4054">
        <v>14282387456</v>
      </c>
      <c r="J4054">
        <v>66314240</v>
      </c>
      <c r="K4054">
        <v>4912.9417791431597</v>
      </c>
      <c r="L4054">
        <v>11.836037211346699</v>
      </c>
      <c r="M4054">
        <v>17.8032780514325</v>
      </c>
    </row>
    <row r="4055" spans="1:13" x14ac:dyDescent="0.3">
      <c r="A4055" s="48">
        <v>45483.456736053238</v>
      </c>
      <c r="B4055">
        <v>19.5839404438778</v>
      </c>
      <c r="C4055">
        <v>1.7611449989915999</v>
      </c>
      <c r="D4055">
        <v>60061.6933158584</v>
      </c>
      <c r="E4055">
        <v>1.14619931048011E-3</v>
      </c>
      <c r="F4055">
        <v>1536.50377156222</v>
      </c>
      <c r="G4055">
        <v>242664.893819872</v>
      </c>
      <c r="H4055">
        <v>2500000000</v>
      </c>
      <c r="I4055">
        <v>14266294272</v>
      </c>
      <c r="J4055">
        <v>82440192</v>
      </c>
      <c r="K4055">
        <v>4221.8612805769399</v>
      </c>
      <c r="L4055">
        <v>8.0550656438386596</v>
      </c>
      <c r="M4055">
        <v>14.7817468008953</v>
      </c>
    </row>
    <row r="4056" spans="1:13" x14ac:dyDescent="0.3">
      <c r="A4056" s="48">
        <v>45483.456747534721</v>
      </c>
      <c r="B4056">
        <v>19.318309684199999</v>
      </c>
      <c r="C4056">
        <v>1.7803899394760101</v>
      </c>
      <c r="D4056">
        <v>61144.209078404398</v>
      </c>
      <c r="E4056">
        <v>1.2144427845330299E-3</v>
      </c>
      <c r="F4056">
        <v>1465.99203678248</v>
      </c>
      <c r="G4056">
        <v>233955.79380954601</v>
      </c>
      <c r="H4056">
        <v>2500000000</v>
      </c>
      <c r="I4056">
        <v>14272307200</v>
      </c>
      <c r="J4056">
        <v>76255232</v>
      </c>
      <c r="K4056">
        <v>4202.3760724273498</v>
      </c>
      <c r="L4056">
        <v>9.0742285633028299</v>
      </c>
      <c r="M4056">
        <v>23.592606693330499</v>
      </c>
    </row>
    <row r="4057" spans="1:13" x14ac:dyDescent="0.3">
      <c r="A4057" s="48">
        <v>45483.456759259258</v>
      </c>
      <c r="B4057">
        <v>14.428520546677101</v>
      </c>
      <c r="C4057">
        <v>2.6116411711813599</v>
      </c>
      <c r="D4057">
        <v>69188.492715231696</v>
      </c>
      <c r="E4057">
        <v>1.75251649645652E-3</v>
      </c>
      <c r="F4057">
        <v>1490.26578232417</v>
      </c>
      <c r="G4057">
        <v>257186.31837577501</v>
      </c>
      <c r="H4057">
        <v>2500000000</v>
      </c>
      <c r="I4057">
        <v>14276829184</v>
      </c>
      <c r="J4057">
        <v>71495680</v>
      </c>
      <c r="K4057">
        <v>4825.1055693926301</v>
      </c>
      <c r="L4057">
        <v>9.8693098167163598</v>
      </c>
      <c r="M4057">
        <v>19.043120650163701</v>
      </c>
    </row>
    <row r="4058" spans="1:13" x14ac:dyDescent="0.3">
      <c r="A4058" s="48">
        <v>45483.456770717596</v>
      </c>
      <c r="B4058">
        <v>17.048835464488199</v>
      </c>
      <c r="C4058">
        <v>2.1579358842514398</v>
      </c>
      <c r="D4058">
        <v>64763.193216232503</v>
      </c>
      <c r="E4058">
        <v>1.2933373737547701E-3</v>
      </c>
      <c r="F4058">
        <v>1668.4700833817401</v>
      </c>
      <c r="G4058">
        <v>290194.54588950099</v>
      </c>
      <c r="H4058">
        <v>2500000000</v>
      </c>
      <c r="I4058">
        <v>14256857088</v>
      </c>
      <c r="J4058">
        <v>91500544</v>
      </c>
      <c r="K4058">
        <v>4935.6801255217497</v>
      </c>
      <c r="L4058">
        <v>8.0846521302567709</v>
      </c>
      <c r="M4058">
        <v>24.994472013634201</v>
      </c>
    </row>
    <row r="4059" spans="1:13" x14ac:dyDescent="0.3">
      <c r="A4059" s="48">
        <v>45483.45678241898</v>
      </c>
      <c r="B4059">
        <v>19.587058145482299</v>
      </c>
      <c r="C4059">
        <v>1.9805571010204699</v>
      </c>
      <c r="D4059">
        <v>62264.586098935499</v>
      </c>
      <c r="E4059">
        <v>1.25428932411235E-3</v>
      </c>
      <c r="F4059">
        <v>1579.0088055497999</v>
      </c>
      <c r="G4059">
        <v>251330.34709951599</v>
      </c>
      <c r="H4059">
        <v>2500000000</v>
      </c>
      <c r="I4059">
        <v>14266691584</v>
      </c>
      <c r="J4059">
        <v>81633280</v>
      </c>
      <c r="K4059">
        <v>4508.6287747696297</v>
      </c>
      <c r="L4059">
        <v>8.8986094238874394</v>
      </c>
      <c r="M4059">
        <v>17.089525313924302</v>
      </c>
    </row>
    <row r="4060" spans="1:13" x14ac:dyDescent="0.3">
      <c r="A4060" s="48">
        <v>45483.456793969905</v>
      </c>
      <c r="B4060">
        <v>17.240097762674001</v>
      </c>
      <c r="C4060">
        <v>2.10166909390413</v>
      </c>
      <c r="D4060">
        <v>62928.776699029098</v>
      </c>
      <c r="E4060">
        <v>1.27305839578095E-3</v>
      </c>
      <c r="F4060">
        <v>1650.91343534978</v>
      </c>
      <c r="G4060">
        <v>262485.21854200301</v>
      </c>
      <c r="H4060">
        <v>2500000000</v>
      </c>
      <c r="I4060">
        <v>14272933888</v>
      </c>
      <c r="J4060">
        <v>75423744</v>
      </c>
      <c r="K4060">
        <v>4739.3637516018298</v>
      </c>
      <c r="L4060">
        <v>8.0141428900474896</v>
      </c>
      <c r="M4060">
        <v>16.7818076798474</v>
      </c>
    </row>
    <row r="4061" spans="1:13" x14ac:dyDescent="0.3">
      <c r="A4061" s="48">
        <v>45483.456805486108</v>
      </c>
      <c r="B4061">
        <v>29.579248011692499</v>
      </c>
      <c r="C4061">
        <v>1.63334135045197</v>
      </c>
      <c r="D4061">
        <v>61892.744326777603</v>
      </c>
      <c r="E4061">
        <v>1.22927360343653E-3</v>
      </c>
      <c r="F4061">
        <v>1328.70270083542</v>
      </c>
      <c r="G4061">
        <v>213545.238609002</v>
      </c>
      <c r="H4061">
        <v>2500000000</v>
      </c>
      <c r="I4061">
        <v>14279831552</v>
      </c>
      <c r="J4061">
        <v>68550656</v>
      </c>
      <c r="K4061">
        <v>3693.6326971030098</v>
      </c>
      <c r="L4061">
        <v>6.0304207299641002</v>
      </c>
      <c r="M4061">
        <v>19.646641056780201</v>
      </c>
    </row>
    <row r="4062" spans="1:13" x14ac:dyDescent="0.3">
      <c r="A4062" s="48">
        <v>45483.456817094906</v>
      </c>
      <c r="B4062">
        <v>16.381828700943899</v>
      </c>
      <c r="C4062">
        <v>2.0595011563555699</v>
      </c>
      <c r="D4062">
        <v>63467.532792004902</v>
      </c>
      <c r="E4062">
        <v>1.28938180656849E-3</v>
      </c>
      <c r="F4062">
        <v>1597.2952201708999</v>
      </c>
      <c r="G4062">
        <v>253306.47884451601</v>
      </c>
      <c r="H4062">
        <v>2500000000</v>
      </c>
      <c r="I4062">
        <v>14261800960</v>
      </c>
      <c r="J4062">
        <v>86675456</v>
      </c>
      <c r="K4062">
        <v>4662.1864858579802</v>
      </c>
      <c r="L4062">
        <v>14.9652893832376</v>
      </c>
      <c r="M4062">
        <v>17.120198226113299</v>
      </c>
    </row>
    <row r="4063" spans="1:13" x14ac:dyDescent="0.3">
      <c r="A4063" s="48">
        <v>45483.456828495371</v>
      </c>
      <c r="B4063">
        <v>21.601169162012599</v>
      </c>
      <c r="C4063">
        <v>2.02486863769979</v>
      </c>
      <c r="D4063">
        <v>64575.446685878902</v>
      </c>
      <c r="E4063">
        <v>1.4378240283772E-3</v>
      </c>
      <c r="F4063">
        <v>1408.2340714720001</v>
      </c>
      <c r="G4063">
        <v>237291.49935447701</v>
      </c>
      <c r="H4063">
        <v>2500000000</v>
      </c>
      <c r="I4063">
        <v>14271037440</v>
      </c>
      <c r="J4063">
        <v>77443072</v>
      </c>
      <c r="K4063">
        <v>4153.6817641256303</v>
      </c>
      <c r="L4063">
        <v>9.1312007516196108</v>
      </c>
      <c r="M4063">
        <v>18.0909233693197</v>
      </c>
    </row>
    <row r="4064" spans="1:13" x14ac:dyDescent="0.3">
      <c r="A4064" s="48">
        <v>45483.456840243052</v>
      </c>
      <c r="B4064">
        <v>20.319105588660999</v>
      </c>
      <c r="C4064">
        <v>1.9201111132691</v>
      </c>
      <c r="D4064">
        <v>62106.232921275201</v>
      </c>
      <c r="E4064">
        <v>1.2671439016458601E-3</v>
      </c>
      <c r="F4064">
        <v>1515.34957470824</v>
      </c>
      <c r="G4064">
        <v>257006.04842927499</v>
      </c>
      <c r="H4064">
        <v>2500000000</v>
      </c>
      <c r="I4064">
        <v>14274646016</v>
      </c>
      <c r="J4064">
        <v>73879552</v>
      </c>
      <c r="K4064">
        <v>4294.6406944886903</v>
      </c>
      <c r="L4064">
        <v>10.845052258809799</v>
      </c>
      <c r="M4064">
        <v>20.667004956934999</v>
      </c>
    </row>
    <row r="4065" spans="1:13" x14ac:dyDescent="0.3">
      <c r="A4065" s="48">
        <v>45483.456851747687</v>
      </c>
      <c r="B4065">
        <v>17.4211999819052</v>
      </c>
      <c r="C4065">
        <v>2.0960729418505801</v>
      </c>
      <c r="D4065">
        <v>61850.872049689402</v>
      </c>
      <c r="E4065">
        <v>1.2950930965661799E-3</v>
      </c>
      <c r="F4065">
        <v>1618.4662201231999</v>
      </c>
      <c r="G4065">
        <v>283110.95749894303</v>
      </c>
      <c r="H4065">
        <v>2500000000</v>
      </c>
      <c r="I4065">
        <v>14282244096</v>
      </c>
      <c r="J4065">
        <v>66355200</v>
      </c>
      <c r="K4065">
        <v>4639.2680781792496</v>
      </c>
      <c r="L4065">
        <v>10.0525852181565</v>
      </c>
      <c r="M4065">
        <v>19.3695596447402</v>
      </c>
    </row>
    <row r="4066" spans="1:13" x14ac:dyDescent="0.3">
      <c r="A4066" s="48">
        <v>45483.456863391206</v>
      </c>
      <c r="B4066">
        <v>14.4588080095034</v>
      </c>
      <c r="C4066">
        <v>2.2700527458111699</v>
      </c>
      <c r="D4066">
        <v>64384.3780271707</v>
      </c>
      <c r="E4066">
        <v>1.3483756138172201E-3</v>
      </c>
      <c r="F4066">
        <v>1683.5336321372499</v>
      </c>
      <c r="G4066">
        <v>267736.53997867502</v>
      </c>
      <c r="H4066">
        <v>2500000000</v>
      </c>
      <c r="I4066">
        <v>14263025664</v>
      </c>
      <c r="J4066">
        <v>85577728</v>
      </c>
      <c r="K4066">
        <v>4929.2830564113201</v>
      </c>
      <c r="L4066">
        <v>7.9552681967501604</v>
      </c>
      <c r="M4066">
        <v>21.793331725031202</v>
      </c>
    </row>
    <row r="4067" spans="1:13" x14ac:dyDescent="0.3">
      <c r="A4067" s="48">
        <v>45483.456874884258</v>
      </c>
      <c r="B4067">
        <v>32.352895271976202</v>
      </c>
      <c r="C4067">
        <v>1.3813165805819101</v>
      </c>
      <c r="D4067">
        <v>59161.924050632901</v>
      </c>
      <c r="E4067">
        <v>1.0852850044695201E-3</v>
      </c>
      <c r="F4067">
        <v>1272.76871999077</v>
      </c>
      <c r="G4067">
        <v>201445.85805689299</v>
      </c>
      <c r="H4067">
        <v>2500000000</v>
      </c>
      <c r="I4067">
        <v>14274637824</v>
      </c>
      <c r="J4067">
        <v>73916416</v>
      </c>
      <c r="K4067">
        <v>3430.6353077599301</v>
      </c>
      <c r="L4067">
        <v>5.0346863923685499</v>
      </c>
      <c r="M4067">
        <v>12.4174298831801</v>
      </c>
    </row>
    <row r="4068" spans="1:13" x14ac:dyDescent="0.3">
      <c r="A4068" s="48">
        <v>45483.456886574073</v>
      </c>
      <c r="B4068">
        <v>25.867066648893701</v>
      </c>
      <c r="C4068">
        <v>1.4298189443978799</v>
      </c>
      <c r="D4068">
        <v>58329.466773418702</v>
      </c>
      <c r="E4068">
        <v>1.1559646749656101E-3</v>
      </c>
      <c r="F4068">
        <v>1236.9159675865701</v>
      </c>
      <c r="G4068">
        <v>194993.01856354001</v>
      </c>
      <c r="H4068">
        <v>2500000000</v>
      </c>
      <c r="I4068">
        <v>14281412608</v>
      </c>
      <c r="J4068">
        <v>67166208</v>
      </c>
      <c r="K4068">
        <v>3364.13414082593</v>
      </c>
      <c r="L4068">
        <v>5.9419502045792196</v>
      </c>
      <c r="M4068">
        <v>9.4788835805724503</v>
      </c>
    </row>
    <row r="4069" spans="1:13" x14ac:dyDescent="0.3">
      <c r="A4069" s="48">
        <v>45483.456898101853</v>
      </c>
      <c r="B4069">
        <v>19.029698172526601</v>
      </c>
      <c r="C4069">
        <v>2.23337997750561</v>
      </c>
      <c r="D4069">
        <v>65907.762273901797</v>
      </c>
      <c r="E4069">
        <v>1.4374676301272501E-3</v>
      </c>
      <c r="F4069">
        <v>1553.6924243896101</v>
      </c>
      <c r="G4069">
        <v>281716.15274378198</v>
      </c>
      <c r="H4069">
        <v>2500000000</v>
      </c>
      <c r="I4069">
        <v>14263459840</v>
      </c>
      <c r="J4069">
        <v>85151744</v>
      </c>
      <c r="K4069">
        <v>4664.0883049990498</v>
      </c>
      <c r="L4069">
        <v>8.0294182138998202</v>
      </c>
      <c r="M4069">
        <v>24.724295203612701</v>
      </c>
    </row>
    <row r="4070" spans="1:13" x14ac:dyDescent="0.3">
      <c r="A4070" s="48">
        <v>45483.456909525463</v>
      </c>
      <c r="B4070">
        <v>21.088443512677699</v>
      </c>
      <c r="C4070">
        <v>1.88548934617916</v>
      </c>
      <c r="D4070">
        <v>63457.9225634178</v>
      </c>
      <c r="E4070">
        <v>1.2414553355948E-3</v>
      </c>
      <c r="F4070">
        <v>1518.7291232426801</v>
      </c>
      <c r="G4070">
        <v>238420.195591781</v>
      </c>
      <c r="H4070">
        <v>2500000000</v>
      </c>
      <c r="I4070">
        <v>14268764160</v>
      </c>
      <c r="J4070">
        <v>79810560</v>
      </c>
      <c r="K4070">
        <v>4382.8210946449299</v>
      </c>
      <c r="L4070">
        <v>8.1107029278647804</v>
      </c>
      <c r="M4070">
        <v>15.247015630389299</v>
      </c>
    </row>
    <row r="4071" spans="1:13" x14ac:dyDescent="0.3">
      <c r="A4071" s="48">
        <v>45483.456921157405</v>
      </c>
      <c r="B4071">
        <v>22.605172505225202</v>
      </c>
      <c r="C4071">
        <v>1.66374865595235</v>
      </c>
      <c r="D4071">
        <v>61119.127063890803</v>
      </c>
      <c r="E4071">
        <v>1.2004308447919E-3</v>
      </c>
      <c r="F4071">
        <v>1385.9962331567101</v>
      </c>
      <c r="G4071">
        <v>199454.11119243401</v>
      </c>
      <c r="H4071">
        <v>2500000000</v>
      </c>
      <c r="I4071">
        <v>14277271552</v>
      </c>
      <c r="J4071">
        <v>71262208</v>
      </c>
      <c r="K4071">
        <v>3874.4216309491899</v>
      </c>
      <c r="L4071">
        <v>6.9648051917422604</v>
      </c>
      <c r="M4071">
        <v>16.310537363355301</v>
      </c>
    </row>
    <row r="4072" spans="1:13" x14ac:dyDescent="0.3">
      <c r="A4072" s="48">
        <v>45483.456932777779</v>
      </c>
      <c r="B4072">
        <v>14.2323461888236</v>
      </c>
      <c r="C4072">
        <v>2.5112272694541602</v>
      </c>
      <c r="D4072">
        <v>65566.908887646699</v>
      </c>
      <c r="E4072">
        <v>1.40939067059186E-3</v>
      </c>
      <c r="F4072">
        <v>1781.8318416546199</v>
      </c>
      <c r="G4072">
        <v>318000.71011933399</v>
      </c>
      <c r="H4072">
        <v>2500000000</v>
      </c>
      <c r="I4072">
        <v>14282559488</v>
      </c>
      <c r="J4072">
        <v>66048000</v>
      </c>
      <c r="K4072">
        <v>5455.0547773853395</v>
      </c>
      <c r="L4072">
        <v>17.9278776689677</v>
      </c>
      <c r="M4072">
        <v>23.746395725555299</v>
      </c>
    </row>
    <row r="4073" spans="1:13" x14ac:dyDescent="0.3">
      <c r="A4073" s="48">
        <v>45483.456944432874</v>
      </c>
      <c r="B4073">
        <v>20.300134258834099</v>
      </c>
      <c r="C4073">
        <v>2.12421796090362</v>
      </c>
      <c r="D4073">
        <v>62093.208255159399</v>
      </c>
      <c r="E4073">
        <v>1.33827398664908E-3</v>
      </c>
      <c r="F4073">
        <v>1587.2451322453501</v>
      </c>
      <c r="G4073">
        <v>250162.340214392</v>
      </c>
      <c r="H4073">
        <v>2500000000</v>
      </c>
      <c r="I4073">
        <v>14264426496</v>
      </c>
      <c r="J4073">
        <v>84049920</v>
      </c>
      <c r="K4073">
        <v>4579.0880519373504</v>
      </c>
      <c r="L4073">
        <v>18.860323647693399</v>
      </c>
      <c r="M4073">
        <v>15.7263204393564</v>
      </c>
    </row>
    <row r="4074" spans="1:13" x14ac:dyDescent="0.3">
      <c r="A4074" s="48">
        <v>45483.456955891204</v>
      </c>
      <c r="B4074">
        <v>15.286662301262</v>
      </c>
      <c r="C4074">
        <v>2.02869063018532</v>
      </c>
      <c r="D4074">
        <v>62785.911806543299</v>
      </c>
      <c r="E4074">
        <v>1.42809392069966E-3</v>
      </c>
      <c r="F4074">
        <v>1420.5549060916101</v>
      </c>
      <c r="G4074">
        <v>235115.981886102</v>
      </c>
      <c r="H4074">
        <v>2500000000</v>
      </c>
      <c r="I4074">
        <v>14272278528</v>
      </c>
      <c r="J4074">
        <v>76050432</v>
      </c>
      <c r="K4074">
        <v>4109.1015669093704</v>
      </c>
      <c r="L4074">
        <v>6.0621119747863901</v>
      </c>
      <c r="M4074">
        <v>18.434926658878101</v>
      </c>
    </row>
    <row r="4075" spans="1:13" x14ac:dyDescent="0.3">
      <c r="A4075" s="48">
        <v>45483.45696758102</v>
      </c>
      <c r="B4075">
        <v>17.009458208681401</v>
      </c>
      <c r="C4075">
        <v>2.2173644502521301</v>
      </c>
      <c r="D4075">
        <v>64448.270694863997</v>
      </c>
      <c r="E4075">
        <v>1.3540179158463899E-3</v>
      </c>
      <c r="F4075">
        <v>1637.6097902021299</v>
      </c>
      <c r="G4075">
        <v>280873.33208919398</v>
      </c>
      <c r="H4075">
        <v>2500000000</v>
      </c>
      <c r="I4075">
        <v>14277451776</v>
      </c>
      <c r="J4075">
        <v>70909952</v>
      </c>
      <c r="K4075">
        <v>4863.3547545882102</v>
      </c>
      <c r="L4075">
        <v>7.91593856291062</v>
      </c>
      <c r="M4075">
        <v>14.449717805271201</v>
      </c>
    </row>
    <row r="4076" spans="1:13" x14ac:dyDescent="0.3">
      <c r="A4076" s="48">
        <v>45483.45697900463</v>
      </c>
      <c r="B4076">
        <v>19.725522148262399</v>
      </c>
      <c r="C4076">
        <v>1.7433507749543999</v>
      </c>
      <c r="D4076">
        <v>59368.031209362802</v>
      </c>
      <c r="E4076">
        <v>1.1176852976287901E-3</v>
      </c>
      <c r="F4076">
        <v>1557.3408738973601</v>
      </c>
      <c r="G4076">
        <v>241040.522112254</v>
      </c>
      <c r="H4076">
        <v>2500000000</v>
      </c>
      <c r="I4076">
        <v>14284746752</v>
      </c>
      <c r="J4076">
        <v>63541248</v>
      </c>
      <c r="K4076">
        <v>4244.71582794393</v>
      </c>
      <c r="L4076">
        <v>7.0880273844483499</v>
      </c>
      <c r="M4076">
        <v>16.5426139227501</v>
      </c>
    </row>
    <row r="4077" spans="1:13" x14ac:dyDescent="0.3">
      <c r="A4077" s="48">
        <v>45483.456990578707</v>
      </c>
      <c r="B4077">
        <v>13.103560910168699</v>
      </c>
      <c r="C4077">
        <v>2.24729567890338</v>
      </c>
      <c r="D4077">
        <v>62917.401156069303</v>
      </c>
      <c r="E4077">
        <v>1.2996533500949699E-3</v>
      </c>
      <c r="F4077">
        <v>1731.8370308206499</v>
      </c>
      <c r="G4077">
        <v>280499.53740462899</v>
      </c>
      <c r="H4077">
        <v>2500000000</v>
      </c>
      <c r="I4077">
        <v>14265344000</v>
      </c>
      <c r="J4077">
        <v>83116032</v>
      </c>
      <c r="K4077">
        <v>5040.3465029953704</v>
      </c>
      <c r="L4077">
        <v>17.018051747948601</v>
      </c>
      <c r="M4077">
        <v>19.831065014651799</v>
      </c>
    </row>
    <row r="4078" spans="1:13" x14ac:dyDescent="0.3">
      <c r="A4078" s="48">
        <v>45483.457002291667</v>
      </c>
      <c r="B4078">
        <v>12.815310234749401</v>
      </c>
      <c r="C4078">
        <v>2.2397644749521901</v>
      </c>
      <c r="D4078">
        <v>63968.9605650382</v>
      </c>
      <c r="E4078">
        <v>1.3341965320021001E-3</v>
      </c>
      <c r="F4078">
        <v>1678.7777256864399</v>
      </c>
      <c r="G4078">
        <v>278868.79338730703</v>
      </c>
      <c r="H4078">
        <v>2500000000</v>
      </c>
      <c r="I4078">
        <v>14272172032</v>
      </c>
      <c r="J4078">
        <v>76324864</v>
      </c>
      <c r="K4078">
        <v>4903.9281062871296</v>
      </c>
      <c r="L4078">
        <v>8.8928778876857102</v>
      </c>
      <c r="M4078">
        <v>25.122572958588702</v>
      </c>
    </row>
    <row r="4079" spans="1:13" x14ac:dyDescent="0.3">
      <c r="A4079" s="48">
        <v>45483.457013807871</v>
      </c>
      <c r="B4079">
        <v>18.306462241489001</v>
      </c>
      <c r="C4079">
        <v>1.98787470819991</v>
      </c>
      <c r="D4079">
        <v>62038.822942643303</v>
      </c>
      <c r="E4079">
        <v>1.2327930734644999E-3</v>
      </c>
      <c r="F4079">
        <v>1612.4679684632999</v>
      </c>
      <c r="G4079">
        <v>258579.94749630199</v>
      </c>
      <c r="H4079">
        <v>2500000000</v>
      </c>
      <c r="I4079">
        <v>14279979008</v>
      </c>
      <c r="J4079">
        <v>68546560</v>
      </c>
      <c r="K4079">
        <v>4602.1685533821801</v>
      </c>
      <c r="L4079">
        <v>7.0369549745904996</v>
      </c>
      <c r="M4079">
        <v>25.911686449407799</v>
      </c>
    </row>
    <row r="4080" spans="1:13" x14ac:dyDescent="0.3">
      <c r="A4080" s="48">
        <v>45483.457025370371</v>
      </c>
      <c r="B4080">
        <v>17.228636215794602</v>
      </c>
      <c r="C4080">
        <v>1.9859482001681199</v>
      </c>
      <c r="D4080">
        <v>64353.479090242101</v>
      </c>
      <c r="E4080">
        <v>1.4554656619982201E-3</v>
      </c>
      <c r="F4080">
        <v>1364.4629744100801</v>
      </c>
      <c r="G4080">
        <v>217588.29772773499</v>
      </c>
      <c r="H4080">
        <v>2500000000</v>
      </c>
      <c r="I4080">
        <v>14264262656</v>
      </c>
      <c r="J4080">
        <v>84291584</v>
      </c>
      <c r="K4080">
        <v>4104.40073006701</v>
      </c>
      <c r="L4080">
        <v>7.0075134415778297</v>
      </c>
      <c r="M4080">
        <v>13.9694407440528</v>
      </c>
    </row>
    <row r="4081" spans="1:13" x14ac:dyDescent="0.3">
      <c r="A4081" s="48">
        <v>45483.457037083332</v>
      </c>
      <c r="B4081">
        <v>18.943382212924998</v>
      </c>
      <c r="C4081">
        <v>1.9025401030017901</v>
      </c>
      <c r="D4081">
        <v>61732.754858934102</v>
      </c>
      <c r="E4081">
        <v>1.2070847138790401E-3</v>
      </c>
      <c r="F4081">
        <v>1576.14786308937</v>
      </c>
      <c r="G4081">
        <v>254448.56775085101</v>
      </c>
      <c r="H4081">
        <v>2500000000</v>
      </c>
      <c r="I4081">
        <v>14269116416</v>
      </c>
      <c r="J4081">
        <v>79581184</v>
      </c>
      <c r="K4081">
        <v>4347.0059245957</v>
      </c>
      <c r="L4081">
        <v>11.8581657411112</v>
      </c>
      <c r="M4081">
        <v>17.909124929382202</v>
      </c>
    </row>
    <row r="4082" spans="1:13" x14ac:dyDescent="0.3">
      <c r="A4082" s="48">
        <v>45483.457048587959</v>
      </c>
      <c r="B4082">
        <v>16.897080486225502</v>
      </c>
      <c r="C4082">
        <v>2.5698649018068398</v>
      </c>
      <c r="D4082">
        <v>66926.265507246295</v>
      </c>
      <c r="E4082">
        <v>1.4812175470617799E-3</v>
      </c>
      <c r="F4082">
        <v>1734.96392316641</v>
      </c>
      <c r="G4082">
        <v>291329.10732097999</v>
      </c>
      <c r="H4082">
        <v>2500000000</v>
      </c>
      <c r="I4082">
        <v>14272606208</v>
      </c>
      <c r="J4082">
        <v>76132352</v>
      </c>
      <c r="K4082">
        <v>5364.8101832867596</v>
      </c>
      <c r="L4082">
        <v>9.0519856860856507</v>
      </c>
      <c r="M4082">
        <v>26.138134035286299</v>
      </c>
    </row>
    <row r="4083" spans="1:13" x14ac:dyDescent="0.3">
      <c r="A4083" s="48">
        <v>45483.457060057874</v>
      </c>
      <c r="B4083">
        <v>17.285899801721701</v>
      </c>
      <c r="C4083">
        <v>2.41911778135829</v>
      </c>
      <c r="D4083">
        <v>65205.716303708003</v>
      </c>
      <c r="E4083">
        <v>1.4110064214505E-3</v>
      </c>
      <c r="F4083">
        <v>1714.4611436990999</v>
      </c>
      <c r="G4083">
        <v>301190.15621215198</v>
      </c>
      <c r="H4083">
        <v>2500000000</v>
      </c>
      <c r="I4083">
        <v>14281121792</v>
      </c>
      <c r="J4083">
        <v>68071424</v>
      </c>
      <c r="K4083">
        <v>5253.3753467319202</v>
      </c>
      <c r="L4083">
        <v>12.1092017212414</v>
      </c>
      <c r="M4083">
        <v>23.2662863095976</v>
      </c>
    </row>
    <row r="4084" spans="1:13" x14ac:dyDescent="0.3">
      <c r="A4084" s="48">
        <v>45483.457071666664</v>
      </c>
      <c r="B4084">
        <v>28.540832730383698</v>
      </c>
      <c r="C4084">
        <v>1.6775589702650899</v>
      </c>
      <c r="D4084">
        <v>62780.267818574503</v>
      </c>
      <c r="E4084">
        <v>1.21151913046602E-3</v>
      </c>
      <c r="F4084">
        <v>1384.69424879485</v>
      </c>
      <c r="G4084">
        <v>221830.21183717099</v>
      </c>
      <c r="H4084">
        <v>2500000000</v>
      </c>
      <c r="I4084">
        <v>14266118144</v>
      </c>
      <c r="J4084">
        <v>83103744</v>
      </c>
      <c r="K4084">
        <v>3913.8298205677502</v>
      </c>
      <c r="L4084">
        <v>6.9783007498660901</v>
      </c>
      <c r="M4084">
        <v>13.5513329256736</v>
      </c>
    </row>
    <row r="4085" spans="1:13" x14ac:dyDescent="0.3">
      <c r="A4085" s="48">
        <v>45483.457083368055</v>
      </c>
      <c r="B4085">
        <v>18.481813460455999</v>
      </c>
      <c r="C4085">
        <v>1.88714247233463</v>
      </c>
      <c r="D4085">
        <v>61522.498939929297</v>
      </c>
      <c r="E4085">
        <v>1.3486924143331299E-3</v>
      </c>
      <c r="F4085">
        <v>1399.2203809289399</v>
      </c>
      <c r="G4085">
        <v>229984.365905082</v>
      </c>
      <c r="H4085">
        <v>2500000000</v>
      </c>
      <c r="I4085">
        <v>14272016384</v>
      </c>
      <c r="J4085">
        <v>77234176</v>
      </c>
      <c r="K4085">
        <v>3983.0810561001899</v>
      </c>
      <c r="L4085">
        <v>6.9219382802138396</v>
      </c>
      <c r="M4085">
        <v>12.959617682576299</v>
      </c>
    </row>
    <row r="4086" spans="1:13" x14ac:dyDescent="0.3">
      <c r="A4086" s="48">
        <v>45483.457094849538</v>
      </c>
      <c r="B4086">
        <v>25.261151274951601</v>
      </c>
      <c r="C4086">
        <v>1.5631850599256201</v>
      </c>
      <c r="D4086">
        <v>58253.557341124899</v>
      </c>
      <c r="E4086">
        <v>1.1318479703486899E-3</v>
      </c>
      <c r="F4086">
        <v>1381.0270109456901</v>
      </c>
      <c r="G4086">
        <v>204468.665299168</v>
      </c>
      <c r="H4086">
        <v>2500000000</v>
      </c>
      <c r="I4086">
        <v>14278197248</v>
      </c>
      <c r="J4086">
        <v>71077888</v>
      </c>
      <c r="K4086">
        <v>3689.1276691222902</v>
      </c>
      <c r="L4086">
        <v>6.0527115161973599</v>
      </c>
      <c r="M4086">
        <v>14.879806756228</v>
      </c>
    </row>
    <row r="4087" spans="1:13" x14ac:dyDescent="0.3">
      <c r="A4087" s="48">
        <v>45483.457106550923</v>
      </c>
      <c r="B4087">
        <v>21.7172381962706</v>
      </c>
      <c r="C4087">
        <v>1.8315266456964101</v>
      </c>
      <c r="D4087">
        <v>61214.899527983798</v>
      </c>
      <c r="E4087">
        <v>1.24882018650891E-3</v>
      </c>
      <c r="F4087">
        <v>1466.68266006618</v>
      </c>
      <c r="G4087">
        <v>248944.40937012801</v>
      </c>
      <c r="H4087">
        <v>2500000000</v>
      </c>
      <c r="I4087">
        <v>14284603392</v>
      </c>
      <c r="J4087">
        <v>64700416</v>
      </c>
      <c r="K4087">
        <v>4041.0420425019802</v>
      </c>
      <c r="L4087">
        <v>6.9229795148100504</v>
      </c>
      <c r="M4087">
        <v>18.8755830697711</v>
      </c>
    </row>
    <row r="4088" spans="1:13" x14ac:dyDescent="0.3">
      <c r="A4088" s="48">
        <v>45483.457118009261</v>
      </c>
      <c r="B4088">
        <v>18.568802008178501</v>
      </c>
      <c r="C4088">
        <v>2.1013660596850499</v>
      </c>
      <c r="D4088">
        <v>62891.266453674099</v>
      </c>
      <c r="E4088">
        <v>1.32907350262297E-3</v>
      </c>
      <c r="F4088">
        <v>1581.07717989551</v>
      </c>
      <c r="G4088">
        <v>249663.704844522</v>
      </c>
      <c r="H4088">
        <v>2500000000</v>
      </c>
      <c r="I4088">
        <v>14266068992</v>
      </c>
      <c r="J4088">
        <v>83304448</v>
      </c>
      <c r="K4088">
        <v>4588.6597770513699</v>
      </c>
      <c r="L4088">
        <v>17.174640292794599</v>
      </c>
      <c r="M4088">
        <v>20.8094037747606</v>
      </c>
    </row>
    <row r="4089" spans="1:13" x14ac:dyDescent="0.3">
      <c r="A4089" s="48">
        <v>45483.457129479168</v>
      </c>
      <c r="B4089">
        <v>16.384089022972901</v>
      </c>
      <c r="C4089">
        <v>2.06510099303711</v>
      </c>
      <c r="D4089">
        <v>62759.3484384568</v>
      </c>
      <c r="E4089">
        <v>1.2542559217859799E-3</v>
      </c>
      <c r="F4089">
        <v>1646.4736070200099</v>
      </c>
      <c r="G4089">
        <v>268660.53292943502</v>
      </c>
      <c r="H4089">
        <v>2500000000</v>
      </c>
      <c r="I4089">
        <v>14272610304</v>
      </c>
      <c r="J4089">
        <v>76820480</v>
      </c>
      <c r="K4089">
        <v>4772.0511831143504</v>
      </c>
      <c r="L4089">
        <v>14.1155116339744</v>
      </c>
      <c r="M4089">
        <v>20.442644648064199</v>
      </c>
    </row>
    <row r="4090" spans="1:13" x14ac:dyDescent="0.3">
      <c r="A4090" s="48">
        <v>45483.457141122686</v>
      </c>
      <c r="B4090">
        <v>14.905511091480101</v>
      </c>
      <c r="C4090">
        <v>2.0282035339087399</v>
      </c>
      <c r="D4090">
        <v>62710.130120481903</v>
      </c>
      <c r="E4090">
        <v>1.2287348004640199E-3</v>
      </c>
      <c r="F4090">
        <v>1650.60207938134</v>
      </c>
      <c r="G4090">
        <v>273224.36106771399</v>
      </c>
      <c r="H4090">
        <v>2500000000</v>
      </c>
      <c r="I4090">
        <v>14278828032</v>
      </c>
      <c r="J4090">
        <v>70635520</v>
      </c>
      <c r="K4090">
        <v>4761.8875651549797</v>
      </c>
      <c r="L4090">
        <v>7.9547088162956401</v>
      </c>
      <c r="M4090">
        <v>19.7258479759181</v>
      </c>
    </row>
    <row r="4091" spans="1:13" x14ac:dyDescent="0.3">
      <c r="A4091" s="48">
        <v>45483.457152800926</v>
      </c>
      <c r="B4091">
        <v>15.025354790650001</v>
      </c>
      <c r="C4091">
        <v>2.0571653300444002</v>
      </c>
      <c r="D4091">
        <v>63718.1907356948</v>
      </c>
      <c r="E4091">
        <v>1.4138966126686699E-3</v>
      </c>
      <c r="F4091">
        <v>1455.0392952295299</v>
      </c>
      <c r="G4091">
        <v>230092.460540309</v>
      </c>
      <c r="H4091">
        <v>2500000000</v>
      </c>
      <c r="I4091">
        <v>14261968896</v>
      </c>
      <c r="J4091">
        <v>87523328</v>
      </c>
      <c r="K4091">
        <v>4090.56346826449</v>
      </c>
      <c r="L4091">
        <v>6.9381982742552601</v>
      </c>
      <c r="M4091">
        <v>14.3095591782914</v>
      </c>
    </row>
    <row r="4092" spans="1:13" x14ac:dyDescent="0.3">
      <c r="A4092" s="48">
        <v>45483.457164201391</v>
      </c>
      <c r="B4092">
        <v>24.1808704747916</v>
      </c>
      <c r="C4092">
        <v>1.7694062652208999</v>
      </c>
      <c r="D4092">
        <v>61194.584442887099</v>
      </c>
      <c r="E4092">
        <v>1.2214435860088001E-3</v>
      </c>
      <c r="F4092">
        <v>1448.5341678099101</v>
      </c>
      <c r="G4092">
        <v>229763.708349992</v>
      </c>
      <c r="H4092">
        <v>2500000000</v>
      </c>
      <c r="I4092">
        <v>14270849024</v>
      </c>
      <c r="J4092">
        <v>78671872</v>
      </c>
      <c r="K4092">
        <v>4139.5391284715097</v>
      </c>
      <c r="L4092">
        <v>7.1056336192497698</v>
      </c>
      <c r="M4092">
        <v>16.725985258805299</v>
      </c>
    </row>
    <row r="4093" spans="1:13" x14ac:dyDescent="0.3">
      <c r="A4093" s="48">
        <v>45483.457175891206</v>
      </c>
      <c r="B4093">
        <v>21.4876160662836</v>
      </c>
      <c r="C4093">
        <v>1.58905424202756</v>
      </c>
      <c r="D4093">
        <v>59180.0391608391</v>
      </c>
      <c r="E4093">
        <v>1.1227271982732999E-3</v>
      </c>
      <c r="F4093">
        <v>1415.4188732366799</v>
      </c>
      <c r="G4093">
        <v>212399.93368539301</v>
      </c>
      <c r="H4093">
        <v>2500000000</v>
      </c>
      <c r="I4093">
        <v>14278127616</v>
      </c>
      <c r="J4093">
        <v>71421952</v>
      </c>
      <c r="K4093">
        <v>3854.2944701983502</v>
      </c>
      <c r="L4093">
        <v>6.9286238550047399</v>
      </c>
      <c r="M4093">
        <v>15.716038431853301</v>
      </c>
    </row>
    <row r="4094" spans="1:13" x14ac:dyDescent="0.3">
      <c r="A4094" s="48">
        <v>45483.457187430555</v>
      </c>
      <c r="B4094">
        <v>18.522186517514701</v>
      </c>
      <c r="C4094">
        <v>2.06324106941985</v>
      </c>
      <c r="D4094">
        <v>63485.484029484003</v>
      </c>
      <c r="E4094">
        <v>1.2624078758030799E-3</v>
      </c>
      <c r="F4094">
        <v>1634.2723802256801</v>
      </c>
      <c r="G4094">
        <v>277061.368794551</v>
      </c>
      <c r="H4094">
        <v>2500000000</v>
      </c>
      <c r="I4094">
        <v>14283833344</v>
      </c>
      <c r="J4094">
        <v>65765376</v>
      </c>
      <c r="K4094">
        <v>4731.1583095845599</v>
      </c>
      <c r="L4094">
        <v>12.0462337608773</v>
      </c>
      <c r="M4094">
        <v>20.262147668106898</v>
      </c>
    </row>
    <row r="4095" spans="1:13" x14ac:dyDescent="0.3">
      <c r="A4095" s="48">
        <v>45483.457199062497</v>
      </c>
      <c r="B4095">
        <v>14.1131244000803</v>
      </c>
      <c r="C4095">
        <v>2.0712178691449799</v>
      </c>
      <c r="D4095">
        <v>62704.904559270501</v>
      </c>
      <c r="E4095">
        <v>1.2659574366017401E-3</v>
      </c>
      <c r="F4095">
        <v>1636.15297398441</v>
      </c>
      <c r="G4095">
        <v>264066.13840426598</v>
      </c>
      <c r="H4095">
        <v>2500000000</v>
      </c>
      <c r="I4095">
        <v>14266011648</v>
      </c>
      <c r="J4095">
        <v>83623936</v>
      </c>
      <c r="K4095">
        <v>4591.1745458431897</v>
      </c>
      <c r="L4095">
        <v>8.9515968181518097</v>
      </c>
      <c r="M4095">
        <v>16.859126651218102</v>
      </c>
    </row>
    <row r="4096" spans="1:13" x14ac:dyDescent="0.3">
      <c r="A4096" s="48">
        <v>45483.457210624998</v>
      </c>
      <c r="B4096">
        <v>19.108035309405899</v>
      </c>
      <c r="C4096">
        <v>2.04279719204016</v>
      </c>
      <c r="D4096">
        <v>64123.882517482503</v>
      </c>
      <c r="E4096">
        <v>1.4264336464957499E-3</v>
      </c>
      <c r="F4096">
        <v>1432.0599040674001</v>
      </c>
      <c r="G4096">
        <v>223711.79158714399</v>
      </c>
      <c r="H4096">
        <v>2500000000</v>
      </c>
      <c r="I4096">
        <v>14273368064</v>
      </c>
      <c r="J4096">
        <v>76320768</v>
      </c>
      <c r="K4096">
        <v>4233.0889611838502</v>
      </c>
      <c r="L4096">
        <v>13.018726400612699</v>
      </c>
      <c r="M4096">
        <v>20.9778086408378</v>
      </c>
    </row>
    <row r="4097" spans="1:13" x14ac:dyDescent="0.3">
      <c r="A4097" s="48">
        <v>45483.45722222222</v>
      </c>
      <c r="B4097">
        <v>18.742172672894199</v>
      </c>
      <c r="C4097">
        <v>2.4221114524554999</v>
      </c>
      <c r="D4097">
        <v>67422.414678899004</v>
      </c>
      <c r="E4097">
        <v>1.4844035916788999E-3</v>
      </c>
      <c r="F4097">
        <v>1631.7548613463</v>
      </c>
      <c r="G4097">
        <v>288831.588625559</v>
      </c>
      <c r="H4097">
        <v>2500000000</v>
      </c>
      <c r="I4097">
        <v>14281367552</v>
      </c>
      <c r="J4097">
        <v>68308992</v>
      </c>
      <c r="K4097">
        <v>5089.8775491536198</v>
      </c>
      <c r="L4097">
        <v>13.972212880029501</v>
      </c>
      <c r="M4097">
        <v>23.331829368784899</v>
      </c>
    </row>
    <row r="4098" spans="1:13" x14ac:dyDescent="0.3">
      <c r="A4098" s="48">
        <v>45483.457233692126</v>
      </c>
      <c r="B4098">
        <v>16.455398253427401</v>
      </c>
      <c r="C4098">
        <v>2.1772378559715699</v>
      </c>
      <c r="D4098">
        <v>64081.1027811366</v>
      </c>
      <c r="E4098">
        <v>1.3047157586994101E-3</v>
      </c>
      <c r="F4098">
        <v>1668.73564199726</v>
      </c>
      <c r="G4098">
        <v>259426.84887582</v>
      </c>
      <c r="H4098">
        <v>2500000000</v>
      </c>
      <c r="I4098">
        <v>14261567488</v>
      </c>
      <c r="J4098">
        <v>88141824</v>
      </c>
      <c r="K4098">
        <v>4885.1378346739602</v>
      </c>
      <c r="L4098">
        <v>7.0623636602060502</v>
      </c>
      <c r="M4098">
        <v>19.3393707459743</v>
      </c>
    </row>
    <row r="4099" spans="1:13" x14ac:dyDescent="0.3">
      <c r="A4099" s="48">
        <v>45483.457245393518</v>
      </c>
      <c r="B4099">
        <v>18.956903551487301</v>
      </c>
      <c r="C4099">
        <v>1.94998007893468</v>
      </c>
      <c r="D4099">
        <v>62655.719474013698</v>
      </c>
      <c r="E4099">
        <v>1.2347526852107E-3</v>
      </c>
      <c r="F4099">
        <v>1579.28270276436</v>
      </c>
      <c r="G4099">
        <v>242436.21182147801</v>
      </c>
      <c r="H4099">
        <v>2500000000</v>
      </c>
      <c r="I4099">
        <v>14268706816</v>
      </c>
      <c r="J4099">
        <v>80896000</v>
      </c>
      <c r="K4099">
        <v>4456.0099302794197</v>
      </c>
      <c r="L4099">
        <v>7.9112471021383399</v>
      </c>
      <c r="M4099">
        <v>20.940792457901399</v>
      </c>
    </row>
    <row r="4100" spans="1:13" x14ac:dyDescent="0.3">
      <c r="A4100" s="48">
        <v>45483.457256875001</v>
      </c>
      <c r="B4100">
        <v>13.543565505476501</v>
      </c>
      <c r="C4100">
        <v>2.3838893893072099</v>
      </c>
      <c r="D4100">
        <v>65417.115499700703</v>
      </c>
      <c r="E4100">
        <v>1.41466199470123E-3</v>
      </c>
      <c r="F4100">
        <v>1685.0408476441901</v>
      </c>
      <c r="G4100">
        <v>287870.72463116801</v>
      </c>
      <c r="H4100">
        <v>2500000000</v>
      </c>
      <c r="I4100">
        <v>14276710400</v>
      </c>
      <c r="J4100">
        <v>72785920</v>
      </c>
      <c r="K4100">
        <v>5121.6771186025398</v>
      </c>
      <c r="L4100">
        <v>8.0672212933294603</v>
      </c>
      <c r="M4100">
        <v>22.527467318962898</v>
      </c>
    </row>
    <row r="4101" spans="1:13" x14ac:dyDescent="0.3">
      <c r="A4101" s="48">
        <v>45483.457268506943</v>
      </c>
      <c r="B4101">
        <v>26.153571384532199</v>
      </c>
      <c r="C4101">
        <v>1.38236044036647</v>
      </c>
      <c r="D4101">
        <v>58632.184386617097</v>
      </c>
      <c r="E4101">
        <v>1.0335315295167001E-3</v>
      </c>
      <c r="F4101">
        <v>1337.4910251977999</v>
      </c>
      <c r="G4101">
        <v>208099.68168111</v>
      </c>
      <c r="H4101">
        <v>2500000000</v>
      </c>
      <c r="I4101">
        <v>14284853248</v>
      </c>
      <c r="J4101">
        <v>64606208</v>
      </c>
      <c r="K4101">
        <v>3517.25335027853</v>
      </c>
      <c r="L4101">
        <v>7.9553369528493798</v>
      </c>
      <c r="M4101">
        <v>15.835798531183601</v>
      </c>
    </row>
    <row r="4102" spans="1:13" x14ac:dyDescent="0.3">
      <c r="A4102" s="48">
        <v>45483.457279930553</v>
      </c>
      <c r="B4102">
        <v>13.682147695845201</v>
      </c>
      <c r="C4102">
        <v>2.7337944588720702</v>
      </c>
      <c r="D4102">
        <v>68662.759358288706</v>
      </c>
      <c r="E4102">
        <v>1.8030748524196099E-3</v>
      </c>
      <c r="F4102">
        <v>1516.21743849942</v>
      </c>
      <c r="G4102">
        <v>265329.943622755</v>
      </c>
      <c r="H4102">
        <v>2500000000</v>
      </c>
      <c r="I4102">
        <v>14266699776</v>
      </c>
      <c r="J4102">
        <v>82735104</v>
      </c>
      <c r="K4102">
        <v>4810.1390127795903</v>
      </c>
      <c r="L4102">
        <v>11.148657636025099</v>
      </c>
      <c r="M4102">
        <v>18.445531674070502</v>
      </c>
    </row>
    <row r="4103" spans="1:13" x14ac:dyDescent="0.3">
      <c r="A4103" s="48">
        <v>45483.457291678242</v>
      </c>
      <c r="B4103">
        <v>24.803747000992502</v>
      </c>
      <c r="C4103">
        <v>1.8458006803200799</v>
      </c>
      <c r="D4103">
        <v>62571.393453573801</v>
      </c>
      <c r="E4103">
        <v>1.2517033075335399E-3</v>
      </c>
      <c r="F4103">
        <v>1474.67235930936</v>
      </c>
      <c r="G4103">
        <v>239023.01309789001</v>
      </c>
      <c r="H4103">
        <v>2500000000</v>
      </c>
      <c r="I4103">
        <v>14275129344</v>
      </c>
      <c r="J4103">
        <v>74334208</v>
      </c>
      <c r="K4103">
        <v>4196.4624252891699</v>
      </c>
      <c r="L4103">
        <v>6.8955955345127196</v>
      </c>
      <c r="M4103">
        <v>20.4771283447133</v>
      </c>
    </row>
    <row r="4104" spans="1:13" x14ac:dyDescent="0.3">
      <c r="A4104" s="48">
        <v>45483.45730321759</v>
      </c>
      <c r="B4104">
        <v>19.9813908251712</v>
      </c>
      <c r="C4104">
        <v>1.83253026598922</v>
      </c>
      <c r="D4104">
        <v>60409.988258316997</v>
      </c>
      <c r="E4104">
        <v>1.19171564237638E-3</v>
      </c>
      <c r="F4104">
        <v>1537.71718663561</v>
      </c>
      <c r="G4104">
        <v>241371.44444704201</v>
      </c>
      <c r="H4104">
        <v>2500000000</v>
      </c>
      <c r="I4104">
        <v>14281068544</v>
      </c>
      <c r="J4104">
        <v>68354048</v>
      </c>
      <c r="K4104">
        <v>4204.8991822416901</v>
      </c>
      <c r="L4104">
        <v>7.0215396650028197</v>
      </c>
      <c r="M4104">
        <v>19.022043325914499</v>
      </c>
    </row>
    <row r="4105" spans="1:13" x14ac:dyDescent="0.3">
      <c r="A4105" s="48">
        <v>45483.457314722225</v>
      </c>
      <c r="B4105">
        <v>16.194051640002499</v>
      </c>
      <c r="C4105">
        <v>1.98082741035978</v>
      </c>
      <c r="D4105">
        <v>63376.1985111662</v>
      </c>
      <c r="E4105">
        <v>1.2209056687436601E-3</v>
      </c>
      <c r="F4105">
        <v>1622.3832569464801</v>
      </c>
      <c r="G4105">
        <v>270314.01034969802</v>
      </c>
      <c r="H4105">
        <v>2500000000</v>
      </c>
      <c r="I4105">
        <v>14261866496</v>
      </c>
      <c r="J4105">
        <v>87547904</v>
      </c>
      <c r="K4105">
        <v>4716.1835868804101</v>
      </c>
      <c r="L4105">
        <v>15.096618395904001</v>
      </c>
      <c r="M4105">
        <v>23.466579815287101</v>
      </c>
    </row>
    <row r="4106" spans="1:13" x14ac:dyDescent="0.3">
      <c r="A4106" s="48">
        <v>45483.457326365744</v>
      </c>
      <c r="B4106">
        <v>18.504472874947101</v>
      </c>
      <c r="C4106">
        <v>1.82043466231622</v>
      </c>
      <c r="D4106">
        <v>61396.509652509601</v>
      </c>
      <c r="E4106">
        <v>1.1787644995598799E-3</v>
      </c>
      <c r="F4106">
        <v>1544.3910619482201</v>
      </c>
      <c r="G4106">
        <v>243689.80356246801</v>
      </c>
      <c r="H4106">
        <v>2500000000</v>
      </c>
      <c r="I4106">
        <v>14268891136</v>
      </c>
      <c r="J4106">
        <v>80539648</v>
      </c>
      <c r="K4106">
        <v>4315.1518603469603</v>
      </c>
      <c r="L4106">
        <v>13.9134329905245</v>
      </c>
      <c r="M4106">
        <v>13.301694858658401</v>
      </c>
    </row>
    <row r="4107" spans="1:13" x14ac:dyDescent="0.3">
      <c r="A4107" s="48">
        <v>45483.457337870372</v>
      </c>
      <c r="B4107">
        <v>18.191188485953099</v>
      </c>
      <c r="C4107">
        <v>2.0809754258060398</v>
      </c>
      <c r="D4107">
        <v>63679.503875968898</v>
      </c>
      <c r="E4107">
        <v>1.33682178693977E-3</v>
      </c>
      <c r="F4107">
        <v>1556.7077267797299</v>
      </c>
      <c r="G4107">
        <v>240016.57621539099</v>
      </c>
      <c r="H4107">
        <v>2500000000</v>
      </c>
      <c r="I4107">
        <v>14274830336</v>
      </c>
      <c r="J4107">
        <v>74461184</v>
      </c>
      <c r="K4107">
        <v>4529.3356598294004</v>
      </c>
      <c r="L4107">
        <v>7.0393760254897497</v>
      </c>
      <c r="M4107">
        <v>17.248022123059499</v>
      </c>
    </row>
    <row r="4108" spans="1:13" x14ac:dyDescent="0.3">
      <c r="A4108" s="48">
        <v>45483.457349479169</v>
      </c>
      <c r="B4108">
        <v>13.937870421105201</v>
      </c>
      <c r="C4108">
        <v>2.2685704913034401</v>
      </c>
      <c r="D4108">
        <v>66569.357702349793</v>
      </c>
      <c r="E4108">
        <v>1.48420366148986E-3</v>
      </c>
      <c r="F4108">
        <v>1528.43561126806</v>
      </c>
      <c r="G4108">
        <v>256693.37812949301</v>
      </c>
      <c r="H4108">
        <v>2500000000</v>
      </c>
      <c r="I4108">
        <v>14279680000</v>
      </c>
      <c r="J4108">
        <v>69660672</v>
      </c>
      <c r="K4108">
        <v>4755.9089810149299</v>
      </c>
      <c r="L4108">
        <v>11.9720805060161</v>
      </c>
      <c r="M4108">
        <v>22.574311696676801</v>
      </c>
    </row>
    <row r="4109" spans="1:13" x14ac:dyDescent="0.3">
      <c r="A4109" s="48">
        <v>45483.457361168985</v>
      </c>
      <c r="B4109">
        <v>17.651997259633799</v>
      </c>
      <c r="C4109">
        <v>2.0052787688944602</v>
      </c>
      <c r="D4109">
        <v>62094.118787878702</v>
      </c>
      <c r="E4109">
        <v>1.22757579361019E-3</v>
      </c>
      <c r="F4109">
        <v>1633.5326932538901</v>
      </c>
      <c r="G4109">
        <v>265806.45980664599</v>
      </c>
      <c r="H4109">
        <v>2500000000</v>
      </c>
      <c r="I4109">
        <v>14261891072</v>
      </c>
      <c r="J4109">
        <v>87343104</v>
      </c>
      <c r="K4109">
        <v>4527.3606098485297</v>
      </c>
      <c r="L4109">
        <v>7.9201585127461698</v>
      </c>
      <c r="M4109">
        <v>16.467343310061299</v>
      </c>
    </row>
    <row r="4110" spans="1:13" x14ac:dyDescent="0.3">
      <c r="A4110" s="48">
        <v>45483.457372685189</v>
      </c>
      <c r="B4110">
        <v>16.3719695409048</v>
      </c>
      <c r="C4110">
        <v>2.0192765377322099</v>
      </c>
      <c r="D4110">
        <v>62646.971786833798</v>
      </c>
      <c r="E4110">
        <v>1.2604388740493E-3</v>
      </c>
      <c r="F4110">
        <v>1601.9908535145701</v>
      </c>
      <c r="G4110">
        <v>258005.899969169</v>
      </c>
      <c r="H4110">
        <v>2500000000</v>
      </c>
      <c r="I4110">
        <v>14270758912</v>
      </c>
      <c r="J4110">
        <v>78409728</v>
      </c>
      <c r="K4110">
        <v>4571.9513261431703</v>
      </c>
      <c r="L4110">
        <v>8.0350638420793796</v>
      </c>
      <c r="M4110">
        <v>16.821857202074501</v>
      </c>
    </row>
    <row r="4111" spans="1:13" x14ac:dyDescent="0.3">
      <c r="A4111" s="48">
        <v>45483.457384212961</v>
      </c>
      <c r="B4111">
        <v>22.751817233628</v>
      </c>
      <c r="C4111">
        <v>1.9859143559749699</v>
      </c>
      <c r="D4111">
        <v>62696.4897959183</v>
      </c>
      <c r="E4111">
        <v>1.2614157162761E-3</v>
      </c>
      <c r="F4111">
        <v>1574.3827445361601</v>
      </c>
      <c r="G4111">
        <v>276063.19471540302</v>
      </c>
      <c r="H4111">
        <v>2500000000</v>
      </c>
      <c r="I4111">
        <v>14277447680</v>
      </c>
      <c r="J4111">
        <v>71753728</v>
      </c>
      <c r="K4111">
        <v>4529.3626024251598</v>
      </c>
      <c r="L4111">
        <v>8.0325650231437091</v>
      </c>
      <c r="M4111">
        <v>26.003469601925499</v>
      </c>
    </row>
    <row r="4112" spans="1:13" x14ac:dyDescent="0.3">
      <c r="A4112" s="48">
        <v>45483.457395752317</v>
      </c>
      <c r="B4112">
        <v>25.659255721025499</v>
      </c>
      <c r="C4112">
        <v>1.58822463940818</v>
      </c>
      <c r="D4112">
        <v>59304.353780313802</v>
      </c>
      <c r="E4112">
        <v>1.12888736237828E-3</v>
      </c>
      <c r="F4112">
        <v>1406.9474545145999</v>
      </c>
      <c r="G4112">
        <v>211848.95537649799</v>
      </c>
      <c r="H4112">
        <v>2500000000</v>
      </c>
      <c r="I4112">
        <v>14284374016</v>
      </c>
      <c r="J4112">
        <v>64782336</v>
      </c>
      <c r="K4112">
        <v>3739.1485132107</v>
      </c>
      <c r="L4112">
        <v>6.0211731291637696</v>
      </c>
      <c r="M4112">
        <v>14.5465000002508</v>
      </c>
    </row>
    <row r="4113" spans="1:13" x14ac:dyDescent="0.3">
      <c r="A4113" s="48">
        <v>45483.457407395836</v>
      </c>
      <c r="B4113">
        <v>13.6592615256848</v>
      </c>
      <c r="C4113">
        <v>2.2508476192652198</v>
      </c>
      <c r="D4113">
        <v>63970.357894736801</v>
      </c>
      <c r="E4113">
        <v>1.4906578988433999E-3</v>
      </c>
      <c r="F4113">
        <v>1509.9355485865799</v>
      </c>
      <c r="G4113">
        <v>256599.639181184</v>
      </c>
      <c r="H4113">
        <v>2500000000</v>
      </c>
      <c r="I4113">
        <v>14266994688</v>
      </c>
      <c r="J4113">
        <v>82194432</v>
      </c>
      <c r="K4113">
        <v>4477.1575772893002</v>
      </c>
      <c r="L4113">
        <v>7.9470292030872898</v>
      </c>
      <c r="M4113">
        <v>22.907952471730201</v>
      </c>
    </row>
    <row r="4114" spans="1:13" x14ac:dyDescent="0.3">
      <c r="A4114" s="48">
        <v>45483.457418888887</v>
      </c>
      <c r="B4114">
        <v>14.805432031375799</v>
      </c>
      <c r="C4114">
        <v>2.3190809465075399</v>
      </c>
      <c r="D4114">
        <v>64126.501540357298</v>
      </c>
      <c r="E4114">
        <v>1.41774492923484E-3</v>
      </c>
      <c r="F4114">
        <v>1635.7415023977301</v>
      </c>
      <c r="G4114">
        <v>259275.61056120301</v>
      </c>
      <c r="H4114">
        <v>2500000000</v>
      </c>
      <c r="I4114">
        <v>14273847296</v>
      </c>
      <c r="J4114">
        <v>75235328</v>
      </c>
      <c r="K4114">
        <v>4866.9104837206896</v>
      </c>
      <c r="L4114">
        <v>7.0549541076920299</v>
      </c>
      <c r="M4114">
        <v>23.098348584574399</v>
      </c>
    </row>
    <row r="4115" spans="1:13" x14ac:dyDescent="0.3">
      <c r="A4115" s="48">
        <v>45483.457430532406</v>
      </c>
      <c r="B4115">
        <v>17.987720647716898</v>
      </c>
      <c r="C4115">
        <v>2.2208375321244702</v>
      </c>
      <c r="D4115">
        <v>63448.259927797801</v>
      </c>
      <c r="E4115">
        <v>1.3445848041954301E-3</v>
      </c>
      <c r="F4115">
        <v>1651.7394719143001</v>
      </c>
      <c r="G4115">
        <v>281900.84517896298</v>
      </c>
      <c r="H4115">
        <v>2500000000</v>
      </c>
      <c r="I4115">
        <v>14278987776</v>
      </c>
      <c r="J4115">
        <v>70217728</v>
      </c>
      <c r="K4115">
        <v>4875.7123039780899</v>
      </c>
      <c r="L4115">
        <v>9.9382639706035292</v>
      </c>
      <c r="M4115">
        <v>18.995211887398799</v>
      </c>
    </row>
    <row r="4116" spans="1:13" x14ac:dyDescent="0.3">
      <c r="A4116" s="48">
        <v>45483.45744204861</v>
      </c>
      <c r="B4116">
        <v>21.5752743938774</v>
      </c>
      <c r="C4116">
        <v>1.59990658418688</v>
      </c>
      <c r="D4116">
        <v>59471.040661612598</v>
      </c>
      <c r="E4116">
        <v>1.0972434076729101E-3</v>
      </c>
      <c r="F4116">
        <v>1458.1072133949899</v>
      </c>
      <c r="G4116">
        <v>217699.125083021</v>
      </c>
      <c r="H4116">
        <v>2500000000</v>
      </c>
      <c r="I4116">
        <v>14263361536</v>
      </c>
      <c r="J4116">
        <v>85798912</v>
      </c>
      <c r="K4116">
        <v>4079.88648269033</v>
      </c>
      <c r="L4116">
        <v>6.0293888906753699</v>
      </c>
      <c r="M4116">
        <v>17.0431402987738</v>
      </c>
    </row>
    <row r="4117" spans="1:13" x14ac:dyDescent="0.3">
      <c r="A4117" s="48">
        <v>45483.457453692128</v>
      </c>
      <c r="B4117">
        <v>22.643764305737101</v>
      </c>
      <c r="C4117">
        <v>1.85084704470061</v>
      </c>
      <c r="D4117">
        <v>62083.535911602201</v>
      </c>
      <c r="E4117">
        <v>1.28646391454873E-3</v>
      </c>
      <c r="F4117">
        <v>1438.6646611772101</v>
      </c>
      <c r="G4117">
        <v>245751.34619028901</v>
      </c>
      <c r="H4117">
        <v>2500000000</v>
      </c>
      <c r="I4117">
        <v>14270771200</v>
      </c>
      <c r="J4117">
        <v>78348288</v>
      </c>
      <c r="K4117">
        <v>4118.2769479140497</v>
      </c>
      <c r="L4117">
        <v>6.9548705996136002</v>
      </c>
      <c r="M4117">
        <v>21.082566676148701</v>
      </c>
    </row>
    <row r="4118" spans="1:13" x14ac:dyDescent="0.3">
      <c r="A4118" s="48">
        <v>45483.457465127314</v>
      </c>
      <c r="B4118">
        <v>17.958456711205901</v>
      </c>
      <c r="C4118">
        <v>2.02263069411207</v>
      </c>
      <c r="D4118">
        <v>61925.372956909297</v>
      </c>
      <c r="E4118">
        <v>1.4835809430851199E-3</v>
      </c>
      <c r="F4118">
        <v>1363.3179827097399</v>
      </c>
      <c r="G4118">
        <v>223065.56164051301</v>
      </c>
      <c r="H4118">
        <v>2500000000</v>
      </c>
      <c r="I4118">
        <v>14277459968</v>
      </c>
      <c r="J4118">
        <v>71614464</v>
      </c>
      <c r="K4118">
        <v>3867.12337146046</v>
      </c>
      <c r="L4118">
        <v>6.0771975455114697</v>
      </c>
      <c r="M4118">
        <v>16.647985685094302</v>
      </c>
    </row>
    <row r="4119" spans="1:13" x14ac:dyDescent="0.3">
      <c r="A4119" s="48">
        <v>45483.457476851851</v>
      </c>
      <c r="B4119">
        <v>8.6943160390788208</v>
      </c>
      <c r="C4119">
        <v>3.0917619431135099</v>
      </c>
      <c r="D4119">
        <v>72887.415261044094</v>
      </c>
      <c r="E4119">
        <v>2.5163855446754899E-3</v>
      </c>
      <c r="F4119">
        <v>1228.67493852541</v>
      </c>
      <c r="G4119">
        <v>237804.359748463</v>
      </c>
      <c r="H4119">
        <v>2500000000</v>
      </c>
      <c r="I4119">
        <v>14281388032</v>
      </c>
      <c r="J4119">
        <v>66322432</v>
      </c>
      <c r="K4119">
        <v>4489.3512412466598</v>
      </c>
      <c r="L4119">
        <v>6.9082125057653698</v>
      </c>
      <c r="M4119">
        <v>19.302891516350801</v>
      </c>
    </row>
    <row r="4120" spans="1:13" x14ac:dyDescent="0.3">
      <c r="A4120" s="48">
        <v>45483.457488298613</v>
      </c>
      <c r="B4120">
        <v>10.2400891504385</v>
      </c>
      <c r="C4120">
        <v>2.25989568654692</v>
      </c>
      <c r="D4120">
        <v>65293.844179651598</v>
      </c>
      <c r="E4120">
        <v>2.0491295055980901E-3</v>
      </c>
      <c r="F4120">
        <v>1102.8971330828399</v>
      </c>
      <c r="G4120">
        <v>194336.33809701799</v>
      </c>
      <c r="H4120">
        <v>2500000000</v>
      </c>
      <c r="I4120">
        <v>14268891136</v>
      </c>
      <c r="J4120">
        <v>78843904</v>
      </c>
      <c r="K4120">
        <v>3284.4296841303099</v>
      </c>
      <c r="L4120">
        <v>6.0654287795573696</v>
      </c>
      <c r="M4120">
        <v>15.497783571621699</v>
      </c>
    </row>
    <row r="4121" spans="1:13" x14ac:dyDescent="0.3">
      <c r="A4121" s="48">
        <v>45483.457500023149</v>
      </c>
      <c r="B4121">
        <v>8.3262334825997506</v>
      </c>
      <c r="C4121">
        <v>2.8323021512103201</v>
      </c>
      <c r="D4121">
        <v>70029.158878504604</v>
      </c>
      <c r="E4121">
        <v>2.23333313875612E-3</v>
      </c>
      <c r="F4121">
        <v>1268.1558734452001</v>
      </c>
      <c r="G4121">
        <v>232277.958190687</v>
      </c>
      <c r="H4121">
        <v>2500000000</v>
      </c>
      <c r="I4121">
        <v>14270353408</v>
      </c>
      <c r="J4121">
        <v>77410304</v>
      </c>
      <c r="K4121">
        <v>4128.4202110599199</v>
      </c>
      <c r="L4121">
        <v>6.9136223630190097</v>
      </c>
      <c r="M4121">
        <v>19.4929175655476</v>
      </c>
    </row>
    <row r="4122" spans="1:13" x14ac:dyDescent="0.3">
      <c r="A4122" s="48">
        <v>45483.457511550929</v>
      </c>
      <c r="B4122">
        <v>4.2373579129546197</v>
      </c>
      <c r="C4122">
        <v>3.0284055605381801</v>
      </c>
      <c r="D4122">
        <v>67680.990188679207</v>
      </c>
      <c r="E4122">
        <v>2.2762264198648899E-3</v>
      </c>
      <c r="F4122">
        <v>1330.3904156020999</v>
      </c>
      <c r="G4122">
        <v>225268.73364741501</v>
      </c>
      <c r="H4122">
        <v>2500000000</v>
      </c>
      <c r="I4122">
        <v>14278406144</v>
      </c>
      <c r="J4122">
        <v>69406720</v>
      </c>
      <c r="K4122">
        <v>4040.3705904776398</v>
      </c>
      <c r="L4122">
        <v>6.0244094291416097</v>
      </c>
      <c r="M4122">
        <v>18.1543073044419</v>
      </c>
    </row>
    <row r="4123" spans="1:13" x14ac:dyDescent="0.3">
      <c r="A4123" s="48">
        <v>45483.457523020836</v>
      </c>
      <c r="B4123">
        <v>4.8531718757378099</v>
      </c>
      <c r="C4123">
        <v>3.2372977054687602</v>
      </c>
      <c r="D4123">
        <v>73111.315985130102</v>
      </c>
      <c r="E4123">
        <v>2.38550203012536E-3</v>
      </c>
      <c r="F4123">
        <v>1357.0719809848099</v>
      </c>
      <c r="G4123">
        <v>266151.58024691301</v>
      </c>
      <c r="H4123">
        <v>2500000000</v>
      </c>
      <c r="I4123">
        <v>14260412416</v>
      </c>
      <c r="J4123">
        <v>87416832</v>
      </c>
      <c r="K4123">
        <v>4436.4650560522196</v>
      </c>
      <c r="L4123">
        <v>21.1884844614729</v>
      </c>
      <c r="M4123">
        <v>25.115103918416601</v>
      </c>
    </row>
    <row r="4124" spans="1:13" x14ac:dyDescent="0.3">
      <c r="A4124" s="48">
        <v>45483.457534710651</v>
      </c>
      <c r="B4124">
        <v>6.99473732584761</v>
      </c>
      <c r="C4124">
        <v>3.1254702526287401</v>
      </c>
      <c r="D4124">
        <v>71385.101034208405</v>
      </c>
      <c r="E4124">
        <v>2.5132058211417602E-3</v>
      </c>
      <c r="F4124">
        <v>1243.6678751117799</v>
      </c>
      <c r="G4124">
        <v>249734.84144209701</v>
      </c>
      <c r="H4124">
        <v>2500000000</v>
      </c>
      <c r="I4124">
        <v>14268850176</v>
      </c>
      <c r="J4124">
        <v>78934016</v>
      </c>
      <c r="K4124">
        <v>4101.0368674131696</v>
      </c>
      <c r="L4124">
        <v>5.9363621723713003</v>
      </c>
      <c r="M4124">
        <v>16.007916420111201</v>
      </c>
    </row>
    <row r="4125" spans="1:13" x14ac:dyDescent="0.3">
      <c r="A4125" s="48">
        <v>45483.457546261576</v>
      </c>
      <c r="B4125">
        <v>7.9126602764998397</v>
      </c>
      <c r="C4125">
        <v>3.0948630688565899</v>
      </c>
      <c r="D4125">
        <v>72659.417687074805</v>
      </c>
      <c r="E4125">
        <v>2.09931988537841E-3</v>
      </c>
      <c r="F4125">
        <v>1474.24290916986</v>
      </c>
      <c r="G4125">
        <v>265784.93591033702</v>
      </c>
      <c r="H4125">
        <v>2500000000</v>
      </c>
      <c r="I4125">
        <v>14268559360</v>
      </c>
      <c r="J4125">
        <v>76615680</v>
      </c>
      <c r="K4125">
        <v>5504.8430805669104</v>
      </c>
      <c r="L4125">
        <v>9.0259769949175102</v>
      </c>
      <c r="M4125">
        <v>22.1729488910341</v>
      </c>
    </row>
    <row r="4126" spans="1:13" x14ac:dyDescent="0.3">
      <c r="A4126" s="48">
        <v>45483.457557789348</v>
      </c>
      <c r="B4126">
        <v>17.334148412811899</v>
      </c>
      <c r="C4126">
        <v>2.1271447748476602</v>
      </c>
      <c r="D4126">
        <v>61657.768219832702</v>
      </c>
      <c r="E4126">
        <v>1.26672628476181E-3</v>
      </c>
      <c r="F4126">
        <v>1679.21893157674</v>
      </c>
      <c r="G4126">
        <v>279582.930284039</v>
      </c>
      <c r="H4126">
        <v>2500000000</v>
      </c>
      <c r="I4126">
        <v>14280716288</v>
      </c>
      <c r="J4126">
        <v>64495616</v>
      </c>
      <c r="K4126">
        <v>4726.6903259197297</v>
      </c>
      <c r="L4126">
        <v>9.0280587719179994</v>
      </c>
      <c r="M4126">
        <v>24.7649808471703</v>
      </c>
    </row>
    <row r="4127" spans="1:13" x14ac:dyDescent="0.3">
      <c r="A4127" s="48">
        <v>45483.457569432867</v>
      </c>
      <c r="B4127">
        <v>23.8361393644796</v>
      </c>
      <c r="C4127">
        <v>1.7865176513669401</v>
      </c>
      <c r="D4127">
        <v>61528.493827160397</v>
      </c>
      <c r="E4127">
        <v>1.2327160960693799E-3</v>
      </c>
      <c r="F4127">
        <v>1449.2538035165501</v>
      </c>
      <c r="G4127">
        <v>228817.09675027701</v>
      </c>
      <c r="H4127">
        <v>2500000000</v>
      </c>
      <c r="I4127">
        <v>14259294208</v>
      </c>
      <c r="J4127">
        <v>80605184</v>
      </c>
      <c r="K4127">
        <v>6688.6343236371104</v>
      </c>
      <c r="L4127">
        <v>30.814038346373898</v>
      </c>
      <c r="M4127">
        <v>18.7197289479078</v>
      </c>
    </row>
    <row r="4128" spans="1:13" x14ac:dyDescent="0.3">
      <c r="A4128" s="48">
        <v>45483.457580891205</v>
      </c>
      <c r="B4128">
        <v>23.411218765203699</v>
      </c>
      <c r="C4128">
        <v>1.66617926989142</v>
      </c>
      <c r="D4128">
        <v>59803.635366689501</v>
      </c>
      <c r="E4128">
        <v>1.12974647564798E-3</v>
      </c>
      <c r="F4128">
        <v>1474.8447182669699</v>
      </c>
      <c r="G4128">
        <v>230957.24595665801</v>
      </c>
      <c r="H4128">
        <v>2500000000</v>
      </c>
      <c r="I4128">
        <v>14250373120</v>
      </c>
      <c r="J4128">
        <v>76296192</v>
      </c>
      <c r="K4128">
        <v>9857.9065747357708</v>
      </c>
      <c r="L4128">
        <v>25.271499627604001</v>
      </c>
      <c r="M4128">
        <v>20.764325750329</v>
      </c>
    </row>
    <row r="4129" spans="1:13" x14ac:dyDescent="0.3">
      <c r="A4129" s="48">
        <v>45483.457592557868</v>
      </c>
      <c r="B4129">
        <v>16.320890332843899</v>
      </c>
      <c r="C4129">
        <v>2.2648831885602498</v>
      </c>
      <c r="D4129">
        <v>62254.423323615098</v>
      </c>
      <c r="E4129">
        <v>1.3310786671676699E-3</v>
      </c>
      <c r="F4129">
        <v>1701.5169225028501</v>
      </c>
      <c r="G4129">
        <v>272014.51582659403</v>
      </c>
      <c r="H4129">
        <v>2500000000</v>
      </c>
      <c r="I4129">
        <v>14254530560</v>
      </c>
      <c r="J4129">
        <v>68460544</v>
      </c>
      <c r="K4129">
        <v>6051.05055996789</v>
      </c>
      <c r="L4129">
        <v>9.9213814723198706</v>
      </c>
      <c r="M4129">
        <v>14.7369900924754</v>
      </c>
    </row>
    <row r="4130" spans="1:13" x14ac:dyDescent="0.3">
      <c r="A4130" s="48">
        <v>45483.457604108793</v>
      </c>
      <c r="B4130">
        <v>22.921764981911899</v>
      </c>
      <c r="C4130">
        <v>2.1221408628076701</v>
      </c>
      <c r="D4130">
        <v>63906.438300741698</v>
      </c>
      <c r="E4130">
        <v>1.4289953115922899E-3</v>
      </c>
      <c r="F4130">
        <v>1485.04694551697</v>
      </c>
      <c r="G4130">
        <v>238769.11239991101</v>
      </c>
      <c r="H4130">
        <v>2500000000</v>
      </c>
      <c r="I4130">
        <v>14238035968</v>
      </c>
      <c r="J4130">
        <v>85004288</v>
      </c>
      <c r="K4130">
        <v>4424.09804807418</v>
      </c>
      <c r="L4130">
        <v>7.0096619141057701</v>
      </c>
      <c r="M4130">
        <v>13.682461154668101</v>
      </c>
    </row>
    <row r="4131" spans="1:13" x14ac:dyDescent="0.3">
      <c r="A4131" s="48">
        <v>45483.457615613428</v>
      </c>
      <c r="B4131">
        <v>20.649007050563601</v>
      </c>
      <c r="C4131">
        <v>1.95385314397995</v>
      </c>
      <c r="D4131">
        <v>62454.9993238674</v>
      </c>
      <c r="E4131">
        <v>1.3121704029449299E-3</v>
      </c>
      <c r="F4131">
        <v>1489.0410674653299</v>
      </c>
      <c r="G4131">
        <v>249037.336285389</v>
      </c>
      <c r="H4131">
        <v>2500000000</v>
      </c>
      <c r="I4131">
        <v>14243672064</v>
      </c>
      <c r="J4131">
        <v>79400960</v>
      </c>
      <c r="K4131">
        <v>4221.4666638824501</v>
      </c>
      <c r="L4131">
        <v>10.0678909226865</v>
      </c>
      <c r="M4131">
        <v>23.705140636249102</v>
      </c>
    </row>
    <row r="4132" spans="1:13" x14ac:dyDescent="0.3">
      <c r="A4132" s="48">
        <v>45483.457627303243</v>
      </c>
      <c r="B4132">
        <v>20.060827435931401</v>
      </c>
      <c r="C4132">
        <v>1.96958153390942</v>
      </c>
      <c r="D4132">
        <v>62796.8635235732</v>
      </c>
      <c r="E4132">
        <v>1.23517372572374E-3</v>
      </c>
      <c r="F4132">
        <v>1594.5947356614799</v>
      </c>
      <c r="G4132">
        <v>259465.88708097799</v>
      </c>
      <c r="H4132">
        <v>2500000000</v>
      </c>
      <c r="I4132">
        <v>14250852352</v>
      </c>
      <c r="J4132">
        <v>72278016</v>
      </c>
      <c r="K4132">
        <v>4577.0408448546495</v>
      </c>
      <c r="L4132">
        <v>7.9136215169304602</v>
      </c>
      <c r="M4132">
        <v>15.764061324406301</v>
      </c>
    </row>
    <row r="4133" spans="1:13" x14ac:dyDescent="0.3">
      <c r="A4133" s="48">
        <v>45483.457638842592</v>
      </c>
      <c r="B4133">
        <v>19.244096311584901</v>
      </c>
      <c r="C4133">
        <v>1.9333393734511499</v>
      </c>
      <c r="D4133">
        <v>62614.6467919637</v>
      </c>
      <c r="E4133">
        <v>1.2488008582030401E-3</v>
      </c>
      <c r="F4133">
        <v>1548.10807060296</v>
      </c>
      <c r="G4133">
        <v>247209.68240320499</v>
      </c>
      <c r="H4133">
        <v>2500000000</v>
      </c>
      <c r="I4133">
        <v>14269132800</v>
      </c>
      <c r="J4133">
        <v>65605632</v>
      </c>
      <c r="K4133">
        <v>4529.9468170916198</v>
      </c>
      <c r="L4133">
        <v>7.0231733598319703</v>
      </c>
      <c r="M4133">
        <v>16.649474404398699</v>
      </c>
    </row>
    <row r="4134" spans="1:13" x14ac:dyDescent="0.3">
      <c r="A4134" s="48">
        <v>45483.457650312499</v>
      </c>
      <c r="B4134">
        <v>20.0313676678783</v>
      </c>
      <c r="C4134">
        <v>1.8731953847890399</v>
      </c>
      <c r="D4134">
        <v>61579.053394858202</v>
      </c>
      <c r="E4134">
        <v>1.2230061229490401E-3</v>
      </c>
      <c r="F4134">
        <v>1531.64571557351</v>
      </c>
      <c r="G4134">
        <v>276919.92992866097</v>
      </c>
      <c r="H4134">
        <v>2500000000</v>
      </c>
      <c r="I4134">
        <v>14249160704</v>
      </c>
      <c r="J4134">
        <v>81907712</v>
      </c>
      <c r="K4134">
        <v>6649.5838383435403</v>
      </c>
      <c r="L4134">
        <v>15.144815908769001</v>
      </c>
      <c r="M4134">
        <v>20.595577792886498</v>
      </c>
    </row>
    <row r="4135" spans="1:13" x14ac:dyDescent="0.3">
      <c r="A4135" s="48">
        <v>45483.457661909721</v>
      </c>
      <c r="B4135">
        <v>17.4160926092989</v>
      </c>
      <c r="C4135">
        <v>1.96547341979899</v>
      </c>
      <c r="D4135">
        <v>62201.212121212098</v>
      </c>
      <c r="E4135">
        <v>1.2432447859582799E-3</v>
      </c>
      <c r="F4135">
        <v>1580.9751444348201</v>
      </c>
      <c r="G4135">
        <v>249552.53495141299</v>
      </c>
      <c r="H4135">
        <v>2500000000</v>
      </c>
      <c r="I4135">
        <v>14253379584</v>
      </c>
      <c r="J4135">
        <v>77791232</v>
      </c>
      <c r="K4135">
        <v>4568.2596187362196</v>
      </c>
      <c r="L4135">
        <v>7.9847229516910199</v>
      </c>
      <c r="M4135">
        <v>21.506988044975198</v>
      </c>
    </row>
    <row r="4136" spans="1:13" x14ac:dyDescent="0.3">
      <c r="A4136" s="48">
        <v>45483.457673634257</v>
      </c>
      <c r="B4136">
        <v>18.153603771685098</v>
      </c>
      <c r="C4136">
        <v>2.0012398546132202</v>
      </c>
      <c r="D4136">
        <v>63522.614084506997</v>
      </c>
      <c r="E4136">
        <v>1.42767630736925E-3</v>
      </c>
      <c r="F4136">
        <v>1401.7119777371599</v>
      </c>
      <c r="G4136">
        <v>232264.66183215901</v>
      </c>
      <c r="H4136">
        <v>2500000000</v>
      </c>
      <c r="I4136">
        <v>14260903936</v>
      </c>
      <c r="J4136">
        <v>70307840</v>
      </c>
      <c r="K4136">
        <v>4063.9776143266999</v>
      </c>
      <c r="L4136">
        <v>9.8712111108251204</v>
      </c>
      <c r="M4136">
        <v>15.167192815160901</v>
      </c>
    </row>
    <row r="4137" spans="1:13" x14ac:dyDescent="0.3">
      <c r="A4137" s="48">
        <v>45483.457685092595</v>
      </c>
      <c r="B4137">
        <v>18.776478241342499</v>
      </c>
      <c r="C4137">
        <v>2.2095675040134699</v>
      </c>
      <c r="D4137">
        <v>65042.640776699001</v>
      </c>
      <c r="E4137">
        <v>1.32815514534332E-3</v>
      </c>
      <c r="F4137">
        <v>1660.9999339024</v>
      </c>
      <c r="G4137">
        <v>293859.91549064702</v>
      </c>
      <c r="H4137">
        <v>2500000000</v>
      </c>
      <c r="I4137">
        <v>14267224064</v>
      </c>
      <c r="J4137">
        <v>64061440</v>
      </c>
      <c r="K4137">
        <v>4899.34507202646</v>
      </c>
      <c r="L4137">
        <v>12.094659712881599</v>
      </c>
      <c r="M4137">
        <v>29.5461412267763</v>
      </c>
    </row>
    <row r="4138" spans="1:13" x14ac:dyDescent="0.3">
      <c r="A4138" s="48">
        <v>45483.457696666665</v>
      </c>
      <c r="B4138">
        <v>15.3994102025892</v>
      </c>
      <c r="C4138">
        <v>2.1289184624228801</v>
      </c>
      <c r="D4138">
        <v>63530.562347188199</v>
      </c>
      <c r="E4138">
        <v>1.3013447140571501E-3</v>
      </c>
      <c r="F4138">
        <v>1638.5336190097401</v>
      </c>
      <c r="G4138">
        <v>274644.67543083901</v>
      </c>
      <c r="H4138">
        <v>2500000000</v>
      </c>
      <c r="I4138">
        <v>14247624704</v>
      </c>
      <c r="J4138">
        <v>83693568</v>
      </c>
      <c r="K4138">
        <v>4800.4227603384497</v>
      </c>
      <c r="L4138">
        <v>8.0123893350109903</v>
      </c>
      <c r="M4138">
        <v>21.877992072903599</v>
      </c>
    </row>
    <row r="4139" spans="1:13" x14ac:dyDescent="0.3">
      <c r="A4139" s="48">
        <v>45483.457708368056</v>
      </c>
      <c r="B4139">
        <v>20.9130716289018</v>
      </c>
      <c r="C4139">
        <v>2.0452291894666899</v>
      </c>
      <c r="D4139">
        <v>63809.910447761104</v>
      </c>
      <c r="E4139">
        <v>1.2863185476076899E-3</v>
      </c>
      <c r="F4139">
        <v>1589.98487536177</v>
      </c>
      <c r="G4139">
        <v>248628.94090187599</v>
      </c>
      <c r="H4139">
        <v>2500000000</v>
      </c>
      <c r="I4139">
        <v>14258745344</v>
      </c>
      <c r="J4139">
        <v>76156928</v>
      </c>
      <c r="K4139">
        <v>4757.10027074969</v>
      </c>
      <c r="L4139">
        <v>6.9215759499579796</v>
      </c>
      <c r="M4139">
        <v>21.2051822492616</v>
      </c>
    </row>
    <row r="4140" spans="1:13" x14ac:dyDescent="0.3">
      <c r="A4140" s="48">
        <v>45483.457719872684</v>
      </c>
      <c r="B4140">
        <v>15.3918772966387</v>
      </c>
      <c r="C4140">
        <v>2.0896310590165199</v>
      </c>
      <c r="D4140">
        <v>63415.851668726798</v>
      </c>
      <c r="E4140">
        <v>1.28294198313421E-3</v>
      </c>
      <c r="F4140">
        <v>1628.8247310421</v>
      </c>
      <c r="G4140">
        <v>277826.35925401602</v>
      </c>
      <c r="H4140">
        <v>2500000000</v>
      </c>
      <c r="I4140">
        <v>14264856576</v>
      </c>
      <c r="J4140">
        <v>70107136</v>
      </c>
      <c r="K4140">
        <v>4660.9755900648497</v>
      </c>
      <c r="L4140">
        <v>9.0602117301476603</v>
      </c>
      <c r="M4140">
        <v>26.335340988468499</v>
      </c>
    </row>
    <row r="4141" spans="1:13" x14ac:dyDescent="0.3">
      <c r="A4141" s="48">
        <v>45483.45773141204</v>
      </c>
      <c r="B4141">
        <v>18.7651488960907</v>
      </c>
      <c r="C4141">
        <v>2.2400833810485601</v>
      </c>
      <c r="D4141">
        <v>66037.730659025707</v>
      </c>
      <c r="E4141">
        <v>1.59992818522048E-3</v>
      </c>
      <c r="F4141">
        <v>1400.0526181078401</v>
      </c>
      <c r="G4141">
        <v>261914.14150041001</v>
      </c>
      <c r="H4141">
        <v>2500000000</v>
      </c>
      <c r="I4141">
        <v>14249091072</v>
      </c>
      <c r="J4141">
        <v>86007808</v>
      </c>
      <c r="K4141">
        <v>4157.0330243961498</v>
      </c>
      <c r="L4141">
        <v>7.0203211509705898</v>
      </c>
      <c r="M4141">
        <v>24.7789328056224</v>
      </c>
    </row>
    <row r="4142" spans="1:13" x14ac:dyDescent="0.3">
      <c r="A4142" s="48">
        <v>45483.457743101855</v>
      </c>
      <c r="B4142">
        <v>18.035208172950199</v>
      </c>
      <c r="C4142">
        <v>2.1256983691160301</v>
      </c>
      <c r="D4142">
        <v>63931.3554735547</v>
      </c>
      <c r="E4142">
        <v>1.31998776579353E-3</v>
      </c>
      <c r="F4142">
        <v>1610.3636412010601</v>
      </c>
      <c r="G4142">
        <v>271167.01412106497</v>
      </c>
      <c r="H4142">
        <v>2500000000</v>
      </c>
      <c r="I4142">
        <v>14255276032</v>
      </c>
      <c r="J4142">
        <v>79892480</v>
      </c>
      <c r="K4142">
        <v>4790.48519833306</v>
      </c>
      <c r="L4142">
        <v>9.9038354317408803</v>
      </c>
      <c r="M4142">
        <v>25.461980127201201</v>
      </c>
    </row>
    <row r="4143" spans="1:13" x14ac:dyDescent="0.3">
      <c r="A4143" s="48">
        <v>45483.457754513889</v>
      </c>
      <c r="B4143">
        <v>21.539043190089401</v>
      </c>
      <c r="C4143">
        <v>1.7974204841875501</v>
      </c>
      <c r="D4143">
        <v>61890.834899328802</v>
      </c>
      <c r="E4143">
        <v>1.1901342675085E-3</v>
      </c>
      <c r="F4143">
        <v>1510.2929756795299</v>
      </c>
      <c r="G4143">
        <v>240221.72716657299</v>
      </c>
      <c r="H4143">
        <v>2500000000</v>
      </c>
      <c r="I4143">
        <v>14262833152</v>
      </c>
      <c r="J4143">
        <v>72364032</v>
      </c>
      <c r="K4143">
        <v>4300.7873126229797</v>
      </c>
      <c r="L4143">
        <v>10.136194467647799</v>
      </c>
      <c r="M4143">
        <v>15.5331673391071</v>
      </c>
    </row>
    <row r="4144" spans="1:13" x14ac:dyDescent="0.3">
      <c r="A4144" s="48">
        <v>45483.457766087966</v>
      </c>
      <c r="B4144">
        <v>19.115846126636601</v>
      </c>
      <c r="C4144">
        <v>1.8982875021257799</v>
      </c>
      <c r="D4144">
        <v>62098.768824306397</v>
      </c>
      <c r="E4144">
        <v>1.25409498800001E-3</v>
      </c>
      <c r="F4144">
        <v>1513.6555591322399</v>
      </c>
      <c r="G4144">
        <v>242670.77889427499</v>
      </c>
      <c r="H4144">
        <v>2500000000</v>
      </c>
      <c r="I4144">
        <v>14271299584</v>
      </c>
      <c r="J4144">
        <v>63946752</v>
      </c>
      <c r="K4144">
        <v>4224.03879612532</v>
      </c>
      <c r="L4144">
        <v>6.99840747287036</v>
      </c>
      <c r="M4144">
        <v>18.7676517892661</v>
      </c>
    </row>
    <row r="4145" spans="1:13" x14ac:dyDescent="0.3">
      <c r="A4145" s="48">
        <v>45483.457777824071</v>
      </c>
      <c r="B4145">
        <v>17.697107830659299</v>
      </c>
      <c r="C4145">
        <v>2.0961153318444601</v>
      </c>
      <c r="D4145">
        <v>61837.087281795502</v>
      </c>
      <c r="E4145">
        <v>1.3240026165943599E-3</v>
      </c>
      <c r="F4145">
        <v>1583.23730056105</v>
      </c>
      <c r="G4145">
        <v>269602.41259391798</v>
      </c>
      <c r="H4145">
        <v>2500000000</v>
      </c>
      <c r="I4145">
        <v>14252511232</v>
      </c>
      <c r="J4145">
        <v>82771968</v>
      </c>
      <c r="K4145">
        <v>4536.5078761712002</v>
      </c>
      <c r="L4145">
        <v>8.8835010629984499</v>
      </c>
      <c r="M4145">
        <v>17.492046418339299</v>
      </c>
    </row>
    <row r="4146" spans="1:13" x14ac:dyDescent="0.3">
      <c r="A4146" s="48">
        <v>45483.457789328706</v>
      </c>
      <c r="B4146">
        <v>17.611989180689601</v>
      </c>
      <c r="C4146">
        <v>2.2405023679178702</v>
      </c>
      <c r="D4146">
        <v>63724.587677725103</v>
      </c>
      <c r="E4146">
        <v>1.3203792004681E-3</v>
      </c>
      <c r="F4146">
        <v>1696.81641017006</v>
      </c>
      <c r="G4146">
        <v>293494.956917862</v>
      </c>
      <c r="H4146">
        <v>2500000000</v>
      </c>
      <c r="I4146">
        <v>14258757632</v>
      </c>
      <c r="J4146">
        <v>76361728</v>
      </c>
      <c r="K4146">
        <v>4868.2949493208498</v>
      </c>
      <c r="L4146">
        <v>8.0417839344552604</v>
      </c>
      <c r="M4146">
        <v>26.700479273292299</v>
      </c>
    </row>
    <row r="4147" spans="1:13" x14ac:dyDescent="0.3">
      <c r="A4147" s="48">
        <v>45483.457800810182</v>
      </c>
      <c r="B4147">
        <v>13.089838140823399</v>
      </c>
      <c r="C4147">
        <v>2.4708330068437201</v>
      </c>
      <c r="D4147">
        <v>68161.675392670106</v>
      </c>
      <c r="E4147">
        <v>1.60346854116732E-3</v>
      </c>
      <c r="F4147">
        <v>1540.98721710208</v>
      </c>
      <c r="G4147">
        <v>281195.87813855102</v>
      </c>
      <c r="H4147">
        <v>2500000000</v>
      </c>
      <c r="I4147">
        <v>14270939136</v>
      </c>
      <c r="J4147">
        <v>68755456</v>
      </c>
      <c r="K4147">
        <v>4903.3245088680196</v>
      </c>
      <c r="L4147">
        <v>8.0679959010580404</v>
      </c>
      <c r="M4147">
        <v>21.476521640739598</v>
      </c>
    </row>
    <row r="4148" spans="1:13" x14ac:dyDescent="0.3">
      <c r="A4148" s="48">
        <v>45483.457812523149</v>
      </c>
      <c r="B4148">
        <v>18.582755203171399</v>
      </c>
      <c r="C4148">
        <v>2.1959462129510601</v>
      </c>
      <c r="D4148">
        <v>64634.829865361004</v>
      </c>
      <c r="E4148">
        <v>1.3603426502379701E-3</v>
      </c>
      <c r="F4148">
        <v>1614.21993891344</v>
      </c>
      <c r="G4148">
        <v>281613.214606133</v>
      </c>
      <c r="H4148">
        <v>2500000000</v>
      </c>
      <c r="I4148">
        <v>14251728896</v>
      </c>
      <c r="J4148">
        <v>87552000</v>
      </c>
      <c r="K4148">
        <v>4793.2650817674603</v>
      </c>
      <c r="L4148">
        <v>7.9031575956594597</v>
      </c>
      <c r="M4148">
        <v>24.876994213166</v>
      </c>
    </row>
    <row r="4149" spans="1:13" x14ac:dyDescent="0.3">
      <c r="A4149" s="48">
        <v>45483.457824097219</v>
      </c>
      <c r="B4149">
        <v>15.088429905788299</v>
      </c>
      <c r="C4149">
        <v>2.4172505178643302</v>
      </c>
      <c r="D4149">
        <v>66871.383199079297</v>
      </c>
      <c r="E4149">
        <v>1.39004592556219E-3</v>
      </c>
      <c r="F4149">
        <v>1739.0147262282901</v>
      </c>
      <c r="G4149">
        <v>299332.66252531798</v>
      </c>
      <c r="H4149">
        <v>2500000000</v>
      </c>
      <c r="I4149">
        <v>14258466816</v>
      </c>
      <c r="J4149">
        <v>80969728</v>
      </c>
      <c r="K4149">
        <v>5322.1054826284699</v>
      </c>
      <c r="L4149">
        <v>8.0046707766549705</v>
      </c>
      <c r="M4149">
        <v>27.303134261111602</v>
      </c>
    </row>
    <row r="4150" spans="1:13" x14ac:dyDescent="0.3">
      <c r="A4150" s="48">
        <v>45483.457835648151</v>
      </c>
      <c r="B4150">
        <v>12.625786907179201</v>
      </c>
      <c r="C4150">
        <v>2.2619197448869501</v>
      </c>
      <c r="D4150">
        <v>63476.236645605903</v>
      </c>
      <c r="E4150">
        <v>1.2965538482467699E-3</v>
      </c>
      <c r="F4150">
        <v>1744.51694755568</v>
      </c>
      <c r="G4150">
        <v>276160.74027233501</v>
      </c>
      <c r="H4150">
        <v>2500000000</v>
      </c>
      <c r="I4150">
        <v>14264868864</v>
      </c>
      <c r="J4150">
        <v>74395648</v>
      </c>
      <c r="K4150">
        <v>4820.7185724815499</v>
      </c>
      <c r="L4150">
        <v>9.0181806593918097</v>
      </c>
      <c r="M4150">
        <v>19.1056213209859</v>
      </c>
    </row>
    <row r="4151" spans="1:13" x14ac:dyDescent="0.3">
      <c r="A4151" s="48">
        <v>45483.45784703704</v>
      </c>
      <c r="B4151">
        <v>26.861388024636401</v>
      </c>
      <c r="C4151">
        <v>1.55682265540669</v>
      </c>
      <c r="D4151">
        <v>60062.637298091002</v>
      </c>
      <c r="E4151">
        <v>1.1251101415565301E-3</v>
      </c>
      <c r="F4151">
        <v>1383.70025510204</v>
      </c>
      <c r="G4151">
        <v>205616.63878899501</v>
      </c>
      <c r="H4151">
        <v>2500000000</v>
      </c>
      <c r="I4151">
        <v>14275440640</v>
      </c>
      <c r="J4151">
        <v>63778816</v>
      </c>
      <c r="K4151">
        <v>3766.0622949069402</v>
      </c>
      <c r="L4151">
        <v>6.0955958374539199</v>
      </c>
      <c r="M4151">
        <v>13.2220001269921</v>
      </c>
    </row>
    <row r="4152" spans="1:13" x14ac:dyDescent="0.3">
      <c r="A4152" s="48">
        <v>45483.457858634261</v>
      </c>
      <c r="B4152">
        <v>11.9729304016548</v>
      </c>
      <c r="C4152">
        <v>2.41923036207438</v>
      </c>
      <c r="D4152">
        <v>64256.313341493202</v>
      </c>
      <c r="E4152">
        <v>1.48390441989206E-3</v>
      </c>
      <c r="F4152">
        <v>1630.2657640950199</v>
      </c>
      <c r="G4152">
        <v>274411.44171156402</v>
      </c>
      <c r="H4152">
        <v>2500000000</v>
      </c>
      <c r="I4152">
        <v>14256324608</v>
      </c>
      <c r="J4152">
        <v>82788352</v>
      </c>
      <c r="K4152">
        <v>4885.8087189555399</v>
      </c>
      <c r="L4152">
        <v>7.9817173272706397</v>
      </c>
      <c r="M4152">
        <v>19.7127713951526</v>
      </c>
    </row>
    <row r="4153" spans="1:13" x14ac:dyDescent="0.3">
      <c r="A4153" s="48">
        <v>45483.45787027778</v>
      </c>
      <c r="B4153">
        <v>17.1568503125978</v>
      </c>
      <c r="C4153">
        <v>2.2515755210237001</v>
      </c>
      <c r="D4153">
        <v>65048.576000000001</v>
      </c>
      <c r="E4153">
        <v>1.5092001353218601E-3</v>
      </c>
      <c r="F4153">
        <v>1491.9609428784199</v>
      </c>
      <c r="G4153">
        <v>232439.55777543</v>
      </c>
      <c r="H4153">
        <v>2500000000</v>
      </c>
      <c r="I4153">
        <v>14263631872</v>
      </c>
      <c r="J4153">
        <v>75370496</v>
      </c>
      <c r="K4153">
        <v>4315.7456874330001</v>
      </c>
      <c r="L4153">
        <v>6.9624844000993296</v>
      </c>
      <c r="M4153">
        <v>20.742811055933998</v>
      </c>
    </row>
    <row r="4154" spans="1:13" x14ac:dyDescent="0.3">
      <c r="A4154" s="48">
        <v>45483.457881921298</v>
      </c>
      <c r="B4154">
        <v>19.059772200463101</v>
      </c>
      <c r="C4154">
        <v>1.70624193137965</v>
      </c>
      <c r="D4154">
        <v>60285.6727272727</v>
      </c>
      <c r="E4154">
        <v>1.1568348420234499E-3</v>
      </c>
      <c r="F4154">
        <v>1474.91724323567</v>
      </c>
      <c r="G4154">
        <v>235426.588328357</v>
      </c>
      <c r="H4154">
        <v>2500000000</v>
      </c>
      <c r="I4154">
        <v>14269845504</v>
      </c>
      <c r="J4154">
        <v>68845568</v>
      </c>
      <c r="K4154">
        <v>4129.7682810598699</v>
      </c>
      <c r="L4154">
        <v>8.9388923832464897</v>
      </c>
      <c r="M4154">
        <v>18.266780396264402</v>
      </c>
    </row>
    <row r="4155" spans="1:13" x14ac:dyDescent="0.3">
      <c r="A4155" s="48">
        <v>45483.457893460647</v>
      </c>
      <c r="B4155">
        <v>16.990678811238499</v>
      </c>
      <c r="C4155">
        <v>2.3131609918501899</v>
      </c>
      <c r="D4155">
        <v>64311.397227245303</v>
      </c>
      <c r="E4155">
        <v>1.38933096508235E-3</v>
      </c>
      <c r="F4155">
        <v>1664.9738462996299</v>
      </c>
      <c r="G4155">
        <v>281144.73381976603</v>
      </c>
      <c r="H4155">
        <v>2500000000</v>
      </c>
      <c r="I4155">
        <v>14251569152</v>
      </c>
      <c r="J4155">
        <v>87818240</v>
      </c>
      <c r="K4155">
        <v>4905.6010613095796</v>
      </c>
      <c r="L4155">
        <v>8.0288069743200907</v>
      </c>
      <c r="M4155">
        <v>23.685799094305398</v>
      </c>
    </row>
    <row r="4156" spans="1:13" x14ac:dyDescent="0.3">
      <c r="A4156" s="48">
        <v>45483.457905000003</v>
      </c>
      <c r="B4156">
        <v>21.2701327924174</v>
      </c>
      <c r="C4156">
        <v>1.78524707199724</v>
      </c>
      <c r="D4156">
        <v>61190.581867388297</v>
      </c>
      <c r="E4156">
        <v>1.20446563563045E-3</v>
      </c>
      <c r="F4156">
        <v>1482.1638206785799</v>
      </c>
      <c r="G4156">
        <v>220421.22605736999</v>
      </c>
      <c r="H4156">
        <v>2500000000</v>
      </c>
      <c r="I4156">
        <v>14260531200</v>
      </c>
      <c r="J4156">
        <v>78811136</v>
      </c>
      <c r="K4156">
        <v>4171.71954940657</v>
      </c>
      <c r="L4156">
        <v>6.0169031962594701</v>
      </c>
      <c r="M4156">
        <v>20.347725053498699</v>
      </c>
    </row>
    <row r="4157" spans="1:13" x14ac:dyDescent="0.3">
      <c r="A4157" s="48">
        <v>45483.457916597225</v>
      </c>
      <c r="B4157">
        <v>26.1747699974444</v>
      </c>
      <c r="C4157">
        <v>1.7665474060822799</v>
      </c>
      <c r="D4157">
        <v>61845.257950530002</v>
      </c>
      <c r="E4157">
        <v>1.2506006423870901E-3</v>
      </c>
      <c r="F4157">
        <v>1412.4978201569299</v>
      </c>
      <c r="G4157">
        <v>229371.67782333499</v>
      </c>
      <c r="H4157">
        <v>2500000000</v>
      </c>
      <c r="I4157">
        <v>14267392000</v>
      </c>
      <c r="J4157">
        <v>71979008</v>
      </c>
      <c r="K4157">
        <v>3953.9956647643799</v>
      </c>
      <c r="L4157">
        <v>6.98762172515797</v>
      </c>
      <c r="M4157">
        <v>14.2107438346537</v>
      </c>
    </row>
    <row r="4158" spans="1:13" x14ac:dyDescent="0.3">
      <c r="A4158" s="48">
        <v>45483.457928275464</v>
      </c>
      <c r="B4158">
        <v>8.7553471747712805</v>
      </c>
      <c r="C4158">
        <v>2.6609718613640201</v>
      </c>
      <c r="D4158">
        <v>68469.299811439298</v>
      </c>
      <c r="E4158">
        <v>1.68868643817774E-3</v>
      </c>
      <c r="F4158">
        <v>1575.78221766768</v>
      </c>
      <c r="G4158">
        <v>281002.28011804202</v>
      </c>
      <c r="H4158">
        <v>2500000000</v>
      </c>
      <c r="I4158">
        <v>14269227008</v>
      </c>
      <c r="J4158">
        <v>69898240</v>
      </c>
      <c r="K4158">
        <v>5016.5536973518701</v>
      </c>
      <c r="L4158">
        <v>7.9234806670908098</v>
      </c>
      <c r="M4158">
        <v>23.654828559110499</v>
      </c>
    </row>
    <row r="4159" spans="1:13" x14ac:dyDescent="0.3">
      <c r="A4159" s="48">
        <v>45483.457939780092</v>
      </c>
      <c r="B4159">
        <v>23.3396807598868</v>
      </c>
      <c r="C4159">
        <v>1.7527919010703601</v>
      </c>
      <c r="D4159">
        <v>62954.047026279302</v>
      </c>
      <c r="E4159">
        <v>1.20387268160439E-3</v>
      </c>
      <c r="F4159">
        <v>1456.0058197492699</v>
      </c>
      <c r="G4159">
        <v>215140.46712259299</v>
      </c>
      <c r="H4159">
        <v>2500000000</v>
      </c>
      <c r="I4159">
        <v>14252945408</v>
      </c>
      <c r="J4159">
        <v>86220800</v>
      </c>
      <c r="K4159">
        <v>4205.9033949465602</v>
      </c>
      <c r="L4159">
        <v>10.069196540451401</v>
      </c>
      <c r="M4159">
        <v>15.568181268969701</v>
      </c>
    </row>
    <row r="4160" spans="1:13" x14ac:dyDescent="0.3">
      <c r="A4160" s="48">
        <v>45483.457951168981</v>
      </c>
      <c r="B4160">
        <v>20.827438575565701</v>
      </c>
      <c r="C4160">
        <v>2.17794049143611</v>
      </c>
      <c r="D4160">
        <v>65878.430868167095</v>
      </c>
      <c r="E4160">
        <v>1.3785850867245699E-3</v>
      </c>
      <c r="F4160">
        <v>1579.79427634995</v>
      </c>
      <c r="G4160">
        <v>260108.30186287701</v>
      </c>
      <c r="H4160">
        <v>2500000000</v>
      </c>
      <c r="I4160">
        <v>14258028544</v>
      </c>
      <c r="J4160">
        <v>81186816</v>
      </c>
      <c r="K4160">
        <v>4800.3395213849199</v>
      </c>
      <c r="L4160">
        <v>12.191338467009301</v>
      </c>
      <c r="M4160">
        <v>17.716804745811199</v>
      </c>
    </row>
    <row r="4161" spans="1:13" x14ac:dyDescent="0.3">
      <c r="A4161" s="48">
        <v>45483.45796284722</v>
      </c>
      <c r="B4161">
        <v>20.797826007904298</v>
      </c>
      <c r="C4161">
        <v>1.7605325036133599</v>
      </c>
      <c r="D4161">
        <v>59477.939315687501</v>
      </c>
      <c r="E4161">
        <v>1.1470628191633701E-3</v>
      </c>
      <c r="F4161">
        <v>1534.8812095987701</v>
      </c>
      <c r="G4161">
        <v>250307.51604696401</v>
      </c>
      <c r="H4161">
        <v>2500000000</v>
      </c>
      <c r="I4161">
        <v>14268215296</v>
      </c>
      <c r="J4161">
        <v>71032832</v>
      </c>
      <c r="K4161">
        <v>4214.234851145</v>
      </c>
      <c r="L4161">
        <v>7.9270817797225499</v>
      </c>
      <c r="M4161">
        <v>17.171592765685698</v>
      </c>
    </row>
    <row r="4162" spans="1:13" x14ac:dyDescent="0.3">
      <c r="A4162" s="48">
        <v>45483.457974432873</v>
      </c>
      <c r="B4162">
        <v>19.5107655546629</v>
      </c>
      <c r="C4162">
        <v>1.93688327314681</v>
      </c>
      <c r="D4162">
        <v>60963.140474663203</v>
      </c>
      <c r="E4162">
        <v>1.2429761877239701E-3</v>
      </c>
      <c r="F4162">
        <v>1558.24403972869</v>
      </c>
      <c r="G4162">
        <v>245219.035419472</v>
      </c>
      <c r="H4162">
        <v>2500000000</v>
      </c>
      <c r="I4162">
        <v>14273314816</v>
      </c>
      <c r="J4162">
        <v>65896448</v>
      </c>
      <c r="K4162">
        <v>4298.9144418685701</v>
      </c>
      <c r="L4162">
        <v>6.9966056947407598</v>
      </c>
      <c r="M4162">
        <v>15.664915795354</v>
      </c>
    </row>
    <row r="4163" spans="1:13" x14ac:dyDescent="0.3">
      <c r="A4163" s="48">
        <v>45483.457986006943</v>
      </c>
      <c r="B4163">
        <v>16.1301428696923</v>
      </c>
      <c r="C4163">
        <v>2.3443673571080699</v>
      </c>
      <c r="D4163">
        <v>65154.229965156701</v>
      </c>
      <c r="E4163">
        <v>1.3622532159389799E-3</v>
      </c>
      <c r="F4163">
        <v>1720.91289252256</v>
      </c>
      <c r="G4163">
        <v>285681.53384569398</v>
      </c>
      <c r="H4163">
        <v>2500000000</v>
      </c>
      <c r="I4163">
        <v>14253596672</v>
      </c>
      <c r="J4163">
        <v>86306816</v>
      </c>
      <c r="K4163">
        <v>5242.6881731552703</v>
      </c>
      <c r="L4163">
        <v>7.9949495587575701</v>
      </c>
      <c r="M4163">
        <v>21.141940160368002</v>
      </c>
    </row>
    <row r="4164" spans="1:13" x14ac:dyDescent="0.3">
      <c r="A4164" s="48">
        <v>45483.45799771991</v>
      </c>
      <c r="B4164">
        <v>14.6363123450327</v>
      </c>
      <c r="C4164">
        <v>2.14761447380085</v>
      </c>
      <c r="D4164">
        <v>64334.415946843801</v>
      </c>
      <c r="E4164">
        <v>1.44392021278206E-3</v>
      </c>
      <c r="F4164">
        <v>1487.38698075099</v>
      </c>
      <c r="G4164">
        <v>263703.33456867997</v>
      </c>
      <c r="H4164">
        <v>2500000000</v>
      </c>
      <c r="I4164">
        <v>14261288960</v>
      </c>
      <c r="J4164">
        <v>78708736</v>
      </c>
      <c r="K4164">
        <v>4346.5301935832904</v>
      </c>
      <c r="L4164">
        <v>6.9180789802371701</v>
      </c>
      <c r="M4164">
        <v>24.078038326977499</v>
      </c>
    </row>
    <row r="4165" spans="1:13" x14ac:dyDescent="0.3">
      <c r="A4165" s="48">
        <v>45483.458009270835</v>
      </c>
      <c r="B4165">
        <v>28.800769997351299</v>
      </c>
      <c r="C4165">
        <v>1.5730730131074999</v>
      </c>
      <c r="D4165">
        <v>60472.464977645301</v>
      </c>
      <c r="E4165">
        <v>1.17011913533878E-3</v>
      </c>
      <c r="F4165">
        <v>1344.36980956447</v>
      </c>
      <c r="G4165">
        <v>214812.66448893299</v>
      </c>
      <c r="H4165">
        <v>2500000000</v>
      </c>
      <c r="I4165">
        <v>14270930944</v>
      </c>
      <c r="J4165">
        <v>69050368</v>
      </c>
      <c r="K4165">
        <v>3701.5249227576301</v>
      </c>
      <c r="L4165">
        <v>6.0105952737606998</v>
      </c>
      <c r="M4165">
        <v>19.389149192195902</v>
      </c>
    </row>
    <row r="4166" spans="1:13" x14ac:dyDescent="0.3">
      <c r="A4166" s="48">
        <v>45483.458020833335</v>
      </c>
      <c r="B4166">
        <v>22.881540682398398</v>
      </c>
      <c r="C4166">
        <v>1.8636544442938501</v>
      </c>
      <c r="D4166">
        <v>62960.319573901397</v>
      </c>
      <c r="E4166">
        <v>1.23961397626872E-3</v>
      </c>
      <c r="F4166">
        <v>1503.4100135435699</v>
      </c>
      <c r="G4166">
        <v>246767.43748267501</v>
      </c>
      <c r="H4166">
        <v>2500000000</v>
      </c>
      <c r="I4166">
        <v>14254714880</v>
      </c>
      <c r="J4166">
        <v>84475904</v>
      </c>
      <c r="K4166">
        <v>4310.0422891601902</v>
      </c>
      <c r="L4166">
        <v>9.0084488161731908</v>
      </c>
      <c r="M4166">
        <v>16.8488114711189</v>
      </c>
    </row>
    <row r="4167" spans="1:13" x14ac:dyDescent="0.3">
      <c r="A4167" s="48">
        <v>45483.45803228009</v>
      </c>
      <c r="B4167">
        <v>18.623327628717501</v>
      </c>
      <c r="C4167">
        <v>1.9582803085810501</v>
      </c>
      <c r="D4167">
        <v>63197.3420536298</v>
      </c>
      <c r="E4167">
        <v>1.2667756217716499E-3</v>
      </c>
      <c r="F4167">
        <v>1545.90927686232</v>
      </c>
      <c r="G4167">
        <v>269483.63310515101</v>
      </c>
      <c r="H4167">
        <v>2500000000</v>
      </c>
      <c r="I4167">
        <v>14258143232</v>
      </c>
      <c r="J4167">
        <v>81915904</v>
      </c>
      <c r="K4167">
        <v>4504.2680369010204</v>
      </c>
      <c r="L4167">
        <v>7.0774133015279803</v>
      </c>
      <c r="M4167">
        <v>18.379707811919701</v>
      </c>
    </row>
    <row r="4168" spans="1:13" x14ac:dyDescent="0.3">
      <c r="A4168" s="48">
        <v>45483.45804391204</v>
      </c>
      <c r="B4168">
        <v>21.857329295253901</v>
      </c>
      <c r="C4168">
        <v>1.74022180758022</v>
      </c>
      <c r="D4168">
        <v>60757.668631303197</v>
      </c>
      <c r="E4168">
        <v>1.14446633779785E-3</v>
      </c>
      <c r="F4168">
        <v>1520.52204790417</v>
      </c>
      <c r="G4168">
        <v>218540.93968410301</v>
      </c>
      <c r="H4168">
        <v>2500000000</v>
      </c>
      <c r="I4168">
        <v>14267060224</v>
      </c>
      <c r="J4168">
        <v>73007104</v>
      </c>
      <c r="K4168">
        <v>4177.2036614001399</v>
      </c>
      <c r="L4168">
        <v>5.9745463571873296</v>
      </c>
      <c r="M4168">
        <v>12.8694162489875</v>
      </c>
    </row>
    <row r="4169" spans="1:13" x14ac:dyDescent="0.3">
      <c r="A4169" s="48">
        <v>45483.45805548611</v>
      </c>
      <c r="B4169">
        <v>11.8918778474302</v>
      </c>
      <c r="C4169">
        <v>2.33180737556249</v>
      </c>
      <c r="D4169">
        <v>66672.876567656698</v>
      </c>
      <c r="E4169">
        <v>1.54019791116648E-3</v>
      </c>
      <c r="F4169">
        <v>1514.0095009485101</v>
      </c>
      <c r="G4169">
        <v>287539.88494317699</v>
      </c>
      <c r="H4169">
        <v>2500000000</v>
      </c>
      <c r="I4169">
        <v>14271516672</v>
      </c>
      <c r="J4169">
        <v>68608000</v>
      </c>
      <c r="K4169">
        <v>4728.9062432266501</v>
      </c>
      <c r="L4169">
        <v>7.9947696419723497</v>
      </c>
      <c r="M4169">
        <v>18.284981357732601</v>
      </c>
    </row>
    <row r="4170" spans="1:13" x14ac:dyDescent="0.3">
      <c r="A4170" s="48">
        <v>45483.45806715278</v>
      </c>
      <c r="B4170">
        <v>23.793861183814499</v>
      </c>
      <c r="C4170">
        <v>2.0467485346227399</v>
      </c>
      <c r="D4170">
        <v>65841.427430093201</v>
      </c>
      <c r="E4170">
        <v>1.3727695581265799E-3</v>
      </c>
      <c r="F4170">
        <v>1490.8804569809799</v>
      </c>
      <c r="G4170">
        <v>243873.103353243</v>
      </c>
      <c r="H4170">
        <v>2500000000</v>
      </c>
      <c r="I4170">
        <v>14252974080</v>
      </c>
      <c r="J4170">
        <v>87179264</v>
      </c>
      <c r="K4170">
        <v>4500.4340825244799</v>
      </c>
      <c r="L4170">
        <v>6.9481778953840703</v>
      </c>
      <c r="M4170">
        <v>12.3674673494522</v>
      </c>
    </row>
    <row r="4171" spans="1:13" x14ac:dyDescent="0.3">
      <c r="A4171" s="48">
        <v>45483.458078599535</v>
      </c>
      <c r="B4171">
        <v>18.4922029936338</v>
      </c>
      <c r="C4171">
        <v>1.90149186277349</v>
      </c>
      <c r="D4171">
        <v>62010.429400386798</v>
      </c>
      <c r="E4171">
        <v>1.212572535301E-3</v>
      </c>
      <c r="F4171">
        <v>1568.1375431081599</v>
      </c>
      <c r="G4171">
        <v>265091.07348659</v>
      </c>
      <c r="H4171">
        <v>2500000000</v>
      </c>
      <c r="I4171">
        <v>14262538240</v>
      </c>
      <c r="J4171">
        <v>79486976</v>
      </c>
      <c r="K4171">
        <v>4480.9707227952204</v>
      </c>
      <c r="L4171">
        <v>7.0773454556783699</v>
      </c>
      <c r="M4171">
        <v>21.801185058016799</v>
      </c>
    </row>
    <row r="4172" spans="1:13" x14ac:dyDescent="0.3">
      <c r="A4172" s="48">
        <v>45483.458090254629</v>
      </c>
      <c r="B4172">
        <v>14.8647014280241</v>
      </c>
      <c r="C4172">
        <v>2.4863869322493302</v>
      </c>
      <c r="D4172">
        <v>65943.772448410396</v>
      </c>
      <c r="E4172">
        <v>1.39654221924773E-3</v>
      </c>
      <c r="F4172">
        <v>1780.3844981827499</v>
      </c>
      <c r="G4172">
        <v>315863.84252143302</v>
      </c>
      <c r="H4172">
        <v>2500000000</v>
      </c>
      <c r="I4172">
        <v>14266335232</v>
      </c>
      <c r="J4172">
        <v>75739136</v>
      </c>
      <c r="K4172">
        <v>5453.35842945882</v>
      </c>
      <c r="L4172">
        <v>8.9366762318152606</v>
      </c>
      <c r="M4172">
        <v>20.614431490209601</v>
      </c>
    </row>
    <row r="4173" spans="1:13" x14ac:dyDescent="0.3">
      <c r="A4173" s="48">
        <v>45483.458101770833</v>
      </c>
      <c r="B4173">
        <v>21.622921382334901</v>
      </c>
      <c r="C4173">
        <v>1.8919804897114101</v>
      </c>
      <c r="D4173">
        <v>62638.224613315302</v>
      </c>
      <c r="E4173">
        <v>1.2657028255349E-3</v>
      </c>
      <c r="F4173">
        <v>1494.85444820367</v>
      </c>
      <c r="G4173">
        <v>237638.630135082</v>
      </c>
      <c r="H4173">
        <v>2500000000</v>
      </c>
      <c r="I4173">
        <v>14276927488</v>
      </c>
      <c r="J4173">
        <v>65191936</v>
      </c>
      <c r="K4173">
        <v>4301.6020066331703</v>
      </c>
      <c r="L4173">
        <v>7.0369745376097699</v>
      </c>
      <c r="M4173">
        <v>17.7998963989643</v>
      </c>
    </row>
    <row r="4174" spans="1:13" x14ac:dyDescent="0.3">
      <c r="A4174" s="48">
        <v>45483.45811334491</v>
      </c>
      <c r="B4174">
        <v>12.713951973046401</v>
      </c>
      <c r="C4174">
        <v>2.5568836904284602</v>
      </c>
      <c r="D4174">
        <v>67280.085561497297</v>
      </c>
      <c r="E4174">
        <v>1.70995987538125E-3</v>
      </c>
      <c r="F4174">
        <v>1495.31946322876</v>
      </c>
      <c r="G4174">
        <v>252539.06661938599</v>
      </c>
      <c r="H4174">
        <v>2500000000</v>
      </c>
      <c r="I4174">
        <v>14257709056</v>
      </c>
      <c r="J4174">
        <v>84443136</v>
      </c>
      <c r="K4174">
        <v>4697.8619499834303</v>
      </c>
      <c r="L4174">
        <v>7.9963607659292499</v>
      </c>
      <c r="M4174">
        <v>21.912146391961301</v>
      </c>
    </row>
    <row r="4175" spans="1:13" x14ac:dyDescent="0.3">
      <c r="A4175" s="48">
        <v>45483.458125034726</v>
      </c>
      <c r="B4175">
        <v>14.941708030311499</v>
      </c>
      <c r="C4175">
        <v>2.2193733849662198</v>
      </c>
      <c r="D4175">
        <v>65914.408500590303</v>
      </c>
      <c r="E4175">
        <v>1.3231403772559101E-3</v>
      </c>
      <c r="F4175">
        <v>1677.3251450371999</v>
      </c>
      <c r="G4175">
        <v>284202.645649196</v>
      </c>
      <c r="H4175">
        <v>2500000000</v>
      </c>
      <c r="I4175">
        <v>14263025664</v>
      </c>
      <c r="J4175">
        <v>79065088</v>
      </c>
      <c r="K4175">
        <v>5090.3946697970896</v>
      </c>
      <c r="L4175">
        <v>8.9114086808352102</v>
      </c>
      <c r="M4175">
        <v>20.579880856463799</v>
      </c>
    </row>
    <row r="4176" spans="1:13" x14ac:dyDescent="0.3">
      <c r="A4176" s="48">
        <v>45483.458136435183</v>
      </c>
      <c r="B4176">
        <v>19.289016986009798</v>
      </c>
      <c r="C4176">
        <v>1.816619315514</v>
      </c>
      <c r="D4176">
        <v>60827.765347885397</v>
      </c>
      <c r="E4176">
        <v>1.2206002834689201E-3</v>
      </c>
      <c r="F4176">
        <v>1488.2528057059401</v>
      </c>
      <c r="G4176">
        <v>253443.56477197199</v>
      </c>
      <c r="H4176">
        <v>2500000000</v>
      </c>
      <c r="I4176">
        <v>14273142784</v>
      </c>
      <c r="J4176">
        <v>68902912</v>
      </c>
      <c r="K4176">
        <v>4196.7510905786903</v>
      </c>
      <c r="L4176">
        <v>6.0910756031620998</v>
      </c>
      <c r="M4176">
        <v>22.801638348190099</v>
      </c>
    </row>
    <row r="4177" spans="1:13" x14ac:dyDescent="0.3">
      <c r="A4177" s="48">
        <v>45483.458148090278</v>
      </c>
      <c r="B4177">
        <v>13.993438279154599</v>
      </c>
      <c r="C4177">
        <v>2.3148265394644199</v>
      </c>
      <c r="D4177">
        <v>64119.049459920403</v>
      </c>
      <c r="E4177">
        <v>1.32507102510263E-3</v>
      </c>
      <c r="F4177">
        <v>1746.9547208736001</v>
      </c>
      <c r="G4177">
        <v>286180.77921467402</v>
      </c>
      <c r="H4177">
        <v>2500000000</v>
      </c>
      <c r="I4177">
        <v>14277763072</v>
      </c>
      <c r="J4177">
        <v>64290816</v>
      </c>
      <c r="K4177">
        <v>5170.3503563774802</v>
      </c>
      <c r="L4177">
        <v>15.890435209765499</v>
      </c>
      <c r="M4177">
        <v>19.565448621785301</v>
      </c>
    </row>
    <row r="4178" spans="1:13" x14ac:dyDescent="0.3">
      <c r="A4178" s="48">
        <v>45483.458159525464</v>
      </c>
      <c r="B4178">
        <v>17.735423319348399</v>
      </c>
      <c r="C4178">
        <v>2.3061111794410798</v>
      </c>
      <c r="D4178">
        <v>65109.5429975429</v>
      </c>
      <c r="E4178">
        <v>1.3993244828101399E-3</v>
      </c>
      <c r="F4178">
        <v>1648.06192679996</v>
      </c>
      <c r="G4178">
        <v>273134.88235251699</v>
      </c>
      <c r="H4178">
        <v>2500000000</v>
      </c>
      <c r="I4178">
        <v>14258847744</v>
      </c>
      <c r="J4178">
        <v>83312640</v>
      </c>
      <c r="K4178">
        <v>4961.3952722645099</v>
      </c>
      <c r="L4178">
        <v>26.320399322358099</v>
      </c>
      <c r="M4178">
        <v>24.077811132926001</v>
      </c>
    </row>
    <row r="4179" spans="1:13" x14ac:dyDescent="0.3">
      <c r="A4179" s="48">
        <v>45483.458171261576</v>
      </c>
      <c r="B4179">
        <v>16.907540792769399</v>
      </c>
      <c r="C4179">
        <v>2.1685030161968299</v>
      </c>
      <c r="D4179">
        <v>63580.816951147703</v>
      </c>
      <c r="E4179">
        <v>1.2946438383304301E-3</v>
      </c>
      <c r="F4179">
        <v>1674.9397498062399</v>
      </c>
      <c r="G4179">
        <v>275693.70264409302</v>
      </c>
      <c r="H4179">
        <v>2500000000</v>
      </c>
      <c r="I4179">
        <v>14266535936</v>
      </c>
      <c r="J4179">
        <v>75669504</v>
      </c>
      <c r="K4179">
        <v>4907.5044582315804</v>
      </c>
      <c r="L4179">
        <v>8.8725472326404695</v>
      </c>
      <c r="M4179">
        <v>21.6958253556523</v>
      </c>
    </row>
    <row r="4180" spans="1:13" x14ac:dyDescent="0.3">
      <c r="A4180" s="48">
        <v>45483.458182719907</v>
      </c>
      <c r="B4180">
        <v>18.2895762039585</v>
      </c>
      <c r="C4180">
        <v>2.22716744354444</v>
      </c>
      <c r="D4180">
        <v>66077.008498583498</v>
      </c>
      <c r="E4180">
        <v>1.56182707804003E-3</v>
      </c>
      <c r="F4180">
        <v>1426.0222051190501</v>
      </c>
      <c r="G4180">
        <v>243387.248796361</v>
      </c>
      <c r="H4180">
        <v>2500000000</v>
      </c>
      <c r="I4180">
        <v>14274252800</v>
      </c>
      <c r="J4180">
        <v>67854336</v>
      </c>
      <c r="K4180">
        <v>4381.0795508544397</v>
      </c>
      <c r="L4180">
        <v>9.0893766615237404</v>
      </c>
      <c r="M4180">
        <v>21.100323526545299</v>
      </c>
    </row>
    <row r="4181" spans="1:13" x14ac:dyDescent="0.3">
      <c r="A4181" s="48">
        <v>45483.45819445602</v>
      </c>
      <c r="B4181">
        <v>17.026189554560901</v>
      </c>
      <c r="C4181">
        <v>2.1028231908144499</v>
      </c>
      <c r="D4181">
        <v>61653.5414634146</v>
      </c>
      <c r="E4181">
        <v>1.2998171952304E-3</v>
      </c>
      <c r="F4181">
        <v>1617.7972617175101</v>
      </c>
      <c r="G4181">
        <v>256819.39652718499</v>
      </c>
      <c r="H4181">
        <v>2500000000</v>
      </c>
      <c r="I4181">
        <v>14255861760</v>
      </c>
      <c r="J4181">
        <v>86274048</v>
      </c>
      <c r="K4181">
        <v>4625.5191220691504</v>
      </c>
      <c r="L4181">
        <v>6.9052322146479197</v>
      </c>
      <c r="M4181">
        <v>16.2542008127588</v>
      </c>
    </row>
    <row r="4182" spans="1:13" x14ac:dyDescent="0.3">
      <c r="A4182" s="48">
        <v>45483.458205983799</v>
      </c>
      <c r="B4182">
        <v>19.706260212829601</v>
      </c>
      <c r="C4182">
        <v>1.9832814177499101</v>
      </c>
      <c r="D4182">
        <v>63214.933333333298</v>
      </c>
      <c r="E4182">
        <v>1.2657691610256101E-3</v>
      </c>
      <c r="F4182">
        <v>1566.8256367891299</v>
      </c>
      <c r="G4182">
        <v>251919.44863508001</v>
      </c>
      <c r="H4182">
        <v>2500000000</v>
      </c>
      <c r="I4182">
        <v>14263734272</v>
      </c>
      <c r="J4182">
        <v>78336000</v>
      </c>
      <c r="K4182">
        <v>4494.5799516867901</v>
      </c>
      <c r="L4182">
        <v>8.0350032655853294</v>
      </c>
      <c r="M4182">
        <v>19.439020424102399</v>
      </c>
    </row>
    <row r="4183" spans="1:13" x14ac:dyDescent="0.3">
      <c r="A4183" s="48">
        <v>45483.458217511572</v>
      </c>
      <c r="B4183">
        <v>16.651467226118399</v>
      </c>
      <c r="C4183">
        <v>2.12062808651857</v>
      </c>
      <c r="D4183">
        <v>62359.510204081598</v>
      </c>
      <c r="E4183">
        <v>1.30661721989052E-3</v>
      </c>
      <c r="F4183">
        <v>1623.0150162498501</v>
      </c>
      <c r="G4183">
        <v>262482.78101391502</v>
      </c>
      <c r="H4183">
        <v>2500000000</v>
      </c>
      <c r="I4183">
        <v>14269067264</v>
      </c>
      <c r="J4183">
        <v>73039872</v>
      </c>
      <c r="K4183">
        <v>4652.2415586382704</v>
      </c>
      <c r="L4183">
        <v>9.0334787546374304</v>
      </c>
      <c r="M4183">
        <v>20.540021435125599</v>
      </c>
    </row>
    <row r="4184" spans="1:13" x14ac:dyDescent="0.3">
      <c r="A4184" s="48">
        <v>45483.458229201387</v>
      </c>
      <c r="B4184">
        <v>20.627101497315699</v>
      </c>
      <c r="C4184">
        <v>1.76706162683098</v>
      </c>
      <c r="D4184">
        <v>59879.301173402797</v>
      </c>
      <c r="E4184">
        <v>1.1638201195100499E-3</v>
      </c>
      <c r="F4184">
        <v>1518.3590213832799</v>
      </c>
      <c r="G4184">
        <v>243074.03634502299</v>
      </c>
      <c r="H4184">
        <v>2500000000</v>
      </c>
      <c r="I4184">
        <v>14276919296</v>
      </c>
      <c r="J4184">
        <v>65220608</v>
      </c>
      <c r="K4184">
        <v>4032.4606604403598</v>
      </c>
      <c r="L4184">
        <v>6.9286265643305196</v>
      </c>
      <c r="M4184">
        <v>16.229203521691499</v>
      </c>
    </row>
    <row r="4185" spans="1:13" x14ac:dyDescent="0.3">
      <c r="A4185" s="48">
        <v>45483.458240659726</v>
      </c>
      <c r="B4185">
        <v>17.847776345848001</v>
      </c>
      <c r="C4185">
        <v>2.0474944782494902</v>
      </c>
      <c r="D4185">
        <v>63063.447196870897</v>
      </c>
      <c r="E4185">
        <v>1.3214472360423099E-3</v>
      </c>
      <c r="F4185">
        <v>1549.34007957107</v>
      </c>
      <c r="G4185">
        <v>265151.27361765102</v>
      </c>
      <c r="H4185">
        <v>2500000000</v>
      </c>
      <c r="I4185">
        <v>14258573312</v>
      </c>
      <c r="J4185">
        <v>83619840</v>
      </c>
      <c r="K4185">
        <v>4536.9202330073504</v>
      </c>
      <c r="L4185">
        <v>14.1400007262027</v>
      </c>
      <c r="M4185">
        <v>17.9325507583385</v>
      </c>
    </row>
    <row r="4186" spans="1:13" x14ac:dyDescent="0.3">
      <c r="A4186" s="48">
        <v>45483.458252337965</v>
      </c>
      <c r="B4186">
        <v>9.6197539366115699</v>
      </c>
      <c r="C4186">
        <v>2.7267539637848901</v>
      </c>
      <c r="D4186">
        <v>69592.221306650899</v>
      </c>
      <c r="E4186">
        <v>1.61830485604457E-3</v>
      </c>
      <c r="F4186">
        <v>1685.00802070942</v>
      </c>
      <c r="G4186">
        <v>311443.83092606202</v>
      </c>
      <c r="H4186">
        <v>2500000000</v>
      </c>
      <c r="I4186">
        <v>14260527104</v>
      </c>
      <c r="J4186">
        <v>81702912</v>
      </c>
      <c r="K4186">
        <v>5384.2899025494098</v>
      </c>
      <c r="L4186">
        <v>7.9341166366541396</v>
      </c>
      <c r="M4186">
        <v>27.6865543013291</v>
      </c>
    </row>
    <row r="4187" spans="1:13" x14ac:dyDescent="0.3">
      <c r="A4187" s="48">
        <v>45483.458263761575</v>
      </c>
      <c r="B4187">
        <v>18.412244689616902</v>
      </c>
      <c r="C4187">
        <v>2.1065714496371402</v>
      </c>
      <c r="D4187">
        <v>63456.395061728297</v>
      </c>
      <c r="E4187">
        <v>1.2839506367931699E-3</v>
      </c>
      <c r="F4187">
        <v>1640.7225363794901</v>
      </c>
      <c r="G4187">
        <v>275068.14601571002</v>
      </c>
      <c r="H4187">
        <v>2500000000</v>
      </c>
      <c r="I4187">
        <v>14270578688</v>
      </c>
      <c r="J4187">
        <v>71696384</v>
      </c>
      <c r="K4187">
        <v>4775.3128142156202</v>
      </c>
      <c r="L4187">
        <v>8.1023335129851404</v>
      </c>
      <c r="M4187">
        <v>21.9319508553085</v>
      </c>
    </row>
    <row r="4188" spans="1:13" x14ac:dyDescent="0.3">
      <c r="A4188" s="48">
        <v>45483.458275405093</v>
      </c>
      <c r="B4188">
        <v>18.438983870762399</v>
      </c>
      <c r="C4188">
        <v>2.25066992985627</v>
      </c>
      <c r="D4188">
        <v>65167.791692498402</v>
      </c>
      <c r="E4188">
        <v>1.4029757021728801E-3</v>
      </c>
      <c r="F4188">
        <v>1604.1933316176401</v>
      </c>
      <c r="G4188">
        <v>257164.22499464601</v>
      </c>
      <c r="H4188">
        <v>2500000000</v>
      </c>
      <c r="I4188">
        <v>14252060672</v>
      </c>
      <c r="J4188">
        <v>90107904</v>
      </c>
      <c r="K4188">
        <v>4725.0604578520997</v>
      </c>
      <c r="L4188">
        <v>7.9563215455308001</v>
      </c>
      <c r="M4188">
        <v>21.523674700520601</v>
      </c>
    </row>
    <row r="4189" spans="1:13" x14ac:dyDescent="0.3">
      <c r="A4189" s="48">
        <v>45483.458287037036</v>
      </c>
      <c r="B4189">
        <v>17.0911108327218</v>
      </c>
      <c r="C4189">
        <v>2.1177467174925799</v>
      </c>
      <c r="D4189">
        <v>64307.452527743502</v>
      </c>
      <c r="E4189">
        <v>1.3131937416084999E-3</v>
      </c>
      <c r="F4189">
        <v>1612.6670738576299</v>
      </c>
      <c r="G4189">
        <v>260395.02588006199</v>
      </c>
      <c r="H4189">
        <v>2500000000</v>
      </c>
      <c r="I4189">
        <v>14261428224</v>
      </c>
      <c r="J4189">
        <v>80744448</v>
      </c>
      <c r="K4189">
        <v>4748.5190781406</v>
      </c>
      <c r="L4189">
        <v>6.95972226695649</v>
      </c>
      <c r="M4189">
        <v>21.5476751515729</v>
      </c>
    </row>
    <row r="4190" spans="1:13" x14ac:dyDescent="0.3">
      <c r="A4190" s="48">
        <v>45483.458298495367</v>
      </c>
      <c r="B4190">
        <v>18.907440805166001</v>
      </c>
      <c r="C4190">
        <v>2.5137200147380998</v>
      </c>
      <c r="D4190">
        <v>68979.105651105594</v>
      </c>
      <c r="E4190">
        <v>1.5287468046955501E-3</v>
      </c>
      <c r="F4190">
        <v>1644.21185409036</v>
      </c>
      <c r="G4190">
        <v>280109.87058246601</v>
      </c>
      <c r="H4190">
        <v>2500000000</v>
      </c>
      <c r="I4190">
        <v>14266900480</v>
      </c>
      <c r="J4190">
        <v>75321344</v>
      </c>
      <c r="K4190">
        <v>5035.6512926870801</v>
      </c>
      <c r="L4190">
        <v>8.0796651306651892</v>
      </c>
      <c r="M4190">
        <v>27.4053254342247</v>
      </c>
    </row>
    <row r="4191" spans="1:13" x14ac:dyDescent="0.3">
      <c r="A4191" s="48">
        <v>45483.458310092596</v>
      </c>
      <c r="B4191">
        <v>17.153199840568998</v>
      </c>
      <c r="C4191">
        <v>2.6666336515827598</v>
      </c>
      <c r="D4191">
        <v>69816.715819613397</v>
      </c>
      <c r="E4191">
        <v>1.9118110719230899E-3</v>
      </c>
      <c r="F4191">
        <v>1394.9224258279701</v>
      </c>
      <c r="G4191">
        <v>250349.13417927001</v>
      </c>
      <c r="H4191">
        <v>2500000000</v>
      </c>
      <c r="I4191">
        <v>14273130496</v>
      </c>
      <c r="J4191">
        <v>69038080</v>
      </c>
      <c r="K4191">
        <v>4527.2571787430297</v>
      </c>
      <c r="L4191">
        <v>7.9881026532739901</v>
      </c>
      <c r="M4191">
        <v>20.4368095287922</v>
      </c>
    </row>
    <row r="4192" spans="1:13" x14ac:dyDescent="0.3">
      <c r="A4192" s="48">
        <v>45483.458321712962</v>
      </c>
      <c r="B4192">
        <v>21.096947599547001</v>
      </c>
      <c r="C4192">
        <v>1.8477019624147399</v>
      </c>
      <c r="D4192">
        <v>62753.657370517903</v>
      </c>
      <c r="E4192">
        <v>1.2311421583722901E-3</v>
      </c>
      <c r="F4192">
        <v>1500.8060971437501</v>
      </c>
      <c r="G4192">
        <v>258324.007230683</v>
      </c>
      <c r="H4192">
        <v>2500000000</v>
      </c>
      <c r="I4192">
        <v>14256324608</v>
      </c>
      <c r="J4192">
        <v>85803008</v>
      </c>
      <c r="K4192">
        <v>4270.2218633870898</v>
      </c>
      <c r="L4192">
        <v>6.9758583532577996</v>
      </c>
      <c r="M4192">
        <v>13.320973465182099</v>
      </c>
    </row>
    <row r="4193" spans="1:13" x14ac:dyDescent="0.3">
      <c r="A4193" s="48">
        <v>45483.458333159724</v>
      </c>
      <c r="B4193">
        <v>19.9827832865132</v>
      </c>
      <c r="C4193">
        <v>1.79915767214112</v>
      </c>
      <c r="D4193">
        <v>61722.033898305002</v>
      </c>
      <c r="E4193">
        <v>1.1609516714857901E-3</v>
      </c>
      <c r="F4193">
        <v>1549.6653242397899</v>
      </c>
      <c r="G4193">
        <v>234478.30448412601</v>
      </c>
      <c r="H4193">
        <v>2500000000</v>
      </c>
      <c r="I4193">
        <v>14269284352</v>
      </c>
      <c r="J4193">
        <v>72802304</v>
      </c>
      <c r="K4193">
        <v>4250.9724148637797</v>
      </c>
      <c r="L4193">
        <v>6.0612724546536798</v>
      </c>
      <c r="M4193">
        <v>19.232469173930099</v>
      </c>
    </row>
    <row r="4194" spans="1:13" x14ac:dyDescent="0.3">
      <c r="A4194" s="48">
        <v>45483.458344826387</v>
      </c>
      <c r="B4194">
        <v>13.955605096078701</v>
      </c>
      <c r="C4194">
        <v>2.3905177321049802</v>
      </c>
      <c r="D4194">
        <v>65099.244198895001</v>
      </c>
      <c r="E4194">
        <v>1.3306077148134399E-3</v>
      </c>
      <c r="F4194">
        <v>1796.57774022022</v>
      </c>
      <c r="G4194">
        <v>323651.99102409201</v>
      </c>
      <c r="H4194">
        <v>2500000000</v>
      </c>
      <c r="I4194">
        <v>14268928000</v>
      </c>
      <c r="J4194">
        <v>68292608</v>
      </c>
      <c r="K4194">
        <v>16792.542656931299</v>
      </c>
      <c r="L4194">
        <v>11.911012642344</v>
      </c>
      <c r="M4194">
        <v>24.781422568476501</v>
      </c>
    </row>
    <row r="4195" spans="1:13" x14ac:dyDescent="0.3">
      <c r="A4195" s="48">
        <v>45483.45835645833</v>
      </c>
      <c r="B4195">
        <v>23.830083152668202</v>
      </c>
      <c r="C4195">
        <v>1.6500045054372501</v>
      </c>
      <c r="D4195">
        <v>60265.602248770199</v>
      </c>
      <c r="E4195">
        <v>1.16584677726589E-3</v>
      </c>
      <c r="F4195">
        <v>1415.2951997796399</v>
      </c>
      <c r="G4195">
        <v>217123.987268514</v>
      </c>
      <c r="H4195">
        <v>2500000000</v>
      </c>
      <c r="I4195">
        <v>14256128000</v>
      </c>
      <c r="J4195">
        <v>83451904</v>
      </c>
      <c r="K4195">
        <v>3973.3691659309102</v>
      </c>
      <c r="L4195">
        <v>6.9620986637087396</v>
      </c>
      <c r="M4195">
        <v>9.8663904127477799</v>
      </c>
    </row>
    <row r="4196" spans="1:13" x14ac:dyDescent="0.3">
      <c r="A4196" s="48">
        <v>45483.458368009262</v>
      </c>
      <c r="B4196">
        <v>23.8204897516754</v>
      </c>
      <c r="C4196">
        <v>1.7056312800726099</v>
      </c>
      <c r="D4196">
        <v>59010.797814207603</v>
      </c>
      <c r="E4196">
        <v>1.1620901845240501E-3</v>
      </c>
      <c r="F4196">
        <v>1467.7562978978999</v>
      </c>
      <c r="G4196">
        <v>231494.44309919499</v>
      </c>
      <c r="H4196">
        <v>2500000000</v>
      </c>
      <c r="I4196">
        <v>14264688640</v>
      </c>
      <c r="J4196">
        <v>74977280</v>
      </c>
      <c r="K4196">
        <v>3967.1527805888099</v>
      </c>
      <c r="L4196">
        <v>6.0153946635160098</v>
      </c>
      <c r="M4196">
        <v>14.1047876978799</v>
      </c>
    </row>
    <row r="4197" spans="1:13" x14ac:dyDescent="0.3">
      <c r="A4197" s="48">
        <v>45483.458379525466</v>
      </c>
      <c r="B4197">
        <v>20.501103240742001</v>
      </c>
      <c r="C4197">
        <v>1.80781542253778</v>
      </c>
      <c r="D4197">
        <v>63248.458559256302</v>
      </c>
      <c r="E4197">
        <v>1.39341600983831E-3</v>
      </c>
      <c r="F4197">
        <v>1297.34823172201</v>
      </c>
      <c r="G4197">
        <v>220826.55656699001</v>
      </c>
      <c r="H4197">
        <v>2500000000</v>
      </c>
      <c r="I4197">
        <v>14269976576</v>
      </c>
      <c r="J4197">
        <v>69746688</v>
      </c>
      <c r="K4197">
        <v>3742.3120177635701</v>
      </c>
      <c r="L4197">
        <v>12.0590075760372</v>
      </c>
      <c r="M4197">
        <v>15.730255327171401</v>
      </c>
    </row>
    <row r="4198" spans="1:13" x14ac:dyDescent="0.3">
      <c r="A4198" s="48">
        <v>45483.458391180553</v>
      </c>
      <c r="B4198">
        <v>17.974121832569899</v>
      </c>
      <c r="C4198">
        <v>1.96603129304541</v>
      </c>
      <c r="D4198">
        <v>61230.646077825797</v>
      </c>
      <c r="E4198">
        <v>1.2228536694164399E-3</v>
      </c>
      <c r="F4198">
        <v>1607.74309447102</v>
      </c>
      <c r="G4198">
        <v>231995.64035226699</v>
      </c>
      <c r="H4198">
        <v>2500000000</v>
      </c>
      <c r="I4198">
        <v>14273941504</v>
      </c>
      <c r="J4198">
        <v>65859584</v>
      </c>
      <c r="K4198">
        <v>4479.6350210987002</v>
      </c>
      <c r="L4198">
        <v>10.923517009994599</v>
      </c>
      <c r="M4198">
        <v>18.0220263429126</v>
      </c>
    </row>
    <row r="4199" spans="1:13" x14ac:dyDescent="0.3">
      <c r="A4199" s="48">
        <v>45483.458402581018</v>
      </c>
      <c r="B4199">
        <v>26.5550245791317</v>
      </c>
      <c r="C4199">
        <v>1.83448931266846</v>
      </c>
      <c r="D4199">
        <v>61502.280056577001</v>
      </c>
      <c r="E4199">
        <v>1.2780763251994799E-3</v>
      </c>
      <c r="F4199">
        <v>1435.3615912556099</v>
      </c>
      <c r="G4199">
        <v>238085.27463668599</v>
      </c>
      <c r="H4199">
        <v>2500000000</v>
      </c>
      <c r="I4199">
        <v>14258900992</v>
      </c>
      <c r="J4199">
        <v>80957440</v>
      </c>
      <c r="K4199">
        <v>4001.55261154854</v>
      </c>
      <c r="L4199">
        <v>9.1359648665491893</v>
      </c>
      <c r="M4199">
        <v>16.994403650381901</v>
      </c>
    </row>
    <row r="4200" spans="1:13" x14ac:dyDescent="0.3">
      <c r="A4200" s="48">
        <v>45483.458414293978</v>
      </c>
      <c r="B4200">
        <v>15.3203932807185</v>
      </c>
      <c r="C4200">
        <v>2.01476506606586</v>
      </c>
      <c r="D4200">
        <v>61641.030674846603</v>
      </c>
      <c r="E4200">
        <v>1.2513497937620599E-3</v>
      </c>
      <c r="F4200">
        <v>1610.1074917600699</v>
      </c>
      <c r="G4200">
        <v>269972.55113985302</v>
      </c>
      <c r="H4200">
        <v>2500000000</v>
      </c>
      <c r="I4200">
        <v>14263586816</v>
      </c>
      <c r="J4200">
        <v>76345344</v>
      </c>
      <c r="K4200">
        <v>4572.5077173971504</v>
      </c>
      <c r="L4200">
        <v>12.8413480937919</v>
      </c>
      <c r="M4200">
        <v>17.942630214205899</v>
      </c>
    </row>
    <row r="4201" spans="1:13" x14ac:dyDescent="0.3">
      <c r="A4201" s="48">
        <v>45483.458425775461</v>
      </c>
      <c r="B4201">
        <v>23.618165789636599</v>
      </c>
      <c r="C4201">
        <v>1.59142651501806</v>
      </c>
      <c r="D4201">
        <v>59445.476358503802</v>
      </c>
      <c r="E4201">
        <v>1.11319684672711E-3</v>
      </c>
      <c r="F4201">
        <v>1429.57632321647</v>
      </c>
      <c r="G4201">
        <v>215564.37108611001</v>
      </c>
      <c r="H4201">
        <v>2500000000</v>
      </c>
      <c r="I4201">
        <v>14271680512</v>
      </c>
      <c r="J4201">
        <v>68296704</v>
      </c>
      <c r="K4201">
        <v>3824.6463241451402</v>
      </c>
      <c r="L4201">
        <v>6.0532518978820402</v>
      </c>
      <c r="M4201">
        <v>12.2474061886656</v>
      </c>
    </row>
    <row r="4202" spans="1:13" x14ac:dyDescent="0.3">
      <c r="A4202" s="48">
        <v>45483.458437395835</v>
      </c>
      <c r="B4202">
        <v>16.599842425970799</v>
      </c>
      <c r="C4202">
        <v>2.3365249111156601</v>
      </c>
      <c r="D4202">
        <v>64654.772515010001</v>
      </c>
      <c r="E4202">
        <v>1.56531003454806E-3</v>
      </c>
      <c r="F4202">
        <v>1492.70836077324</v>
      </c>
      <c r="G4202">
        <v>286480.50893537799</v>
      </c>
      <c r="H4202">
        <v>2500000000</v>
      </c>
      <c r="I4202">
        <v>14254387200</v>
      </c>
      <c r="J4202">
        <v>85630976</v>
      </c>
      <c r="K4202">
        <v>4469.1628573384296</v>
      </c>
      <c r="L4202">
        <v>6.9706194298950601</v>
      </c>
      <c r="M4202">
        <v>25.315645953940201</v>
      </c>
    </row>
    <row r="4203" spans="1:13" x14ac:dyDescent="0.3">
      <c r="A4203" s="48">
        <v>45483.458449120371</v>
      </c>
      <c r="B4203">
        <v>20.755989567944901</v>
      </c>
      <c r="C4203">
        <v>1.8284803547616799</v>
      </c>
      <c r="D4203">
        <v>61755.184678522499</v>
      </c>
      <c r="E4203">
        <v>1.2677838519194E-3</v>
      </c>
      <c r="F4203">
        <v>1442.3099331398901</v>
      </c>
      <c r="G4203">
        <v>241680.63435062199</v>
      </c>
      <c r="H4203">
        <v>2500000000</v>
      </c>
      <c r="I4203">
        <v>14265831424</v>
      </c>
      <c r="J4203">
        <v>80007168</v>
      </c>
      <c r="K4203">
        <v>4120.7445900993998</v>
      </c>
      <c r="L4203">
        <v>6.9057247140760802</v>
      </c>
      <c r="M4203">
        <v>17.020838757035801</v>
      </c>
    </row>
    <row r="4204" spans="1:13" x14ac:dyDescent="0.3">
      <c r="A4204" s="48">
        <v>45483.458460520837</v>
      </c>
      <c r="B4204">
        <v>16.7351949883777</v>
      </c>
      <c r="C4204">
        <v>1.81416418972918</v>
      </c>
      <c r="D4204">
        <v>61100.401524777597</v>
      </c>
      <c r="E4204">
        <v>1.13500651927156E-3</v>
      </c>
      <c r="F4204">
        <v>1598.3479397758999</v>
      </c>
      <c r="G4204">
        <v>248284.160083283</v>
      </c>
      <c r="H4204">
        <v>2500000000</v>
      </c>
      <c r="I4204">
        <v>14271934464</v>
      </c>
      <c r="J4204">
        <v>73883648</v>
      </c>
      <c r="K4204">
        <v>4448.7689480039598</v>
      </c>
      <c r="L4204">
        <v>13.2010948011987</v>
      </c>
      <c r="M4204">
        <v>19.607433757366</v>
      </c>
    </row>
    <row r="4205" spans="1:13" x14ac:dyDescent="0.3">
      <c r="A4205" s="48">
        <v>45483.458472118058</v>
      </c>
      <c r="B4205">
        <v>18.8806602562899</v>
      </c>
      <c r="C4205">
        <v>1.93257329029234</v>
      </c>
      <c r="D4205">
        <v>60637.039647577003</v>
      </c>
      <c r="E4205">
        <v>1.2187539796844199E-3</v>
      </c>
      <c r="F4205">
        <v>1585.6729827009799</v>
      </c>
      <c r="G4205">
        <v>245916.02547071601</v>
      </c>
      <c r="H4205">
        <v>2500000000</v>
      </c>
      <c r="I4205">
        <v>14276825088</v>
      </c>
      <c r="J4205">
        <v>68608000</v>
      </c>
      <c r="K4205">
        <v>4366.8376162992299</v>
      </c>
      <c r="L4205">
        <v>10.9769684139149</v>
      </c>
      <c r="M4205">
        <v>19.698566067741201</v>
      </c>
    </row>
    <row r="4206" spans="1:13" x14ac:dyDescent="0.3">
      <c r="A4206" s="48">
        <v>45483.458483761577</v>
      </c>
      <c r="B4206">
        <v>17.738165193623399</v>
      </c>
      <c r="C4206">
        <v>1.9986258887725501</v>
      </c>
      <c r="D4206">
        <v>62095.308703819603</v>
      </c>
      <c r="E4206">
        <v>1.2586723588456101E-3</v>
      </c>
      <c r="F4206">
        <v>1587.85769984794</v>
      </c>
      <c r="G4206">
        <v>263731.53092339798</v>
      </c>
      <c r="H4206">
        <v>2500000000</v>
      </c>
      <c r="I4206">
        <v>14257500160</v>
      </c>
      <c r="J4206">
        <v>87633920</v>
      </c>
      <c r="K4206">
        <v>4624.3745535333701</v>
      </c>
      <c r="L4206">
        <v>11.9313039437541</v>
      </c>
      <c r="M4206">
        <v>19.731650593940099</v>
      </c>
    </row>
    <row r="4207" spans="1:13" x14ac:dyDescent="0.3">
      <c r="A4207" s="48">
        <v>45483.458495243052</v>
      </c>
      <c r="B4207">
        <v>19.703651041184202</v>
      </c>
      <c r="C4207">
        <v>1.6599444125232901</v>
      </c>
      <c r="D4207">
        <v>59845.706447187898</v>
      </c>
      <c r="E4207">
        <v>1.1296296017205901E-3</v>
      </c>
      <c r="F4207">
        <v>1469.4777505516599</v>
      </c>
      <c r="G4207">
        <v>254721.57122937101</v>
      </c>
      <c r="H4207">
        <v>2500000000</v>
      </c>
      <c r="I4207">
        <v>14268190720</v>
      </c>
      <c r="J4207">
        <v>76832768</v>
      </c>
      <c r="K4207">
        <v>4080.8747681643999</v>
      </c>
      <c r="L4207">
        <v>8.0629780551531791</v>
      </c>
      <c r="M4207">
        <v>22.310842178391301</v>
      </c>
    </row>
    <row r="4208" spans="1:13" x14ac:dyDescent="0.3">
      <c r="A4208" s="48">
        <v>45483.45850695602</v>
      </c>
      <c r="B4208">
        <v>17.425594293814601</v>
      </c>
      <c r="C4208">
        <v>2.2462510262123199</v>
      </c>
      <c r="D4208">
        <v>67289.600000000006</v>
      </c>
      <c r="E4208">
        <v>1.5781945878189799E-3</v>
      </c>
      <c r="F4208">
        <v>1423.30049653487</v>
      </c>
      <c r="G4208">
        <v>236459.63263057201</v>
      </c>
      <c r="H4208">
        <v>2500000000</v>
      </c>
      <c r="I4208">
        <v>14271160320</v>
      </c>
      <c r="J4208">
        <v>73478144</v>
      </c>
      <c r="K4208">
        <v>4413.2199423807097</v>
      </c>
      <c r="L4208">
        <v>6.91882185815565</v>
      </c>
      <c r="M4208">
        <v>21.751204026528001</v>
      </c>
    </row>
    <row r="4209" spans="1:13" x14ac:dyDescent="0.3">
      <c r="A4209" s="48">
        <v>45483.458518344909</v>
      </c>
      <c r="B4209">
        <v>22.692210335052401</v>
      </c>
      <c r="C4209">
        <v>1.99008856259779</v>
      </c>
      <c r="D4209">
        <v>64371.367839889499</v>
      </c>
      <c r="E4209">
        <v>1.35210488880709E-3</v>
      </c>
      <c r="F4209">
        <v>1471.8388781410299</v>
      </c>
      <c r="G4209">
        <v>264922.871970821</v>
      </c>
      <c r="H4209">
        <v>2500000000</v>
      </c>
      <c r="I4209">
        <v>14279086080</v>
      </c>
      <c r="J4209">
        <v>65302528</v>
      </c>
      <c r="K4209">
        <v>4300.7355486881597</v>
      </c>
      <c r="L4209">
        <v>7.1103327446426903</v>
      </c>
      <c r="M4209">
        <v>22.7594641956738</v>
      </c>
    </row>
    <row r="4210" spans="1:13" x14ac:dyDescent="0.3">
      <c r="A4210" s="48">
        <v>45483.458530023148</v>
      </c>
      <c r="B4210">
        <v>25.142127404829601</v>
      </c>
      <c r="C4210">
        <v>1.5630766386592201</v>
      </c>
      <c r="D4210">
        <v>60447.905044510298</v>
      </c>
      <c r="E4210">
        <v>1.16913934161258E-3</v>
      </c>
      <c r="F4210">
        <v>1336.94894074537</v>
      </c>
      <c r="G4210">
        <v>214475.17398984</v>
      </c>
      <c r="H4210">
        <v>2500000000</v>
      </c>
      <c r="I4210">
        <v>14264389632</v>
      </c>
      <c r="J4210">
        <v>79986688</v>
      </c>
      <c r="K4210">
        <v>3809.51103961645</v>
      </c>
      <c r="L4210">
        <v>13.8852263875632</v>
      </c>
      <c r="M4210">
        <v>16.316883637771198</v>
      </c>
    </row>
    <row r="4211" spans="1:13" x14ac:dyDescent="0.3">
      <c r="A4211" s="48">
        <v>45483.458541689812</v>
      </c>
      <c r="B4211">
        <v>19.379141498081001</v>
      </c>
      <c r="C4211">
        <v>1.9182771486995001</v>
      </c>
      <c r="D4211">
        <v>61217.705844572803</v>
      </c>
      <c r="E4211">
        <v>1.24226080460526E-3</v>
      </c>
      <c r="F4211">
        <v>1544.12421033742</v>
      </c>
      <c r="G4211">
        <v>224795.526497871</v>
      </c>
      <c r="H4211">
        <v>2500000000</v>
      </c>
      <c r="I4211">
        <v>14268727296</v>
      </c>
      <c r="J4211">
        <v>75440128</v>
      </c>
      <c r="K4211">
        <v>4199.9781829023796</v>
      </c>
      <c r="L4211">
        <v>7.9338430845853702</v>
      </c>
      <c r="M4211">
        <v>11.1541439130354</v>
      </c>
    </row>
    <row r="4212" spans="1:13" x14ac:dyDescent="0.3">
      <c r="A4212" s="48">
        <v>45483.458553182871</v>
      </c>
      <c r="B4212">
        <v>16.907539524017</v>
      </c>
      <c r="C4212">
        <v>2.02276203942185</v>
      </c>
      <c r="D4212">
        <v>62098.877411325397</v>
      </c>
      <c r="E4212">
        <v>1.24996891899176E-3</v>
      </c>
      <c r="F4212">
        <v>1618.3329704959899</v>
      </c>
      <c r="G4212">
        <v>271809.44538562</v>
      </c>
      <c r="H4212">
        <v>2500000000</v>
      </c>
      <c r="I4212">
        <v>14276050944</v>
      </c>
      <c r="J4212">
        <v>68149248</v>
      </c>
      <c r="K4212">
        <v>4334.3528967111097</v>
      </c>
      <c r="L4212">
        <v>8.0564180236265894</v>
      </c>
      <c r="M4212">
        <v>17.656727806034699</v>
      </c>
    </row>
    <row r="4213" spans="1:13" x14ac:dyDescent="0.3">
      <c r="A4213" s="48">
        <v>45483.458564664354</v>
      </c>
      <c r="B4213">
        <v>18.9581752015578</v>
      </c>
      <c r="C4213">
        <v>1.87747415021063</v>
      </c>
      <c r="D4213">
        <v>61298.711319490903</v>
      </c>
      <c r="E4213">
        <v>1.24768931234323E-3</v>
      </c>
      <c r="F4213">
        <v>1504.7400983476</v>
      </c>
      <c r="G4213">
        <v>238801.144957993</v>
      </c>
      <c r="H4213">
        <v>2500000000</v>
      </c>
      <c r="I4213">
        <v>14258913280</v>
      </c>
      <c r="J4213">
        <v>85315584</v>
      </c>
      <c r="K4213">
        <v>4223.9556277125203</v>
      </c>
      <c r="L4213">
        <v>7.05504399761098</v>
      </c>
      <c r="M4213">
        <v>17.585012700767901</v>
      </c>
    </row>
    <row r="4214" spans="1:13" x14ac:dyDescent="0.3">
      <c r="A4214" s="48">
        <v>45483.458576296296</v>
      </c>
      <c r="B4214">
        <v>12.9753244950544</v>
      </c>
      <c r="C4214">
        <v>2.56362162799525</v>
      </c>
      <c r="D4214">
        <v>66122.393162393098</v>
      </c>
      <c r="E4214">
        <v>1.5728937913203401E-3</v>
      </c>
      <c r="F4214">
        <v>1629.81502546619</v>
      </c>
      <c r="G4214">
        <v>288477.259507515</v>
      </c>
      <c r="H4214">
        <v>2500000000</v>
      </c>
      <c r="I4214">
        <v>14261211136</v>
      </c>
      <c r="J4214">
        <v>83075072</v>
      </c>
      <c r="K4214">
        <v>5020.7854813812</v>
      </c>
      <c r="L4214">
        <v>13.930042952702401</v>
      </c>
      <c r="M4214">
        <v>31.072737937749199</v>
      </c>
    </row>
    <row r="4215" spans="1:13" x14ac:dyDescent="0.3">
      <c r="A4215" s="48">
        <v>45483.458587893518</v>
      </c>
      <c r="B4215">
        <v>18.018039601355099</v>
      </c>
      <c r="C4215">
        <v>2.15348015689769</v>
      </c>
      <c r="D4215">
        <v>64837.5057962172</v>
      </c>
      <c r="E4215">
        <v>1.31622929544207E-3</v>
      </c>
      <c r="F4215">
        <v>1636.1578512931201</v>
      </c>
      <c r="G4215">
        <v>274581.02883525501</v>
      </c>
      <c r="H4215">
        <v>2500000000</v>
      </c>
      <c r="I4215">
        <v>14268772352</v>
      </c>
      <c r="J4215">
        <v>75546624</v>
      </c>
      <c r="K4215">
        <v>4801.6590998901202</v>
      </c>
      <c r="L4215">
        <v>7.9861274010646603</v>
      </c>
      <c r="M4215">
        <v>20.193640520444799</v>
      </c>
    </row>
    <row r="4216" spans="1:13" x14ac:dyDescent="0.3">
      <c r="A4216" s="48">
        <v>45483.458599560188</v>
      </c>
      <c r="B4216">
        <v>24.093491077423401</v>
      </c>
      <c r="C4216">
        <v>1.7980350463583901</v>
      </c>
      <c r="D4216">
        <v>61691.701813297499</v>
      </c>
      <c r="E4216">
        <v>1.2173942077821601E-3</v>
      </c>
      <c r="F4216">
        <v>1476.99787406468</v>
      </c>
      <c r="G4216">
        <v>251968.49696334099</v>
      </c>
      <c r="H4216">
        <v>2500000000</v>
      </c>
      <c r="I4216">
        <v>14277287936</v>
      </c>
      <c r="J4216">
        <v>66809856</v>
      </c>
      <c r="K4216">
        <v>4104.6455358493404</v>
      </c>
      <c r="L4216">
        <v>8.9274552495514907</v>
      </c>
      <c r="M4216">
        <v>17.3408463233025</v>
      </c>
    </row>
    <row r="4217" spans="1:13" x14ac:dyDescent="0.3">
      <c r="A4217" s="48">
        <v>45483.458611134258</v>
      </c>
      <c r="B4217">
        <v>17.096828473292199</v>
      </c>
      <c r="C4217">
        <v>2.1144445091369399</v>
      </c>
      <c r="D4217">
        <v>63477.898890258897</v>
      </c>
      <c r="E4217">
        <v>1.3030826417256599E-3</v>
      </c>
      <c r="F4217">
        <v>1621.00546272468</v>
      </c>
      <c r="G4217">
        <v>263152.54772619403</v>
      </c>
      <c r="H4217">
        <v>2500000000</v>
      </c>
      <c r="I4217">
        <v>14258573312</v>
      </c>
      <c r="J4217">
        <v>85499904</v>
      </c>
      <c r="K4217">
        <v>4816.04520645514</v>
      </c>
      <c r="L4217">
        <v>10.993255295913301</v>
      </c>
      <c r="M4217">
        <v>25.491071133810799</v>
      </c>
    </row>
    <row r="4218" spans="1:13" x14ac:dyDescent="0.3">
      <c r="A4218" s="48">
        <v>45483.458622673614</v>
      </c>
      <c r="B4218">
        <v>19.3391119295237</v>
      </c>
      <c r="C4218">
        <v>1.7676028548862399</v>
      </c>
      <c r="D4218">
        <v>60548.085106382903</v>
      </c>
      <c r="E4218">
        <v>1.17167553511951E-3</v>
      </c>
      <c r="F4218">
        <v>1510.1539730909201</v>
      </c>
      <c r="G4218">
        <v>236953.60093203501</v>
      </c>
      <c r="H4218">
        <v>2500000000</v>
      </c>
      <c r="I4218">
        <v>14267305984</v>
      </c>
      <c r="J4218">
        <v>76726272</v>
      </c>
      <c r="K4218">
        <v>4128.8252243017796</v>
      </c>
      <c r="L4218">
        <v>7.02864216199234</v>
      </c>
      <c r="M4218">
        <v>17.194817679719801</v>
      </c>
    </row>
    <row r="4219" spans="1:13" x14ac:dyDescent="0.3">
      <c r="A4219" s="48">
        <v>45483.458634143521</v>
      </c>
      <c r="B4219">
        <v>15.4600203168668</v>
      </c>
      <c r="C4219">
        <v>2.1235593464596598</v>
      </c>
      <c r="D4219">
        <v>65070.7430997876</v>
      </c>
      <c r="E4219">
        <v>1.49023354025145E-3</v>
      </c>
      <c r="F4219">
        <v>1424.9070203263</v>
      </c>
      <c r="G4219">
        <v>237506.688776569</v>
      </c>
      <c r="H4219">
        <v>2500000000</v>
      </c>
      <c r="I4219">
        <v>14273568768</v>
      </c>
      <c r="J4219">
        <v>70647808</v>
      </c>
      <c r="K4219">
        <v>4236.4008438717701</v>
      </c>
      <c r="L4219">
        <v>10.0842676597756</v>
      </c>
      <c r="M4219">
        <v>18.8487599561068</v>
      </c>
    </row>
    <row r="4220" spans="1:13" x14ac:dyDescent="0.3">
      <c r="A4220" s="48">
        <v>45483.458645798608</v>
      </c>
      <c r="B4220">
        <v>18.977413499756899</v>
      </c>
      <c r="C4220">
        <v>2.05870161107311</v>
      </c>
      <c r="D4220">
        <v>63615.204968944003</v>
      </c>
      <c r="E4220">
        <v>1.2869565394064901E-3</v>
      </c>
      <c r="F4220">
        <v>1599.7062613810899</v>
      </c>
      <c r="G4220">
        <v>253339.817058594</v>
      </c>
      <c r="H4220">
        <v>2500000000</v>
      </c>
      <c r="I4220">
        <v>14280601600</v>
      </c>
      <c r="J4220">
        <v>63660032</v>
      </c>
      <c r="K4220">
        <v>4688.8284766815896</v>
      </c>
      <c r="L4220">
        <v>17.884914723515301</v>
      </c>
      <c r="M4220">
        <v>24.187637536568701</v>
      </c>
    </row>
    <row r="4221" spans="1:13" x14ac:dyDescent="0.3">
      <c r="A4221" s="48">
        <v>45483.458657314812</v>
      </c>
      <c r="B4221">
        <v>21.876936706546701</v>
      </c>
      <c r="C4221">
        <v>1.5923557282317899</v>
      </c>
      <c r="D4221">
        <v>60174.430062630403</v>
      </c>
      <c r="E4221">
        <v>1.10320110251638E-3</v>
      </c>
      <c r="F4221">
        <v>1443.3859697228199</v>
      </c>
      <c r="G4221">
        <v>233243.9407107</v>
      </c>
      <c r="H4221">
        <v>2500000000</v>
      </c>
      <c r="I4221">
        <v>14265270272</v>
      </c>
      <c r="J4221">
        <v>78782464</v>
      </c>
      <c r="K4221">
        <v>3966.5491958492798</v>
      </c>
      <c r="L4221">
        <v>6.02666375667149</v>
      </c>
      <c r="M4221">
        <v>18.9115269760307</v>
      </c>
    </row>
    <row r="4222" spans="1:13" x14ac:dyDescent="0.3">
      <c r="A4222" s="48">
        <v>45483.45866895833</v>
      </c>
      <c r="B4222">
        <v>21.188276337698898</v>
      </c>
      <c r="C4222">
        <v>2.00721614996286</v>
      </c>
      <c r="D4222">
        <v>64566.892787524303</v>
      </c>
      <c r="E4222">
        <v>1.3111110515052801E-3</v>
      </c>
      <c r="F4222">
        <v>1530.92758575428</v>
      </c>
      <c r="G4222">
        <v>247737.706086152</v>
      </c>
      <c r="H4222">
        <v>2500000000</v>
      </c>
      <c r="I4222">
        <v>14270001152</v>
      </c>
      <c r="J4222">
        <v>73990144</v>
      </c>
      <c r="K4222">
        <v>4533.0974712685202</v>
      </c>
      <c r="L4222">
        <v>12.931811965435701</v>
      </c>
      <c r="M4222">
        <v>13.4770568270566</v>
      </c>
    </row>
    <row r="4223" spans="1:13" x14ac:dyDescent="0.3">
      <c r="A4223" s="48">
        <v>45483.458680520831</v>
      </c>
      <c r="B4223">
        <v>22.761571983196198</v>
      </c>
      <c r="C4223">
        <v>1.9536932576521899</v>
      </c>
      <c r="D4223">
        <v>62128.127999999902</v>
      </c>
      <c r="E4223">
        <v>1.3018000204642001E-3</v>
      </c>
      <c r="F4223">
        <v>1500.74051383399</v>
      </c>
      <c r="G4223">
        <v>266985.73938576999</v>
      </c>
      <c r="H4223">
        <v>2500000000</v>
      </c>
      <c r="I4223">
        <v>14274850816</v>
      </c>
      <c r="J4223">
        <v>69201920</v>
      </c>
      <c r="K4223">
        <v>4332.1376166007904</v>
      </c>
      <c r="L4223">
        <v>15.0074051383399</v>
      </c>
      <c r="M4223">
        <v>21.5747185869295</v>
      </c>
    </row>
    <row r="4224" spans="1:13" x14ac:dyDescent="0.3">
      <c r="A4224" s="48">
        <v>45483.458692025466</v>
      </c>
      <c r="B4224">
        <v>25.343248535440999</v>
      </c>
      <c r="C4224">
        <v>1.8921885324316501</v>
      </c>
      <c r="D4224">
        <v>62169.2744310575</v>
      </c>
      <c r="E4224">
        <v>1.2583667688035899E-3</v>
      </c>
      <c r="F4224">
        <v>1503.71706061333</v>
      </c>
      <c r="G4224">
        <v>242907.676020282</v>
      </c>
      <c r="H4224">
        <v>2500000000</v>
      </c>
      <c r="I4224">
        <v>14258905088</v>
      </c>
      <c r="J4224">
        <v>85184512</v>
      </c>
      <c r="K4224">
        <v>4185.0438674901297</v>
      </c>
      <c r="L4224">
        <v>9.0585365097189001</v>
      </c>
      <c r="M4224">
        <v>17.961126596974399</v>
      </c>
    </row>
    <row r="4225" spans="1:13" x14ac:dyDescent="0.3">
      <c r="A4225" s="48">
        <v>45483.458703680553</v>
      </c>
      <c r="B4225">
        <v>16.828027094017099</v>
      </c>
      <c r="C4225">
        <v>2.08578183609561</v>
      </c>
      <c r="D4225">
        <v>67332.208720514594</v>
      </c>
      <c r="E4225">
        <v>1.5017155042737699E-3</v>
      </c>
      <c r="F4225">
        <v>1388.8831652669501</v>
      </c>
      <c r="G4225">
        <v>246202.62291175299</v>
      </c>
      <c r="H4225">
        <v>2500000000</v>
      </c>
      <c r="I4225">
        <v>14265749504</v>
      </c>
      <c r="J4225">
        <v>78372864</v>
      </c>
      <c r="K4225">
        <v>4348.3261357178299</v>
      </c>
      <c r="L4225">
        <v>7.9421481930919304</v>
      </c>
      <c r="M4225">
        <v>24.2469929457307</v>
      </c>
    </row>
    <row r="4226" spans="1:13" x14ac:dyDescent="0.3">
      <c r="A4226" s="48">
        <v>45483.45871515046</v>
      </c>
      <c r="B4226">
        <v>24.746617146519199</v>
      </c>
      <c r="C4226">
        <v>1.9029260452594601</v>
      </c>
      <c r="D4226">
        <v>63279.611859838202</v>
      </c>
      <c r="E4226">
        <v>1.27055256344214E-3</v>
      </c>
      <c r="F4226">
        <v>1497.7661404538401</v>
      </c>
      <c r="G4226">
        <v>265140.94080982899</v>
      </c>
      <c r="H4226">
        <v>2500000000</v>
      </c>
      <c r="I4226">
        <v>14269833216</v>
      </c>
      <c r="J4226">
        <v>74108928</v>
      </c>
      <c r="K4226">
        <v>4354.0182816158303</v>
      </c>
      <c r="L4226">
        <v>7.06493462478229</v>
      </c>
      <c r="M4226">
        <v>19.313190542391901</v>
      </c>
    </row>
    <row r="4227" spans="1:13" x14ac:dyDescent="0.3">
      <c r="A4227" s="48">
        <v>45483.458726759258</v>
      </c>
      <c r="B4227">
        <v>21.457592737282798</v>
      </c>
      <c r="C4227">
        <v>1.8887068848959601</v>
      </c>
      <c r="D4227">
        <v>60540.8456549935</v>
      </c>
      <c r="E4227">
        <v>1.22840470620487E-3</v>
      </c>
      <c r="F4227">
        <v>1537.51788682705</v>
      </c>
      <c r="G4227">
        <v>262939.48888691003</v>
      </c>
      <c r="H4227">
        <v>2500000000</v>
      </c>
      <c r="I4227">
        <v>14278397952</v>
      </c>
      <c r="J4227">
        <v>66859008</v>
      </c>
      <c r="K4227">
        <v>4273.5419344622296</v>
      </c>
      <c r="L4227">
        <v>7.9767464945631996</v>
      </c>
      <c r="M4227">
        <v>19.245287007268001</v>
      </c>
    </row>
    <row r="4228" spans="1:13" x14ac:dyDescent="0.3">
      <c r="A4228" s="48">
        <v>45483.4587383912</v>
      </c>
      <c r="B4228">
        <v>23.9706037480241</v>
      </c>
      <c r="C4228">
        <v>1.85719982585271</v>
      </c>
      <c r="D4228">
        <v>62628.571428571398</v>
      </c>
      <c r="E4228">
        <v>1.28296699715098E-3</v>
      </c>
      <c r="F4228">
        <v>1447.5852728417401</v>
      </c>
      <c r="G4228">
        <v>235475.19667646301</v>
      </c>
      <c r="H4228">
        <v>2500000000</v>
      </c>
      <c r="I4228">
        <v>14262390784</v>
      </c>
      <c r="J4228">
        <v>82890752</v>
      </c>
      <c r="K4228">
        <v>4145.9001289492398</v>
      </c>
      <c r="L4228">
        <v>5.9653239265456701</v>
      </c>
      <c r="M4228">
        <v>19.478665715266001</v>
      </c>
    </row>
    <row r="4229" spans="1:13" x14ac:dyDescent="0.3">
      <c r="A4229" s="48">
        <v>45483.458749872683</v>
      </c>
      <c r="B4229">
        <v>20.929932537027501</v>
      </c>
      <c r="C4229">
        <v>1.7035452077969</v>
      </c>
      <c r="D4229">
        <v>60876.834571235602</v>
      </c>
      <c r="E4229">
        <v>1.1403782733122099E-3</v>
      </c>
      <c r="F4229">
        <v>1493.81509435616</v>
      </c>
      <c r="G4229">
        <v>229159.909890043</v>
      </c>
      <c r="H4229">
        <v>2500000000</v>
      </c>
      <c r="I4229">
        <v>14270083072</v>
      </c>
      <c r="J4229">
        <v>75231232</v>
      </c>
      <c r="K4229">
        <v>4201.0397488139197</v>
      </c>
      <c r="L4229">
        <v>8.0692240073256603</v>
      </c>
      <c r="M4229">
        <v>16.732073966684101</v>
      </c>
    </row>
    <row r="4230" spans="1:13" x14ac:dyDescent="0.3">
      <c r="A4230" s="48">
        <v>45483.458761550923</v>
      </c>
      <c r="B4230">
        <v>18.417144557535501</v>
      </c>
      <c r="C4230">
        <v>1.7309935167289701</v>
      </c>
      <c r="D4230">
        <v>60710.183688464298</v>
      </c>
      <c r="E4230">
        <v>1.2831006239203001E-3</v>
      </c>
      <c r="F4230">
        <v>1349.1408804154601</v>
      </c>
      <c r="G4230">
        <v>211790.33606357299</v>
      </c>
      <c r="H4230">
        <v>2500000000</v>
      </c>
      <c r="I4230">
        <v>14276165632</v>
      </c>
      <c r="J4230">
        <v>69218304</v>
      </c>
      <c r="K4230">
        <v>3722.2806803527201</v>
      </c>
      <c r="L4230">
        <v>16.8518699243665</v>
      </c>
      <c r="M4230">
        <v>16.106417393555699</v>
      </c>
    </row>
    <row r="4231" spans="1:13" x14ac:dyDescent="0.3">
      <c r="A4231" s="48">
        <v>45483.458773090279</v>
      </c>
      <c r="B4231">
        <v>19.396928044116599</v>
      </c>
      <c r="C4231">
        <v>2.0896328634910502</v>
      </c>
      <c r="D4231">
        <v>63913.672593500902</v>
      </c>
      <c r="E4231">
        <v>1.2774370845122301E-3</v>
      </c>
      <c r="F4231">
        <v>1635.7737146484201</v>
      </c>
      <c r="G4231">
        <v>296675.795542704</v>
      </c>
      <c r="H4231">
        <v>2500000000</v>
      </c>
      <c r="I4231">
        <v>14258339840</v>
      </c>
      <c r="J4231">
        <v>86425600</v>
      </c>
      <c r="K4231">
        <v>4904.31236335425</v>
      </c>
      <c r="L4231">
        <v>12.0351223640595</v>
      </c>
      <c r="M4231">
        <v>25.562784215393702</v>
      </c>
    </row>
    <row r="4232" spans="1:13" x14ac:dyDescent="0.3">
      <c r="A4232" s="48">
        <v>45483.458784675924</v>
      </c>
      <c r="B4232">
        <v>21.8547722925416</v>
      </c>
      <c r="C4232">
        <v>1.64375043866791</v>
      </c>
      <c r="D4232">
        <v>60098.157303370703</v>
      </c>
      <c r="E4232">
        <v>1.1561796771812601E-3</v>
      </c>
      <c r="F4232">
        <v>1421.685425007</v>
      </c>
      <c r="G4232">
        <v>248247.84009750001</v>
      </c>
      <c r="H4232">
        <v>2500000000</v>
      </c>
      <c r="I4232">
        <v>14266126336</v>
      </c>
      <c r="J4232">
        <v>79261696</v>
      </c>
      <c r="K4232">
        <v>3888.6690522487802</v>
      </c>
      <c r="L4232">
        <v>5.9902475772766799</v>
      </c>
      <c r="M4232">
        <v>18.6207651885925</v>
      </c>
    </row>
    <row r="4233" spans="1:13" x14ac:dyDescent="0.3">
      <c r="A4233" s="48">
        <v>45483.458796168983</v>
      </c>
      <c r="B4233">
        <v>17.295294168159799</v>
      </c>
      <c r="C4233">
        <v>2.0631391120176601</v>
      </c>
      <c r="D4233">
        <v>61897.696969696903</v>
      </c>
      <c r="E4233">
        <v>1.2922980538720801E-3</v>
      </c>
      <c r="F4233">
        <v>1596.44041466456</v>
      </c>
      <c r="G4233">
        <v>258595.12726933899</v>
      </c>
      <c r="H4233">
        <v>2500000000</v>
      </c>
      <c r="I4233">
        <v>14273261568</v>
      </c>
      <c r="J4233">
        <v>72155136</v>
      </c>
      <c r="K4233">
        <v>4539.3735023037798</v>
      </c>
      <c r="L4233">
        <v>7.0549765799570201</v>
      </c>
      <c r="M4233">
        <v>18.8968122031402</v>
      </c>
    </row>
    <row r="4234" spans="1:13" x14ac:dyDescent="0.3">
      <c r="A4234" s="48">
        <v>45483.458807847222</v>
      </c>
      <c r="B4234">
        <v>14.1020467278844</v>
      </c>
      <c r="C4234">
        <v>2.4462693698890599</v>
      </c>
      <c r="D4234">
        <v>66684.138873079093</v>
      </c>
      <c r="E4234">
        <v>1.4059191175080699E-3</v>
      </c>
      <c r="F4234">
        <v>1740.0841412818199</v>
      </c>
      <c r="G4234">
        <v>318038.25855994999</v>
      </c>
      <c r="H4234">
        <v>2500000000</v>
      </c>
      <c r="I4234">
        <v>14278623232</v>
      </c>
      <c r="J4234">
        <v>66830336</v>
      </c>
      <c r="K4234">
        <v>5448.0380541783197</v>
      </c>
      <c r="L4234">
        <v>8.9133507521550506</v>
      </c>
      <c r="M4234">
        <v>26.758148413148302</v>
      </c>
    </row>
    <row r="4235" spans="1:13" x14ac:dyDescent="0.3">
      <c r="A4235" s="48">
        <v>45483.458819282409</v>
      </c>
      <c r="B4235">
        <v>12.337145626127301</v>
      </c>
      <c r="C4235">
        <v>2.2701158273626101</v>
      </c>
      <c r="D4235">
        <v>64494.756476683899</v>
      </c>
      <c r="E4235">
        <v>1.45155459379525E-3</v>
      </c>
      <c r="F4235">
        <v>1563.9074296086301</v>
      </c>
      <c r="G4235">
        <v>272796.50555175799</v>
      </c>
      <c r="H4235">
        <v>2500000000</v>
      </c>
      <c r="I4235">
        <v>14262648832</v>
      </c>
      <c r="J4235">
        <v>84561920</v>
      </c>
      <c r="K4235">
        <v>4644.1162984168204</v>
      </c>
      <c r="L4235">
        <v>8.1031473036716601</v>
      </c>
      <c r="M4235">
        <v>24.296134442069299</v>
      </c>
    </row>
    <row r="4236" spans="1:13" x14ac:dyDescent="0.3">
      <c r="A4236" s="48">
        <v>45483.458830937503</v>
      </c>
      <c r="B4236">
        <v>32.274396902610903</v>
      </c>
      <c r="C4236">
        <v>1.4554750322644601</v>
      </c>
      <c r="D4236">
        <v>61522.763866877896</v>
      </c>
      <c r="E4236">
        <v>1.16172736705599E-3</v>
      </c>
      <c r="F4236">
        <v>1252.8655239980701</v>
      </c>
      <c r="G4236">
        <v>219636.65831876901</v>
      </c>
      <c r="H4236">
        <v>2500000000</v>
      </c>
      <c r="I4236">
        <v>14272704512</v>
      </c>
      <c r="J4236">
        <v>74113024</v>
      </c>
      <c r="K4236">
        <v>3386.3108576524901</v>
      </c>
      <c r="L4236">
        <v>5.95657142946789</v>
      </c>
      <c r="M4236">
        <v>17.5291174426685</v>
      </c>
    </row>
    <row r="4237" spans="1:13" x14ac:dyDescent="0.3">
      <c r="A4237" s="48">
        <v>45483.458842604166</v>
      </c>
      <c r="B4237">
        <v>22.437142014208298</v>
      </c>
      <c r="C4237">
        <v>1.78465087122301</v>
      </c>
      <c r="D4237">
        <v>59727.802981205401</v>
      </c>
      <c r="E4237">
        <v>1.1655216593360401E-3</v>
      </c>
      <c r="F4237">
        <v>1531.20825508812</v>
      </c>
      <c r="G4237">
        <v>265366.42870584299</v>
      </c>
      <c r="H4237">
        <v>2500000000</v>
      </c>
      <c r="I4237">
        <v>14275657728</v>
      </c>
      <c r="J4237">
        <v>70701056</v>
      </c>
      <c r="K4237">
        <v>4306.8333292822199</v>
      </c>
      <c r="L4237">
        <v>6.9465053698100299</v>
      </c>
      <c r="M4237">
        <v>14.719509427420199</v>
      </c>
    </row>
    <row r="4238" spans="1:13" x14ac:dyDescent="0.3">
      <c r="A4238" s="48">
        <v>45483.458854108794</v>
      </c>
      <c r="B4238">
        <v>20.8294797455425</v>
      </c>
      <c r="C4238">
        <v>1.7721142324055199</v>
      </c>
      <c r="D4238">
        <v>60069.106382978702</v>
      </c>
      <c r="E4238">
        <v>1.17207453711586E-3</v>
      </c>
      <c r="F4238">
        <v>1511.8595824613001</v>
      </c>
      <c r="G4238">
        <v>232028.22642478999</v>
      </c>
      <c r="H4238">
        <v>2500000000</v>
      </c>
      <c r="I4238">
        <v>14282305536</v>
      </c>
      <c r="J4238">
        <v>63664128</v>
      </c>
      <c r="K4238">
        <v>4218.9326247274703</v>
      </c>
      <c r="L4238">
        <v>7.0365805034768396</v>
      </c>
      <c r="M4238">
        <v>16.226355725694201</v>
      </c>
    </row>
    <row r="4239" spans="1:13" x14ac:dyDescent="0.3">
      <c r="A4239" s="48">
        <v>45483.45886564815</v>
      </c>
      <c r="B4239">
        <v>15.5757553388835</v>
      </c>
      <c r="C4239">
        <v>2.2014670295459902</v>
      </c>
      <c r="D4239">
        <v>64550.792543595897</v>
      </c>
      <c r="E4239">
        <v>1.31990365648866E-3</v>
      </c>
      <c r="F4239">
        <v>1667.90702559075</v>
      </c>
      <c r="G4239">
        <v>266885.183108659</v>
      </c>
      <c r="H4239">
        <v>2500000000</v>
      </c>
      <c r="I4239">
        <v>14261653504</v>
      </c>
      <c r="J4239">
        <v>84140032</v>
      </c>
      <c r="K4239">
        <v>5013.7505838413599</v>
      </c>
      <c r="L4239">
        <v>8.0236056552772297</v>
      </c>
      <c r="M4239">
        <v>24.256666383167101</v>
      </c>
    </row>
    <row r="4240" spans="1:13" x14ac:dyDescent="0.3">
      <c r="A4240" s="48">
        <v>45483.458877245372</v>
      </c>
      <c r="B4240">
        <v>12.840069643898699</v>
      </c>
      <c r="C4240">
        <v>2.56511842318353</v>
      </c>
      <c r="D4240">
        <v>66651.605698005704</v>
      </c>
      <c r="E4240">
        <v>1.46387468756781E-3</v>
      </c>
      <c r="F4240">
        <v>1752.2586875480399</v>
      </c>
      <c r="G4240">
        <v>299367.65574909199</v>
      </c>
      <c r="H4240">
        <v>2500000000</v>
      </c>
      <c r="I4240">
        <v>14265974784</v>
      </c>
      <c r="J4240">
        <v>79736832</v>
      </c>
      <c r="K4240">
        <v>5412.5323904261904</v>
      </c>
      <c r="L4240">
        <v>13.9781319804402</v>
      </c>
      <c r="M4240">
        <v>31.8765711862047</v>
      </c>
    </row>
    <row r="4241" spans="1:13" x14ac:dyDescent="0.3">
      <c r="A4241" s="48">
        <v>45483.458888946756</v>
      </c>
      <c r="B4241">
        <v>17.253058067465599</v>
      </c>
      <c r="C4241">
        <v>2.5222092338169002</v>
      </c>
      <c r="D4241">
        <v>68040.808135593194</v>
      </c>
      <c r="E4241">
        <v>1.7294914721238501E-3</v>
      </c>
      <c r="F4241">
        <v>1458.3946044444001</v>
      </c>
      <c r="G4241">
        <v>242615.56016905699</v>
      </c>
      <c r="H4241">
        <v>2500000000</v>
      </c>
      <c r="I4241">
        <v>14274408448</v>
      </c>
      <c r="J4241">
        <v>70574080</v>
      </c>
      <c r="K4241">
        <v>4492.8441237934903</v>
      </c>
      <c r="L4241">
        <v>8.8986789423726602</v>
      </c>
      <c r="M4241">
        <v>22.756724268151402</v>
      </c>
    </row>
    <row r="4242" spans="1:13" x14ac:dyDescent="0.3">
      <c r="A4242" s="48">
        <v>45483.458900509257</v>
      </c>
      <c r="B4242">
        <v>16.164515735130099</v>
      </c>
      <c r="C4242">
        <v>2.15513531150973</v>
      </c>
      <c r="D4242">
        <v>63608.769708255699</v>
      </c>
      <c r="E4242">
        <v>1.3365613023304901E-3</v>
      </c>
      <c r="F4242">
        <v>1612.3931081958399</v>
      </c>
      <c r="G4242">
        <v>273896.64679632202</v>
      </c>
      <c r="H4242">
        <v>2500000000</v>
      </c>
      <c r="I4242">
        <v>14255837184</v>
      </c>
      <c r="J4242">
        <v>89104384</v>
      </c>
      <c r="K4242">
        <v>4720.0781491319703</v>
      </c>
      <c r="L4242">
        <v>7.00605323238418</v>
      </c>
      <c r="M4242">
        <v>20.2408763069236</v>
      </c>
    </row>
    <row r="4243" spans="1:13" x14ac:dyDescent="0.3">
      <c r="A4243" s="48">
        <v>45483.458912002316</v>
      </c>
      <c r="B4243">
        <v>13.4388034266732</v>
      </c>
      <c r="C4243">
        <v>2.4908127040816699</v>
      </c>
      <c r="D4243">
        <v>67666.723600692407</v>
      </c>
      <c r="E4243">
        <v>1.42671664151936E-3</v>
      </c>
      <c r="F4243">
        <v>1745.91477378334</v>
      </c>
      <c r="G4243">
        <v>287178.297706888</v>
      </c>
      <c r="H4243">
        <v>2500000000</v>
      </c>
      <c r="I4243">
        <v>14260035584</v>
      </c>
      <c r="J4243">
        <v>84561920</v>
      </c>
      <c r="K4243">
        <v>5455.3540104078502</v>
      </c>
      <c r="L4243">
        <v>10.0745226415657</v>
      </c>
      <c r="M4243">
        <v>26.0185812109208</v>
      </c>
    </row>
    <row r="4244" spans="1:13" x14ac:dyDescent="0.3">
      <c r="A4244" s="48">
        <v>45483.458923541664</v>
      </c>
      <c r="B4244">
        <v>29.331078866095002</v>
      </c>
      <c r="C4244">
        <v>1.81493573845505</v>
      </c>
      <c r="D4244">
        <v>63970.468380819999</v>
      </c>
      <c r="E4244">
        <v>1.25733153079215E-3</v>
      </c>
      <c r="F4244">
        <v>1443.51488864723</v>
      </c>
      <c r="G4244">
        <v>242831.50529854899</v>
      </c>
      <c r="H4244">
        <v>2500000000</v>
      </c>
      <c r="I4244">
        <v>14269480960</v>
      </c>
      <c r="J4244">
        <v>75157504</v>
      </c>
      <c r="K4244">
        <v>4055.6849859630001</v>
      </c>
      <c r="L4244">
        <v>10.031375181704099</v>
      </c>
      <c r="M4244">
        <v>26.3337515653607</v>
      </c>
    </row>
    <row r="4245" spans="1:13" x14ac:dyDescent="0.3">
      <c r="A4245" s="48">
        <v>45483.458935185183</v>
      </c>
      <c r="B4245">
        <v>24.8683458049296</v>
      </c>
      <c r="C4245">
        <v>1.8304016570683901</v>
      </c>
      <c r="D4245">
        <v>62932.538302277397</v>
      </c>
      <c r="E4245">
        <v>1.2714285625130899E-3</v>
      </c>
      <c r="F4245">
        <v>1439.61639887461</v>
      </c>
      <c r="G4245">
        <v>223888.665461419</v>
      </c>
      <c r="H4245">
        <v>2500000000</v>
      </c>
      <c r="I4245">
        <v>14276259840</v>
      </c>
      <c r="J4245">
        <v>68468736</v>
      </c>
      <c r="K4245">
        <v>4110.2091388159197</v>
      </c>
      <c r="L4245">
        <v>21.857529865591101</v>
      </c>
      <c r="M4245">
        <v>17.463599617049301</v>
      </c>
    </row>
    <row r="4246" spans="1:13" x14ac:dyDescent="0.3">
      <c r="A4246" s="48">
        <v>45483.458946608793</v>
      </c>
      <c r="B4246">
        <v>25.214078884684</v>
      </c>
      <c r="C4246">
        <v>1.56272541989754</v>
      </c>
      <c r="D4246">
        <v>60133.022844509898</v>
      </c>
      <c r="E4246">
        <v>1.1358879274797999E-3</v>
      </c>
      <c r="F4246">
        <v>1375.7250864708201</v>
      </c>
      <c r="G4246">
        <v>243658.451534686</v>
      </c>
      <c r="H4246">
        <v>2500000000</v>
      </c>
      <c r="I4246">
        <v>14261280768</v>
      </c>
      <c r="J4246">
        <v>83476480</v>
      </c>
      <c r="K4246">
        <v>3714.5591133596799</v>
      </c>
      <c r="L4246">
        <v>7.0965921925539703</v>
      </c>
      <c r="M4246">
        <v>14.721686551183399</v>
      </c>
    </row>
    <row r="4247" spans="1:13" x14ac:dyDescent="0.3">
      <c r="A4247" s="48">
        <v>45483.458958206022</v>
      </c>
      <c r="B4247">
        <v>18.552270573495498</v>
      </c>
      <c r="C4247">
        <v>1.9342238223721799</v>
      </c>
      <c r="D4247">
        <v>62753.601160261001</v>
      </c>
      <c r="E4247">
        <v>1.4062363857724699E-3</v>
      </c>
      <c r="F4247">
        <v>1375.49232337577</v>
      </c>
      <c r="G4247">
        <v>234230.68260600901</v>
      </c>
      <c r="H4247">
        <v>2500000000</v>
      </c>
      <c r="I4247">
        <v>14266765312</v>
      </c>
      <c r="J4247">
        <v>78016512</v>
      </c>
      <c r="K4247">
        <v>3950.9246503926302</v>
      </c>
      <c r="L4247">
        <v>5.9847381727734899</v>
      </c>
      <c r="M4247">
        <v>15.8415145355543</v>
      </c>
    </row>
    <row r="4248" spans="1:13" x14ac:dyDescent="0.3">
      <c r="A4248" s="48">
        <v>45483.45896984954</v>
      </c>
      <c r="B4248">
        <v>25.072451425110099</v>
      </c>
      <c r="C4248">
        <v>1.67517803430388</v>
      </c>
      <c r="D4248">
        <v>61222.4263193968</v>
      </c>
      <c r="E4248">
        <v>1.15400961150797E-3</v>
      </c>
      <c r="F4248">
        <v>1451.61190181955</v>
      </c>
      <c r="G4248">
        <v>236004.833984242</v>
      </c>
      <c r="H4248">
        <v>2500000000</v>
      </c>
      <c r="I4248">
        <v>14274969600</v>
      </c>
      <c r="J4248">
        <v>69840896</v>
      </c>
      <c r="K4248">
        <v>3993.6738683370199</v>
      </c>
      <c r="L4248">
        <v>6.9645533329245399</v>
      </c>
      <c r="M4248">
        <v>16.311161857399</v>
      </c>
    </row>
    <row r="4249" spans="1:13" x14ac:dyDescent="0.3">
      <c r="A4249" s="48">
        <v>45483.458981481483</v>
      </c>
      <c r="B4249">
        <v>22.963151101013501</v>
      </c>
      <c r="C4249">
        <v>2.14233276786987</v>
      </c>
      <c r="D4249">
        <v>64979.591836734602</v>
      </c>
      <c r="E4249">
        <v>1.3744260909801199E-3</v>
      </c>
      <c r="F4249">
        <v>1558.71391010352</v>
      </c>
      <c r="G4249">
        <v>283000.017992176</v>
      </c>
      <c r="H4249">
        <v>2500000000</v>
      </c>
      <c r="I4249">
        <v>14280470528</v>
      </c>
      <c r="J4249">
        <v>64335872</v>
      </c>
      <c r="K4249">
        <v>4642.3430868516898</v>
      </c>
      <c r="L4249">
        <v>15.9052439806482</v>
      </c>
      <c r="M4249">
        <v>22.596694996170299</v>
      </c>
    </row>
    <row r="4250" spans="1:13" x14ac:dyDescent="0.3">
      <c r="A4250" s="48">
        <v>45483.458992928237</v>
      </c>
      <c r="B4250">
        <v>20.082324377796901</v>
      </c>
      <c r="C4250">
        <v>2.0980717528803701</v>
      </c>
      <c r="D4250">
        <v>63638.663341645799</v>
      </c>
      <c r="E4250">
        <v>1.2928927246821E-3</v>
      </c>
      <c r="F4250">
        <v>1622.8101805461299</v>
      </c>
      <c r="G4250">
        <v>273243.19346706802</v>
      </c>
      <c r="H4250">
        <v>2500000000</v>
      </c>
      <c r="I4250">
        <v>14262239232</v>
      </c>
      <c r="J4250">
        <v>82460672</v>
      </c>
      <c r="K4250">
        <v>4751.07020439192</v>
      </c>
      <c r="L4250">
        <v>8.0938163618261108</v>
      </c>
      <c r="M4250">
        <v>24.912593833016601</v>
      </c>
    </row>
    <row r="4251" spans="1:13" x14ac:dyDescent="0.3">
      <c r="A4251" s="48">
        <v>45483.459004606484</v>
      </c>
      <c r="B4251">
        <v>15.487396697429</v>
      </c>
      <c r="C4251">
        <v>1.9641150181474001</v>
      </c>
      <c r="D4251">
        <v>61209.984384384297</v>
      </c>
      <c r="E4251">
        <v>1.1905105656056199E-3</v>
      </c>
      <c r="F4251">
        <v>1649.7418775884</v>
      </c>
      <c r="G4251">
        <v>265092.21675526199</v>
      </c>
      <c r="H4251">
        <v>2500000000</v>
      </c>
      <c r="I4251">
        <v>14268411904</v>
      </c>
      <c r="J4251">
        <v>76320768</v>
      </c>
      <c r="K4251">
        <v>4684.6724307735603</v>
      </c>
      <c r="L4251">
        <v>7.9266877001244698</v>
      </c>
      <c r="M4251">
        <v>23.361910536354401</v>
      </c>
    </row>
    <row r="4252" spans="1:13" x14ac:dyDescent="0.3">
      <c r="A4252" s="48">
        <v>45483.459016076391</v>
      </c>
      <c r="B4252">
        <v>13.467156895406401</v>
      </c>
      <c r="C4252">
        <v>2.3098092186424202</v>
      </c>
      <c r="D4252">
        <v>64448.974189278597</v>
      </c>
      <c r="E4252">
        <v>1.51422880126799E-3</v>
      </c>
      <c r="F4252">
        <v>1525.3486782125799</v>
      </c>
      <c r="G4252">
        <v>246502.807174494</v>
      </c>
      <c r="H4252">
        <v>2500000000</v>
      </c>
      <c r="I4252">
        <v>14277672960</v>
      </c>
      <c r="J4252">
        <v>66859008</v>
      </c>
      <c r="K4252">
        <v>4377.1752936662797</v>
      </c>
      <c r="L4252">
        <v>8.0759691765060602</v>
      </c>
      <c r="M4252">
        <v>17.712632677743201</v>
      </c>
    </row>
    <row r="4253" spans="1:13" x14ac:dyDescent="0.3">
      <c r="A4253" s="48">
        <v>45483.459027719909</v>
      </c>
      <c r="B4253">
        <v>23.6301658444137</v>
      </c>
      <c r="C4253">
        <v>1.8919038162817201</v>
      </c>
      <c r="D4253">
        <v>63843.994630872403</v>
      </c>
      <c r="E4253">
        <v>1.27778524256193E-3</v>
      </c>
      <c r="F4253">
        <v>1480.7001755297099</v>
      </c>
      <c r="G4253">
        <v>226429.863352213</v>
      </c>
      <c r="H4253">
        <v>2500000000</v>
      </c>
      <c r="I4253">
        <v>14260183040</v>
      </c>
      <c r="J4253">
        <v>84307968</v>
      </c>
      <c r="K4253">
        <v>4233.4112401050998</v>
      </c>
      <c r="L4253">
        <v>6.9563095494684797</v>
      </c>
      <c r="M4253">
        <v>17.1917306741414</v>
      </c>
    </row>
    <row r="4254" spans="1:13" x14ac:dyDescent="0.3">
      <c r="A4254" s="48">
        <v>45483.459039201392</v>
      </c>
      <c r="B4254">
        <v>14.640648162553299</v>
      </c>
      <c r="C4254">
        <v>2.2886970568770502</v>
      </c>
      <c r="D4254">
        <v>64178.489746682702</v>
      </c>
      <c r="E4254">
        <v>1.3699638169205801E-3</v>
      </c>
      <c r="F4254">
        <v>1670.6131757092901</v>
      </c>
      <c r="G4254">
        <v>303779.54396374698</v>
      </c>
      <c r="H4254">
        <v>2500000000</v>
      </c>
      <c r="I4254">
        <v>14263099392</v>
      </c>
      <c r="J4254">
        <v>81448960</v>
      </c>
      <c r="K4254">
        <v>4953.3982942019902</v>
      </c>
      <c r="L4254">
        <v>14.106504499354701</v>
      </c>
      <c r="M4254">
        <v>19.7056675530993</v>
      </c>
    </row>
    <row r="4255" spans="1:13" x14ac:dyDescent="0.3">
      <c r="A4255" s="48">
        <v>45483.459050937498</v>
      </c>
      <c r="B4255">
        <v>23.089522051825</v>
      </c>
      <c r="C4255">
        <v>1.7225907844302599</v>
      </c>
      <c r="D4255">
        <v>59090.863157894702</v>
      </c>
      <c r="E4255">
        <v>1.14901331942826E-3</v>
      </c>
      <c r="F4255">
        <v>1499.1764676544001</v>
      </c>
      <c r="G4255">
        <v>253191.17938067499</v>
      </c>
      <c r="H4255">
        <v>2500000000</v>
      </c>
      <c r="I4255">
        <v>14273138688</v>
      </c>
      <c r="J4255">
        <v>71585792</v>
      </c>
      <c r="K4255">
        <v>4127.6667875879402</v>
      </c>
      <c r="L4255">
        <v>6.9041021536715901</v>
      </c>
      <c r="M4255">
        <v>19.605450271323999</v>
      </c>
    </row>
    <row r="4256" spans="1:13" x14ac:dyDescent="0.3">
      <c r="A4256" s="48">
        <v>45483.459062442133</v>
      </c>
      <c r="B4256">
        <v>12.059655228751399</v>
      </c>
      <c r="C4256">
        <v>2.41183038084854</v>
      </c>
      <c r="D4256">
        <v>64773.898617511499</v>
      </c>
      <c r="E4256">
        <v>1.3801266190817099E-3</v>
      </c>
      <c r="F4256">
        <v>1747.5940179505999</v>
      </c>
      <c r="G4256">
        <v>302124.37596044602</v>
      </c>
      <c r="H4256">
        <v>2500000000</v>
      </c>
      <c r="I4256">
        <v>14279393280</v>
      </c>
      <c r="J4256">
        <v>65388544</v>
      </c>
      <c r="K4256">
        <v>5321.3029832297698</v>
      </c>
      <c r="L4256">
        <v>14.093500144762899</v>
      </c>
      <c r="M4256">
        <v>20.8312424394367</v>
      </c>
    </row>
    <row r="4257" spans="1:13" x14ac:dyDescent="0.3">
      <c r="A4257" s="48">
        <v>45483.459074131948</v>
      </c>
      <c r="B4257">
        <v>23.497154173089601</v>
      </c>
      <c r="C4257">
        <v>1.67339311866794</v>
      </c>
      <c r="D4257">
        <v>60905.064093728397</v>
      </c>
      <c r="E4257">
        <v>1.1656789623572101E-3</v>
      </c>
      <c r="F4257">
        <v>1435.5294524820499</v>
      </c>
      <c r="G4257">
        <v>228042.41130055999</v>
      </c>
      <c r="H4257">
        <v>2500000000</v>
      </c>
      <c r="I4257">
        <v>14262964224</v>
      </c>
      <c r="J4257">
        <v>81735680</v>
      </c>
      <c r="K4257">
        <v>3948.4479978331201</v>
      </c>
      <c r="L4257">
        <v>13.850732139730299</v>
      </c>
      <c r="M4257">
        <v>15.2350501953627</v>
      </c>
    </row>
    <row r="4258" spans="1:13" x14ac:dyDescent="0.3">
      <c r="A4258" s="48">
        <v>45483.459085671297</v>
      </c>
      <c r="B4258">
        <v>11.7806810477942</v>
      </c>
      <c r="C4258">
        <v>2.5624486476701298</v>
      </c>
      <c r="D4258">
        <v>67167.369357914795</v>
      </c>
      <c r="E4258">
        <v>1.62339467491695E-3</v>
      </c>
      <c r="F4258">
        <v>1578.4044590027199</v>
      </c>
      <c r="G4258">
        <v>292862.76249493501</v>
      </c>
      <c r="H4258">
        <v>2500000000</v>
      </c>
      <c r="I4258">
        <v>14264315904</v>
      </c>
      <c r="J4258">
        <v>80355328</v>
      </c>
      <c r="K4258">
        <v>4963.9967315234899</v>
      </c>
      <c r="L4258">
        <v>10.034357654181299</v>
      </c>
      <c r="M4258">
        <v>23.6948329973063</v>
      </c>
    </row>
    <row r="4259" spans="1:13" x14ac:dyDescent="0.3">
      <c r="A4259" s="48">
        <v>45483.459097141204</v>
      </c>
      <c r="B4259">
        <v>24.1372839064482</v>
      </c>
      <c r="C4259">
        <v>1.75139162899611</v>
      </c>
      <c r="D4259">
        <v>60884.5150684931</v>
      </c>
      <c r="E4259">
        <v>1.1882877009707501E-3</v>
      </c>
      <c r="F4259">
        <v>1473.9108121334</v>
      </c>
      <c r="G4259">
        <v>258233.212397586</v>
      </c>
      <c r="H4259">
        <v>2500000000</v>
      </c>
      <c r="I4259">
        <v>14276931584</v>
      </c>
      <c r="J4259">
        <v>69431296</v>
      </c>
      <c r="K4259">
        <v>4191.5600629985502</v>
      </c>
      <c r="L4259">
        <v>6.0571677210961798</v>
      </c>
      <c r="M4259">
        <v>16.9260911521156</v>
      </c>
    </row>
    <row r="4260" spans="1:13" x14ac:dyDescent="0.3">
      <c r="A4260" s="48">
        <v>45483.459108726849</v>
      </c>
      <c r="B4260">
        <v>40.8981660627297</v>
      </c>
      <c r="C4260">
        <v>1.2547030145123499</v>
      </c>
      <c r="D4260">
        <v>61158.566388115098</v>
      </c>
      <c r="E4260">
        <v>1.1667593361898399E-3</v>
      </c>
      <c r="F4260">
        <v>1075.3516578446299</v>
      </c>
      <c r="G4260">
        <v>178847.854834211</v>
      </c>
      <c r="H4260">
        <v>2500000000</v>
      </c>
      <c r="I4260">
        <v>14283313152</v>
      </c>
      <c r="J4260">
        <v>63074304</v>
      </c>
      <c r="K4260">
        <v>2981.4299445905899</v>
      </c>
      <c r="L4260">
        <v>5.9908170353461303</v>
      </c>
      <c r="M4260">
        <v>14.7122765091458</v>
      </c>
    </row>
    <row r="4261" spans="1:13" x14ac:dyDescent="0.3">
      <c r="A4261" s="48">
        <v>45483.459120381944</v>
      </c>
      <c r="B4261">
        <v>89.755957314643894</v>
      </c>
      <c r="C4261">
        <v>0.10771509090409</v>
      </c>
      <c r="D4261">
        <v>53397.192052980099</v>
      </c>
      <c r="E4261">
        <v>7.1854431134053701E-4</v>
      </c>
      <c r="F4261">
        <v>149.90916425197301</v>
      </c>
      <c r="G4261">
        <v>24144.3104278674</v>
      </c>
      <c r="H4261">
        <v>2500000000</v>
      </c>
      <c r="I4261">
        <v>14281867264</v>
      </c>
      <c r="J4261">
        <v>64524288</v>
      </c>
      <c r="K4261">
        <v>351.44267645826801</v>
      </c>
      <c r="L4261">
        <v>0.99277592219849697</v>
      </c>
      <c r="M4261">
        <v>0.98195459506125105</v>
      </c>
    </row>
    <row r="4262" spans="1:13" x14ac:dyDescent="0.3">
      <c r="A4262" s="48">
        <v>45483.459131805554</v>
      </c>
      <c r="B4262">
        <v>98.250645881683198</v>
      </c>
      <c r="C4262">
        <v>1.6015270864857E-2</v>
      </c>
      <c r="D4262">
        <v>52428.800000000003</v>
      </c>
      <c r="E4262">
        <v>6.3200420029795501E-4</v>
      </c>
      <c r="F4262">
        <v>25.340496316528998</v>
      </c>
      <c r="G4262">
        <v>3123.9763859016898</v>
      </c>
      <c r="H4262">
        <v>2500000000</v>
      </c>
      <c r="I4262">
        <v>14283874304</v>
      </c>
      <c r="J4262">
        <v>62517248</v>
      </c>
      <c r="K4262">
        <v>59.803571307008497</v>
      </c>
      <c r="L4262">
        <v>0</v>
      </c>
      <c r="M4262">
        <v>0.485272843452555</v>
      </c>
    </row>
    <row r="4263" spans="1:13" x14ac:dyDescent="0.3">
      <c r="A4263" s="48">
        <v>45483.459143460648</v>
      </c>
      <c r="B4263">
        <v>98.299466902203903</v>
      </c>
      <c r="C4263">
        <v>2.9799757549172501E-4</v>
      </c>
      <c r="D4263">
        <v>18022.400000000001</v>
      </c>
      <c r="E4263" s="49">
        <v>5.99703940623779E-5</v>
      </c>
      <c r="F4263">
        <v>4.96678994448573</v>
      </c>
      <c r="G4263">
        <v>0</v>
      </c>
      <c r="H4263">
        <v>2500000000</v>
      </c>
      <c r="I4263">
        <v>14283874304</v>
      </c>
      <c r="J4263">
        <v>62517248</v>
      </c>
      <c r="K4263">
        <v>0</v>
      </c>
      <c r="L4263">
        <v>0</v>
      </c>
      <c r="M4263">
        <v>0.92615659812325102</v>
      </c>
    </row>
    <row r="4264" spans="1:13" x14ac:dyDescent="0.3">
      <c r="A4264" s="48">
        <v>45483.459155092591</v>
      </c>
      <c r="B4264">
        <v>99.846620795420193</v>
      </c>
      <c r="C4264" s="49">
        <v>9.9429018915973103E-5</v>
      </c>
      <c r="D4264">
        <v>6144</v>
      </c>
      <c r="E4264" s="49">
        <v>4.99753283853149E-5</v>
      </c>
      <c r="F4264">
        <v>1.98850769754088</v>
      </c>
      <c r="G4264">
        <v>0</v>
      </c>
      <c r="H4264">
        <v>2500000000</v>
      </c>
      <c r="I4264">
        <v>14283874304</v>
      </c>
      <c r="J4264">
        <v>62517248</v>
      </c>
      <c r="K4264">
        <v>0</v>
      </c>
      <c r="L4264">
        <v>0</v>
      </c>
      <c r="M4264">
        <v>0</v>
      </c>
    </row>
    <row r="4265" spans="1:13" x14ac:dyDescent="0.3">
      <c r="A4265" s="48">
        <v>45483.459166504632</v>
      </c>
      <c r="B4265">
        <v>98.195237505607494</v>
      </c>
      <c r="C4265">
        <v>2.5373446383877901E-3</v>
      </c>
      <c r="D4265">
        <v>4096</v>
      </c>
      <c r="E4265">
        <v>1.2499758024595701E-3</v>
      </c>
      <c r="F4265">
        <v>2.02994658581895</v>
      </c>
      <c r="G4265">
        <v>0</v>
      </c>
      <c r="H4265">
        <v>2500000000</v>
      </c>
      <c r="I4265">
        <v>14282760192</v>
      </c>
      <c r="J4265">
        <v>62517248</v>
      </c>
      <c r="K4265">
        <v>160.36578027969699</v>
      </c>
      <c r="L4265">
        <v>0</v>
      </c>
      <c r="M4265">
        <v>9.2054863480706101E-2</v>
      </c>
    </row>
    <row r="4266" spans="1:13" x14ac:dyDescent="0.3">
      <c r="A4266" s="48">
        <v>45483.459178090277</v>
      </c>
      <c r="B4266">
        <v>98.236007787748605</v>
      </c>
      <c r="C4266">
        <v>1.4985661718867299E-3</v>
      </c>
      <c r="D4266">
        <v>4096</v>
      </c>
      <c r="E4266">
        <v>7.5002498766419204E-4</v>
      </c>
      <c r="F4266">
        <v>1.99808736095279</v>
      </c>
      <c r="G4266">
        <v>0</v>
      </c>
      <c r="H4266">
        <v>2500000000</v>
      </c>
      <c r="I4266">
        <v>14282203136</v>
      </c>
      <c r="J4266">
        <v>62517248</v>
      </c>
      <c r="K4266">
        <v>70.932101313824305</v>
      </c>
      <c r="L4266">
        <v>0</v>
      </c>
      <c r="M4266">
        <v>0</v>
      </c>
    </row>
    <row r="4267" spans="1:13" x14ac:dyDescent="0.3">
      <c r="A4267" s="48">
        <v>45483.459189803238</v>
      </c>
      <c r="B4267">
        <v>98.538566859035001</v>
      </c>
      <c r="C4267">
        <v>2.9635659205724798E-3</v>
      </c>
      <c r="D4267">
        <v>4096</v>
      </c>
      <c r="E4267">
        <v>1.50004997532838E-3</v>
      </c>
      <c r="F4267">
        <v>1.9756228531556499</v>
      </c>
      <c r="G4267">
        <v>0</v>
      </c>
      <c r="H4267">
        <v>2500000000</v>
      </c>
      <c r="I4267">
        <v>14281154560</v>
      </c>
      <c r="J4267">
        <v>62517248</v>
      </c>
      <c r="K4267">
        <v>210.40383386107601</v>
      </c>
      <c r="L4267">
        <v>0</v>
      </c>
      <c r="M4267">
        <v>0.69996463478001403</v>
      </c>
    </row>
    <row r="4268" spans="1:13" x14ac:dyDescent="0.3">
      <c r="A4268" s="48">
        <v>45483.459201192127</v>
      </c>
      <c r="B4268">
        <v>98.509297741863705</v>
      </c>
      <c r="C4268">
        <v>1.01576920748467E-4</v>
      </c>
      <c r="D4268">
        <v>4608</v>
      </c>
      <c r="E4268" s="49">
        <v>2.4987664192657399E-5</v>
      </c>
      <c r="F4268">
        <v>4.0631434817922898</v>
      </c>
      <c r="G4268">
        <v>0</v>
      </c>
      <c r="H4268">
        <v>2500000000</v>
      </c>
      <c r="I4268">
        <v>14280810496</v>
      </c>
      <c r="J4268">
        <v>62517248</v>
      </c>
      <c r="K4268">
        <v>93.452300081222702</v>
      </c>
      <c r="L4268">
        <v>0</v>
      </c>
      <c r="M4268">
        <v>0</v>
      </c>
    </row>
    <row r="4269" spans="1:13" x14ac:dyDescent="0.3">
      <c r="A4269" s="48">
        <v>45483.4592128125</v>
      </c>
      <c r="B4269">
        <v>99.841103014061602</v>
      </c>
      <c r="C4269">
        <v>1.9924386951518901E-4</v>
      </c>
      <c r="D4269">
        <v>6144</v>
      </c>
      <c r="E4269" s="49">
        <v>9.9950656770629801E-5</v>
      </c>
      <c r="F4269">
        <v>1.9924419023390101</v>
      </c>
      <c r="G4269">
        <v>0</v>
      </c>
      <c r="H4269">
        <v>2500000000</v>
      </c>
      <c r="I4269">
        <v>14280601600</v>
      </c>
      <c r="J4269">
        <v>62517248</v>
      </c>
      <c r="K4269">
        <v>37.856396144441298</v>
      </c>
      <c r="L4269">
        <v>0</v>
      </c>
      <c r="M4269">
        <v>0.89693612739652995</v>
      </c>
    </row>
    <row r="4270" spans="1:13" x14ac:dyDescent="0.3">
      <c r="A4270" s="48">
        <v>45483.459224560182</v>
      </c>
      <c r="B4270">
        <v>98.584090435628497</v>
      </c>
      <c r="C4270">
        <v>1.6752594336322301E-3</v>
      </c>
      <c r="D4270">
        <v>4096</v>
      </c>
      <c r="E4270">
        <v>8.4997564443482201E-4</v>
      </c>
      <c r="F4270">
        <v>1.9708780990488699</v>
      </c>
      <c r="G4270">
        <v>0</v>
      </c>
      <c r="H4270">
        <v>2500000000</v>
      </c>
      <c r="I4270">
        <v>14280396800</v>
      </c>
      <c r="J4270">
        <v>62517248</v>
      </c>
      <c r="K4270">
        <v>43.359318179075302</v>
      </c>
      <c r="L4270">
        <v>0</v>
      </c>
      <c r="M4270">
        <v>0</v>
      </c>
    </row>
    <row r="4271" spans="1:13" x14ac:dyDescent="0.3">
      <c r="A4271" s="48">
        <v>45483.459236087961</v>
      </c>
      <c r="B4271">
        <v>98.619834291774694</v>
      </c>
      <c r="C4271">
        <v>1.8069595045317E-3</v>
      </c>
      <c r="D4271">
        <v>4096</v>
      </c>
      <c r="E4271">
        <v>9.0014850376237104E-4</v>
      </c>
      <c r="F4271">
        <v>2.0077613640329499</v>
      </c>
      <c r="G4271">
        <v>0</v>
      </c>
      <c r="H4271">
        <v>2500000000</v>
      </c>
      <c r="I4271">
        <v>14280396800</v>
      </c>
      <c r="J4271">
        <v>62517248</v>
      </c>
      <c r="K4271">
        <v>0</v>
      </c>
      <c r="L4271">
        <v>0</v>
      </c>
      <c r="M4271">
        <v>0</v>
      </c>
    </row>
    <row r="4272" spans="1:13" x14ac:dyDescent="0.3">
      <c r="A4272" s="48">
        <v>45483.459247638886</v>
      </c>
      <c r="B4272">
        <v>98.624953085249302</v>
      </c>
      <c r="C4272">
        <v>6.0131055635758096E-4</v>
      </c>
      <c r="D4272">
        <v>4096</v>
      </c>
      <c r="E4272">
        <v>2.9985197031188901E-4</v>
      </c>
      <c r="F4272">
        <v>2.0043464145445302</v>
      </c>
      <c r="G4272">
        <v>0</v>
      </c>
      <c r="H4272">
        <v>2500000000</v>
      </c>
      <c r="I4272">
        <v>14280138752</v>
      </c>
      <c r="J4272">
        <v>62517248</v>
      </c>
      <c r="K4272">
        <v>109.236879592677</v>
      </c>
      <c r="L4272">
        <v>0</v>
      </c>
      <c r="M4272">
        <v>0</v>
      </c>
    </row>
    <row r="4273" spans="1:13" x14ac:dyDescent="0.3">
      <c r="A4273" s="48">
        <v>45483.459259027775</v>
      </c>
      <c r="B4273">
        <v>98.477994409050197</v>
      </c>
      <c r="C4273">
        <v>1.01576064372408E-4</v>
      </c>
      <c r="D4273">
        <v>9830.3999999999905</v>
      </c>
      <c r="E4273" s="49">
        <v>2.0069143731019701E-5</v>
      </c>
      <c r="F4273">
        <v>5.0789273140755702</v>
      </c>
      <c r="G4273">
        <v>0</v>
      </c>
      <c r="H4273">
        <v>2500000000</v>
      </c>
      <c r="I4273">
        <v>14279979008</v>
      </c>
      <c r="J4273">
        <v>62517248</v>
      </c>
      <c r="K4273">
        <v>107.673259058402</v>
      </c>
      <c r="L4273">
        <v>0</v>
      </c>
      <c r="M4273">
        <v>0.27558602024878498</v>
      </c>
    </row>
    <row r="4274" spans="1:13" x14ac:dyDescent="0.3">
      <c r="A4274" s="48">
        <v>45483.459270763888</v>
      </c>
      <c r="B4274">
        <v>99.840665509688705</v>
      </c>
      <c r="C4274">
        <v>1.9739158859171299E-4</v>
      </c>
      <c r="D4274">
        <v>4096</v>
      </c>
      <c r="E4274" s="49">
        <v>9.9950656770629801E-5</v>
      </c>
      <c r="F4274">
        <v>1.9738619633432699</v>
      </c>
      <c r="G4274">
        <v>0</v>
      </c>
      <c r="H4274">
        <v>2500000000</v>
      </c>
      <c r="I4274">
        <v>14279335936</v>
      </c>
      <c r="J4274">
        <v>62517248</v>
      </c>
      <c r="K4274">
        <v>267.45829603301303</v>
      </c>
      <c r="L4274">
        <v>0</v>
      </c>
      <c r="M4274">
        <v>1.0471821166379001</v>
      </c>
    </row>
    <row r="4275" spans="1:13" x14ac:dyDescent="0.3">
      <c r="A4275" s="48">
        <v>45483.459282418982</v>
      </c>
      <c r="B4275">
        <v>97.963341436547395</v>
      </c>
      <c r="C4275">
        <v>4.8649069934030799E-3</v>
      </c>
      <c r="D4275">
        <v>19456</v>
      </c>
      <c r="E4275">
        <v>4.0832937942230599E-4</v>
      </c>
      <c r="F4275">
        <v>11.914030674081401</v>
      </c>
      <c r="G4275">
        <v>0</v>
      </c>
      <c r="H4275">
        <v>2500000000</v>
      </c>
      <c r="I4275">
        <v>14273810432</v>
      </c>
      <c r="J4275">
        <v>62517248</v>
      </c>
      <c r="K4275">
        <v>3337.9142605217999</v>
      </c>
      <c r="L4275">
        <v>54.605973922873098</v>
      </c>
      <c r="M4275">
        <v>0.19908390822799199</v>
      </c>
    </row>
    <row r="4276" spans="1:13" x14ac:dyDescent="0.3">
      <c r="A4276" s="48">
        <v>45483.459293946762</v>
      </c>
      <c r="B4276">
        <v>99.712172498040999</v>
      </c>
      <c r="C4276">
        <v>1.50652960059489E-3</v>
      </c>
      <c r="D4276">
        <v>10651.607843137201</v>
      </c>
      <c r="E4276" s="49">
        <v>2.9412744614281999E-5</v>
      </c>
      <c r="F4276">
        <v>51.222576728499099</v>
      </c>
      <c r="G4276">
        <v>0</v>
      </c>
      <c r="H4276">
        <v>2500000000</v>
      </c>
      <c r="I4276">
        <v>14273826816</v>
      </c>
      <c r="J4276">
        <v>62521344</v>
      </c>
      <c r="K4276">
        <v>1.00436424957841</v>
      </c>
      <c r="L4276">
        <v>0</v>
      </c>
      <c r="M4276">
        <v>0</v>
      </c>
    </row>
    <row r="4277" spans="1:13" x14ac:dyDescent="0.3">
      <c r="A4277" s="48">
        <v>45483.459305405093</v>
      </c>
      <c r="B4277">
        <v>99.487704431992</v>
      </c>
      <c r="C4277">
        <v>3.22979257565562E-3</v>
      </c>
      <c r="D4277">
        <v>4096</v>
      </c>
      <c r="E4277">
        <v>8.0000031604950702E-4</v>
      </c>
      <c r="F4277">
        <v>4.0372922338815203</v>
      </c>
      <c r="G4277">
        <v>0</v>
      </c>
      <c r="H4277">
        <v>2500000000</v>
      </c>
      <c r="I4277">
        <v>14273933312</v>
      </c>
      <c r="J4277">
        <v>62521344</v>
      </c>
      <c r="K4277">
        <v>0</v>
      </c>
      <c r="L4277">
        <v>0</v>
      </c>
      <c r="M4277">
        <v>0.64602916684372003</v>
      </c>
    </row>
    <row r="4278" spans="1:13" x14ac:dyDescent="0.3">
      <c r="A4278" s="48">
        <v>45483.459317002314</v>
      </c>
      <c r="B4278">
        <v>99.640549512041702</v>
      </c>
      <c r="C4278">
        <v>2.9940068963954801E-4</v>
      </c>
      <c r="D4278">
        <v>7372.8</v>
      </c>
      <c r="E4278" s="49">
        <v>5.99703940623779E-5</v>
      </c>
      <c r="F4278">
        <v>4.9899658523564803</v>
      </c>
      <c r="G4278">
        <v>0</v>
      </c>
      <c r="H4278">
        <v>2500000000</v>
      </c>
      <c r="I4278">
        <v>14273933312</v>
      </c>
      <c r="J4278">
        <v>62521344</v>
      </c>
      <c r="K4278">
        <v>0</v>
      </c>
      <c r="L4278">
        <v>0</v>
      </c>
      <c r="M4278">
        <v>0.199770120150499</v>
      </c>
    </row>
    <row r="4279" spans="1:13" x14ac:dyDescent="0.3">
      <c r="A4279" s="48">
        <v>45483.459328715275</v>
      </c>
      <c r="B4279">
        <v>99.851676060516098</v>
      </c>
      <c r="C4279" s="49">
        <v>9.8882626322555105E-5</v>
      </c>
      <c r="D4279">
        <v>4096</v>
      </c>
      <c r="E4279" s="49">
        <v>4.99753283853149E-5</v>
      </c>
      <c r="F4279">
        <v>1.97762248470735</v>
      </c>
      <c r="G4279">
        <v>0</v>
      </c>
      <c r="H4279">
        <v>2500000000</v>
      </c>
      <c r="I4279">
        <v>14273945600</v>
      </c>
      <c r="J4279">
        <v>62521344</v>
      </c>
      <c r="K4279">
        <v>146.34406386834399</v>
      </c>
      <c r="L4279">
        <v>0</v>
      </c>
      <c r="M4279">
        <v>0</v>
      </c>
    </row>
    <row r="4280" spans="1:13" x14ac:dyDescent="0.3">
      <c r="A4280" s="48">
        <v>45483.459340243055</v>
      </c>
      <c r="B4280">
        <v>98.415261429585996</v>
      </c>
      <c r="C4280">
        <v>5.0170912229601297E-4</v>
      </c>
      <c r="D4280">
        <v>4096</v>
      </c>
      <c r="E4280">
        <v>2.5007417286880898E-4</v>
      </c>
      <c r="F4280">
        <v>2.0068890333629299</v>
      </c>
      <c r="G4280">
        <v>0</v>
      </c>
      <c r="H4280">
        <v>2500000000</v>
      </c>
      <c r="I4280">
        <v>14274478080</v>
      </c>
      <c r="J4280">
        <v>62521344</v>
      </c>
      <c r="K4280">
        <v>245.84390658695901</v>
      </c>
      <c r="L4280">
        <v>0</v>
      </c>
      <c r="M4280">
        <v>0</v>
      </c>
    </row>
    <row r="4281" spans="1:13" x14ac:dyDescent="0.3">
      <c r="A4281" s="48">
        <v>45483.459351678241</v>
      </c>
      <c r="B4281">
        <v>98.2583905216934</v>
      </c>
      <c r="C4281">
        <v>6.0722045847168597E-4</v>
      </c>
      <c r="D4281">
        <v>6144</v>
      </c>
      <c r="E4281">
        <v>3.0004950125412299E-4</v>
      </c>
      <c r="F4281">
        <v>2.0240260482759802</v>
      </c>
      <c r="G4281">
        <v>0</v>
      </c>
      <c r="H4281">
        <v>2500000000</v>
      </c>
      <c r="I4281">
        <v>14274482176</v>
      </c>
      <c r="J4281">
        <v>62521344</v>
      </c>
      <c r="K4281">
        <v>36.432468868967803</v>
      </c>
      <c r="L4281">
        <v>0</v>
      </c>
      <c r="M4281">
        <v>1.1685451706238901</v>
      </c>
    </row>
    <row r="4282" spans="1:13" x14ac:dyDescent="0.3">
      <c r="A4282" s="48">
        <v>45483.459363275462</v>
      </c>
      <c r="B4282">
        <v>98.103772967084495</v>
      </c>
      <c r="C4282">
        <v>2.8950945517914402E-3</v>
      </c>
      <c r="D4282">
        <v>4096</v>
      </c>
      <c r="E4282">
        <v>1.4498771160008301E-3</v>
      </c>
      <c r="F4282">
        <v>1.9966224037489499</v>
      </c>
      <c r="G4282">
        <v>0</v>
      </c>
      <c r="H4282">
        <v>2500000000</v>
      </c>
      <c r="I4282">
        <v>14274482176</v>
      </c>
      <c r="J4282">
        <v>62521344</v>
      </c>
      <c r="K4282">
        <v>0</v>
      </c>
      <c r="L4282">
        <v>0</v>
      </c>
      <c r="M4282">
        <v>0</v>
      </c>
    </row>
    <row r="4283" spans="1:13" x14ac:dyDescent="0.3">
      <c r="A4283" s="48">
        <v>45483.459374988422</v>
      </c>
      <c r="B4283">
        <v>98.470178845486302</v>
      </c>
      <c r="C4283">
        <v>3.1627478902494801E-3</v>
      </c>
      <c r="D4283">
        <v>4096</v>
      </c>
      <c r="E4283">
        <v>1.0666670880660101E-3</v>
      </c>
      <c r="F4283">
        <v>2.9651572651701801</v>
      </c>
      <c r="G4283">
        <v>0</v>
      </c>
      <c r="H4283">
        <v>2500000000</v>
      </c>
      <c r="I4283">
        <v>14274482176</v>
      </c>
      <c r="J4283">
        <v>62521344</v>
      </c>
      <c r="K4283">
        <v>0</v>
      </c>
      <c r="L4283">
        <v>0</v>
      </c>
      <c r="M4283">
        <v>0.13459468990443199</v>
      </c>
    </row>
    <row r="4284" spans="1:13" x14ac:dyDescent="0.3">
      <c r="A4284" s="48">
        <v>45483.459386400464</v>
      </c>
      <c r="B4284">
        <v>99.851591692785604</v>
      </c>
      <c r="C4284">
        <v>1.01413357396694E-4</v>
      </c>
      <c r="D4284">
        <v>4096</v>
      </c>
      <c r="E4284" s="49">
        <v>4.99753283853149E-5</v>
      </c>
      <c r="F4284">
        <v>2.0283451581729199</v>
      </c>
      <c r="G4284">
        <v>0</v>
      </c>
      <c r="H4284">
        <v>2500000000</v>
      </c>
      <c r="I4284">
        <v>14274482176</v>
      </c>
      <c r="J4284">
        <v>62521344</v>
      </c>
      <c r="K4284">
        <v>3.0425177372593799</v>
      </c>
      <c r="L4284">
        <v>0</v>
      </c>
      <c r="M4284">
        <v>0</v>
      </c>
    </row>
    <row r="4285" spans="1:13" x14ac:dyDescent="0.3">
      <c r="A4285" s="48">
        <v>45483.459397997685</v>
      </c>
      <c r="B4285">
        <v>98.711502090123503</v>
      </c>
      <c r="C4285">
        <v>1.4966870831414601E-3</v>
      </c>
      <c r="D4285">
        <v>4096</v>
      </c>
      <c r="E4285">
        <v>7.5002498766419204E-4</v>
      </c>
      <c r="F4285">
        <v>1.9954843894919001</v>
      </c>
      <c r="G4285">
        <v>0</v>
      </c>
      <c r="H4285">
        <v>2500000000</v>
      </c>
      <c r="I4285">
        <v>14274478080</v>
      </c>
      <c r="J4285">
        <v>62521344</v>
      </c>
      <c r="K4285">
        <v>35.918719010854197</v>
      </c>
      <c r="L4285">
        <v>0</v>
      </c>
      <c r="M4285">
        <v>0.48070595736338001</v>
      </c>
    </row>
    <row r="4286" spans="1:13" x14ac:dyDescent="0.3">
      <c r="A4286" s="48">
        <v>45483.459409664349</v>
      </c>
      <c r="B4286">
        <v>99.851497306280905</v>
      </c>
      <c r="C4286" s="49">
        <v>9.9186944776279802E-5</v>
      </c>
      <c r="D4286">
        <v>5461.3333333333303</v>
      </c>
      <c r="E4286" s="49">
        <v>3.33168855902099E-5</v>
      </c>
      <c r="F4286">
        <v>2.9756854806475999</v>
      </c>
      <c r="G4286">
        <v>0</v>
      </c>
      <c r="H4286">
        <v>2500000000</v>
      </c>
      <c r="I4286">
        <v>14274326528</v>
      </c>
      <c r="J4286">
        <v>62783488</v>
      </c>
      <c r="K4286">
        <v>140.84911275065301</v>
      </c>
      <c r="L4286">
        <v>0</v>
      </c>
      <c r="M4286">
        <v>0</v>
      </c>
    </row>
    <row r="4287" spans="1:13" x14ac:dyDescent="0.3">
      <c r="A4287" s="48">
        <v>45483.459421168984</v>
      </c>
      <c r="B4287">
        <v>99.832682879303803</v>
      </c>
      <c r="C4287">
        <v>1.00647931121387E-4</v>
      </c>
      <c r="D4287">
        <v>4096</v>
      </c>
      <c r="E4287" s="49">
        <v>5.0172859327549297E-5</v>
      </c>
      <c r="F4287">
        <v>2.0128336335190098</v>
      </c>
      <c r="G4287">
        <v>0</v>
      </c>
      <c r="H4287">
        <v>2500000000</v>
      </c>
      <c r="I4287">
        <v>14274330624</v>
      </c>
      <c r="J4287">
        <v>62783488</v>
      </c>
      <c r="K4287">
        <v>35.224588586582598</v>
      </c>
      <c r="L4287">
        <v>0</v>
      </c>
      <c r="M4287">
        <v>0.66258546015831499</v>
      </c>
    </row>
    <row r="4288" spans="1:13" x14ac:dyDescent="0.3">
      <c r="A4288" s="48">
        <v>45483.459432754629</v>
      </c>
      <c r="B4288">
        <v>99.577833143194994</v>
      </c>
      <c r="C4288">
        <v>2.99692515479118E-4</v>
      </c>
      <c r="D4288">
        <v>4915.1999999999898</v>
      </c>
      <c r="E4288" s="49">
        <v>5.99703940623779E-5</v>
      </c>
      <c r="F4288">
        <v>4.9949088908525301</v>
      </c>
      <c r="G4288">
        <v>0</v>
      </c>
      <c r="H4288">
        <v>2500000000</v>
      </c>
      <c r="I4288">
        <v>14274330624</v>
      </c>
      <c r="J4288">
        <v>62783488</v>
      </c>
      <c r="K4288">
        <v>106.891050264244</v>
      </c>
      <c r="L4288">
        <v>0</v>
      </c>
      <c r="M4288">
        <v>1.1430971822909599</v>
      </c>
    </row>
    <row r="4289" spans="1:13" x14ac:dyDescent="0.3">
      <c r="A4289" s="48">
        <v>45483.459444444445</v>
      </c>
      <c r="B4289">
        <v>99.842730867007901</v>
      </c>
      <c r="C4289">
        <v>1.9802207629315301E-4</v>
      </c>
      <c r="D4289">
        <v>6144</v>
      </c>
      <c r="E4289" s="49">
        <v>9.9950656770629801E-5</v>
      </c>
      <c r="F4289">
        <v>1.9802944488755201</v>
      </c>
      <c r="G4289">
        <v>0</v>
      </c>
      <c r="H4289">
        <v>2500000000</v>
      </c>
      <c r="I4289">
        <v>14274347008</v>
      </c>
      <c r="J4289">
        <v>62783488</v>
      </c>
      <c r="K4289">
        <v>1.9802944488755201</v>
      </c>
      <c r="L4289">
        <v>0</v>
      </c>
      <c r="M4289">
        <v>0</v>
      </c>
    </row>
    <row r="4290" spans="1:13" x14ac:dyDescent="0.3">
      <c r="A4290" s="48">
        <v>45483.459455902776</v>
      </c>
      <c r="B4290">
        <v>99.848989885784903</v>
      </c>
      <c r="C4290">
        <v>1.0094933766634801E-4</v>
      </c>
      <c r="D4290">
        <v>4096</v>
      </c>
      <c r="E4290" s="49">
        <v>4.99753283853149E-5</v>
      </c>
      <c r="F4290">
        <v>2.0189874629303701</v>
      </c>
      <c r="G4290">
        <v>0</v>
      </c>
      <c r="H4290">
        <v>2500000000</v>
      </c>
      <c r="I4290">
        <v>14274351104</v>
      </c>
      <c r="J4290">
        <v>62783488</v>
      </c>
      <c r="K4290">
        <v>178.68039046933799</v>
      </c>
      <c r="L4290">
        <v>0</v>
      </c>
      <c r="M4290">
        <v>0.89087790490551799</v>
      </c>
    </row>
    <row r="4291" spans="1:13" x14ac:dyDescent="0.3">
      <c r="A4291" s="48">
        <v>45483.459467488428</v>
      </c>
      <c r="B4291">
        <v>99.842447697694695</v>
      </c>
      <c r="C4291" s="49">
        <v>9.9982423090020706E-5</v>
      </c>
      <c r="D4291">
        <v>4096</v>
      </c>
      <c r="E4291" s="49">
        <v>4.99753283853149E-5</v>
      </c>
      <c r="F4291">
        <v>1.99964924657136</v>
      </c>
      <c r="G4291">
        <v>0</v>
      </c>
      <c r="H4291">
        <v>2500000000</v>
      </c>
      <c r="I4291">
        <v>14274347008</v>
      </c>
      <c r="J4291">
        <v>62783488</v>
      </c>
      <c r="K4291">
        <v>37.9933356848559</v>
      </c>
      <c r="L4291">
        <v>0</v>
      </c>
      <c r="M4291">
        <v>1.7576909979222202E-2</v>
      </c>
    </row>
    <row r="4292" spans="1:13" x14ac:dyDescent="0.3">
      <c r="A4292" s="48">
        <v>45483.459479201389</v>
      </c>
      <c r="B4292">
        <v>99.848518299552396</v>
      </c>
      <c r="C4292" s="49">
        <v>9.8781676196628803E-5</v>
      </c>
      <c r="D4292">
        <v>4096</v>
      </c>
      <c r="E4292" s="49">
        <v>5.0172859327549297E-5</v>
      </c>
      <c r="F4292">
        <v>1.9755650313339299</v>
      </c>
      <c r="G4292">
        <v>0</v>
      </c>
      <c r="H4292">
        <v>2500000000</v>
      </c>
      <c r="I4292">
        <v>14274359296</v>
      </c>
      <c r="J4292">
        <v>62783488</v>
      </c>
      <c r="K4292">
        <v>271.64019180841598</v>
      </c>
      <c r="L4292">
        <v>0</v>
      </c>
      <c r="M4292">
        <v>0.70383919923622196</v>
      </c>
    </row>
    <row r="4293" spans="1:13" x14ac:dyDescent="0.3">
      <c r="A4293" s="48">
        <v>45483.459490729168</v>
      </c>
      <c r="B4293">
        <v>99.819764293253598</v>
      </c>
      <c r="C4293">
        <v>3.0114570884931698E-4</v>
      </c>
      <c r="D4293">
        <v>5461.3333333333303</v>
      </c>
      <c r="E4293" s="49">
        <v>9.9950656770629801E-5</v>
      </c>
      <c r="F4293">
        <v>3.0116611566052498</v>
      </c>
      <c r="G4293">
        <v>0</v>
      </c>
      <c r="H4293">
        <v>2500000000</v>
      </c>
      <c r="I4293">
        <v>14274342912</v>
      </c>
      <c r="J4293">
        <v>62783488</v>
      </c>
      <c r="K4293">
        <v>4.015548208807</v>
      </c>
      <c r="L4293">
        <v>0</v>
      </c>
      <c r="M4293">
        <v>0.14091611536088899</v>
      </c>
    </row>
    <row r="4294" spans="1:13" x14ac:dyDescent="0.3">
      <c r="A4294" s="48">
        <v>45483.459502256941</v>
      </c>
      <c r="B4294">
        <v>99.847893857020196</v>
      </c>
      <c r="C4294">
        <v>1.00400094376088E-4</v>
      </c>
      <c r="D4294">
        <v>4096</v>
      </c>
      <c r="E4294" s="49">
        <v>4.99753283853149E-5</v>
      </c>
      <c r="F4294">
        <v>2.0079437259914199</v>
      </c>
      <c r="G4294">
        <v>0</v>
      </c>
      <c r="H4294">
        <v>2500000000</v>
      </c>
      <c r="I4294">
        <v>14274347008</v>
      </c>
      <c r="J4294">
        <v>62783488</v>
      </c>
      <c r="K4294">
        <v>0</v>
      </c>
      <c r="L4294">
        <v>0</v>
      </c>
      <c r="M4294">
        <v>0</v>
      </c>
    </row>
    <row r="4295" spans="1:13" x14ac:dyDescent="0.3">
      <c r="A4295" s="48">
        <v>45483.459513796297</v>
      </c>
      <c r="B4295">
        <v>99.844394437527498</v>
      </c>
      <c r="C4295">
        <v>3.0097787712277102E-4</v>
      </c>
      <c r="D4295">
        <v>4096</v>
      </c>
      <c r="E4295" s="49">
        <v>7.4962992577972307E-5</v>
      </c>
      <c r="F4295">
        <v>4.0130160492961</v>
      </c>
      <c r="G4295">
        <v>0</v>
      </c>
      <c r="H4295">
        <v>2500000000</v>
      </c>
      <c r="I4295">
        <v>14274387968</v>
      </c>
      <c r="J4295">
        <v>62783488</v>
      </c>
      <c r="K4295">
        <v>11.035794135564201</v>
      </c>
      <c r="L4295">
        <v>0</v>
      </c>
      <c r="M4295">
        <v>2.2866894540361602</v>
      </c>
    </row>
    <row r="4296" spans="1:13" x14ac:dyDescent="0.3">
      <c r="A4296" s="48">
        <v>45483.459525451392</v>
      </c>
      <c r="B4296">
        <v>98.147985439628201</v>
      </c>
      <c r="C4296">
        <v>1.71754010530605E-2</v>
      </c>
      <c r="D4296">
        <v>19450.980392156798</v>
      </c>
      <c r="E4296">
        <v>1.69609362576247E-4</v>
      </c>
      <c r="F4296">
        <v>101.265407938701</v>
      </c>
      <c r="G4296">
        <v>0</v>
      </c>
      <c r="H4296">
        <v>2500000000</v>
      </c>
      <c r="I4296">
        <v>14256852992</v>
      </c>
      <c r="J4296">
        <v>62803968</v>
      </c>
      <c r="K4296">
        <v>7816.2995755038701</v>
      </c>
      <c r="L4296">
        <v>495.40626040599898</v>
      </c>
      <c r="M4296">
        <v>1.75439275773898</v>
      </c>
    </row>
    <row r="4297" spans="1:13" x14ac:dyDescent="0.3">
      <c r="A4297" s="48">
        <v>45483.459536979164</v>
      </c>
      <c r="B4297">
        <v>99.839663928039897</v>
      </c>
      <c r="C4297">
        <v>1.0044231783505E-4</v>
      </c>
      <c r="D4297">
        <v>6144</v>
      </c>
      <c r="E4297" s="49">
        <v>4.99753283853149E-5</v>
      </c>
      <c r="F4297">
        <v>2.0087962494519198</v>
      </c>
      <c r="G4297">
        <v>0</v>
      </c>
      <c r="H4297">
        <v>2500000000</v>
      </c>
      <c r="I4297">
        <v>14256852992</v>
      </c>
      <c r="J4297">
        <v>62803968</v>
      </c>
      <c r="K4297">
        <v>36.158332490134498</v>
      </c>
      <c r="L4297">
        <v>0</v>
      </c>
      <c r="M4297">
        <v>0.86552149701640801</v>
      </c>
    </row>
    <row r="4298" spans="1:13" x14ac:dyDescent="0.3">
      <c r="A4298" s="48">
        <v>45483.459548437502</v>
      </c>
      <c r="B4298">
        <v>99.604167566775203</v>
      </c>
      <c r="C4298">
        <v>3.0284027840308598E-4</v>
      </c>
      <c r="D4298">
        <v>7372.8</v>
      </c>
      <c r="E4298" s="49">
        <v>6.0049406439271603E-5</v>
      </c>
      <c r="F4298">
        <v>5.0474122941352801</v>
      </c>
      <c r="G4298">
        <v>0</v>
      </c>
      <c r="H4298">
        <v>2500000000</v>
      </c>
      <c r="I4298">
        <v>14256861184</v>
      </c>
      <c r="J4298">
        <v>62803968</v>
      </c>
      <c r="K4298">
        <v>0</v>
      </c>
      <c r="L4298">
        <v>0</v>
      </c>
      <c r="M4298">
        <v>0</v>
      </c>
    </row>
    <row r="4299" spans="1:13" x14ac:dyDescent="0.3">
      <c r="A4299" s="48">
        <v>45483.459560034724</v>
      </c>
      <c r="B4299">
        <v>99.873102059148906</v>
      </c>
      <c r="C4299">
        <v>0</v>
      </c>
      <c r="D4299">
        <v>4096</v>
      </c>
      <c r="E4299">
        <v>0</v>
      </c>
      <c r="F4299">
        <v>1.99669091488512</v>
      </c>
      <c r="G4299">
        <v>0</v>
      </c>
      <c r="H4299">
        <v>2500000000</v>
      </c>
      <c r="I4299">
        <v>14256889856</v>
      </c>
      <c r="J4299">
        <v>62803968</v>
      </c>
      <c r="K4299">
        <v>0</v>
      </c>
      <c r="L4299">
        <v>0</v>
      </c>
      <c r="M4299">
        <v>0</v>
      </c>
    </row>
    <row r="4300" spans="1:13" x14ac:dyDescent="0.3">
      <c r="A4300" s="48">
        <v>45483.459571747684</v>
      </c>
      <c r="B4300">
        <v>99.831153803427597</v>
      </c>
      <c r="C4300">
        <v>1.9766588219666801E-4</v>
      </c>
      <c r="D4300">
        <v>4096</v>
      </c>
      <c r="E4300" s="49">
        <v>9.9950656770629801E-5</v>
      </c>
      <c r="F4300">
        <v>1.97661174449476</v>
      </c>
      <c r="G4300">
        <v>0</v>
      </c>
      <c r="H4300">
        <v>2500000000</v>
      </c>
      <c r="I4300">
        <v>14256889856</v>
      </c>
      <c r="J4300">
        <v>62803968</v>
      </c>
      <c r="K4300">
        <v>0</v>
      </c>
      <c r="L4300">
        <v>0</v>
      </c>
      <c r="M4300">
        <v>0</v>
      </c>
    </row>
    <row r="4301" spans="1:13" x14ac:dyDescent="0.3">
      <c r="A4301" s="48">
        <v>45483.459583263888</v>
      </c>
      <c r="B4301">
        <v>99.826895701092496</v>
      </c>
      <c r="C4301">
        <v>1.0049013056280699E-4</v>
      </c>
      <c r="D4301">
        <v>6144</v>
      </c>
      <c r="E4301" s="49">
        <v>4.99753283853149E-5</v>
      </c>
      <c r="F4301">
        <v>2.0098042757535901</v>
      </c>
      <c r="G4301">
        <v>0</v>
      </c>
      <c r="H4301">
        <v>2500000000</v>
      </c>
      <c r="I4301">
        <v>14256889856</v>
      </c>
      <c r="J4301">
        <v>62803968</v>
      </c>
      <c r="K4301">
        <v>0</v>
      </c>
      <c r="L4301">
        <v>0</v>
      </c>
      <c r="M4301">
        <v>1.60342052326014</v>
      </c>
    </row>
    <row r="4302" spans="1:13" x14ac:dyDescent="0.3">
      <c r="A4302" s="48">
        <v>45483.459594918982</v>
      </c>
      <c r="B4302">
        <v>99.847526906286106</v>
      </c>
      <c r="C4302" s="49">
        <v>9.9331005676766906E-5</v>
      </c>
      <c r="D4302">
        <v>4096</v>
      </c>
      <c r="E4302" s="49">
        <v>4.99753283853149E-5</v>
      </c>
      <c r="F4302">
        <v>1.98667699542897</v>
      </c>
      <c r="G4302">
        <v>0</v>
      </c>
      <c r="H4302">
        <v>2500000000</v>
      </c>
      <c r="I4302">
        <v>14256889856</v>
      </c>
      <c r="J4302">
        <v>62803968</v>
      </c>
      <c r="K4302">
        <v>0</v>
      </c>
      <c r="L4302">
        <v>0</v>
      </c>
      <c r="M4302">
        <v>0</v>
      </c>
    </row>
    <row r="4303" spans="1:13" x14ac:dyDescent="0.3">
      <c r="A4303" s="48">
        <v>45483.459606446762</v>
      </c>
      <c r="B4303">
        <v>99.833744206883594</v>
      </c>
      <c r="C4303">
        <v>1.0033542131345E-4</v>
      </c>
      <c r="D4303">
        <v>4096</v>
      </c>
      <c r="E4303" s="49">
        <v>4.99753283853149E-5</v>
      </c>
      <c r="F4303">
        <v>2.0066607289304499</v>
      </c>
      <c r="G4303">
        <v>0</v>
      </c>
      <c r="H4303">
        <v>2500000000</v>
      </c>
      <c r="I4303">
        <v>14256889856</v>
      </c>
      <c r="J4303">
        <v>62803968</v>
      </c>
      <c r="K4303">
        <v>0</v>
      </c>
      <c r="L4303">
        <v>0</v>
      </c>
      <c r="M4303">
        <v>0.70974266974496103</v>
      </c>
    </row>
    <row r="4304" spans="1:13" x14ac:dyDescent="0.3">
      <c r="A4304" s="48">
        <v>45483.459618032408</v>
      </c>
      <c r="B4304">
        <v>98.423278859261302</v>
      </c>
      <c r="C4304">
        <v>2.00863834406655E-2</v>
      </c>
      <c r="D4304">
        <v>102833.777777777</v>
      </c>
      <c r="E4304">
        <v>2.7916609108344798E-4</v>
      </c>
      <c r="F4304">
        <v>71.951080352313596</v>
      </c>
      <c r="G4304">
        <v>0</v>
      </c>
      <c r="H4304">
        <v>2500000000</v>
      </c>
      <c r="I4304">
        <v>14247702528</v>
      </c>
      <c r="J4304">
        <v>63868928</v>
      </c>
      <c r="K4304">
        <v>5060.5593181127197</v>
      </c>
      <c r="L4304">
        <v>1770.7960331152699</v>
      </c>
      <c r="M4304">
        <v>6.7744076290687696E-2</v>
      </c>
    </row>
    <row r="4305" spans="1:13" x14ac:dyDescent="0.3">
      <c r="A4305" s="48">
        <v>45483.459629548612</v>
      </c>
      <c r="B4305" t="s">
        <v>80</v>
      </c>
      <c r="C4305">
        <v>0.136437307208152</v>
      </c>
      <c r="D4305">
        <v>26186.2797927461</v>
      </c>
      <c r="E4305">
        <v>7.0310780671616502E-4</v>
      </c>
      <c r="F4305">
        <v>194.045719985001</v>
      </c>
      <c r="G4305">
        <v>0</v>
      </c>
      <c r="H4305">
        <v>2500000000</v>
      </c>
      <c r="I4305">
        <v>14207848448</v>
      </c>
      <c r="J4305">
        <v>65552384</v>
      </c>
      <c r="K4305">
        <v>19882.1456616756</v>
      </c>
      <c r="L4305">
        <v>1412.6126247612799</v>
      </c>
      <c r="M4305">
        <v>6.7879420387775502</v>
      </c>
    </row>
    <row r="4306" spans="1:13" x14ac:dyDescent="0.3">
      <c r="A4306" s="48">
        <v>45483.459641122688</v>
      </c>
      <c r="B4306">
        <v>99.9373841699623</v>
      </c>
      <c r="C4306" s="49">
        <v>9.9977375120010299E-5</v>
      </c>
      <c r="D4306">
        <v>6144</v>
      </c>
      <c r="E4306" s="49">
        <v>4.99753283853149E-5</v>
      </c>
      <c r="F4306">
        <v>1.9996326599292</v>
      </c>
      <c r="G4306">
        <v>0</v>
      </c>
      <c r="H4306">
        <v>2500000000</v>
      </c>
      <c r="I4306">
        <v>14207676416</v>
      </c>
      <c r="J4306">
        <v>65552384</v>
      </c>
      <c r="K4306">
        <v>94.982551346637095</v>
      </c>
      <c r="L4306">
        <v>0.99981632996460101</v>
      </c>
      <c r="M4306">
        <v>0.80369812311473698</v>
      </c>
    </row>
    <row r="4307" spans="1:13" x14ac:dyDescent="0.3">
      <c r="A4307" s="48">
        <v>45483.459652743055</v>
      </c>
      <c r="B4307">
        <v>99.931430055867907</v>
      </c>
      <c r="C4307">
        <v>7.9686164011656398E-4</v>
      </c>
      <c r="D4307">
        <v>10624</v>
      </c>
      <c r="E4307">
        <v>2.00000079012376E-4</v>
      </c>
      <c r="F4307">
        <v>3.9842503015242401</v>
      </c>
      <c r="G4307">
        <v>0</v>
      </c>
      <c r="H4307">
        <v>2500000000</v>
      </c>
      <c r="I4307">
        <v>14212763648</v>
      </c>
      <c r="J4307">
        <v>65466368</v>
      </c>
      <c r="K4307">
        <v>635.48792309311705</v>
      </c>
      <c r="L4307">
        <v>7.9685006030484899</v>
      </c>
      <c r="M4307">
        <v>0</v>
      </c>
    </row>
    <row r="4308" spans="1:13" x14ac:dyDescent="0.3">
      <c r="A4308" s="48">
        <v>45483.459664131944</v>
      </c>
      <c r="B4308">
        <v>99.943716281309705</v>
      </c>
      <c r="C4308">
        <v>1.0155849637365001E-4</v>
      </c>
      <c r="D4308">
        <v>4096</v>
      </c>
      <c r="E4308" s="49">
        <v>4.99753283853149E-5</v>
      </c>
      <c r="F4308">
        <v>2.0311821183683101</v>
      </c>
      <c r="G4308">
        <v>0</v>
      </c>
      <c r="H4308">
        <v>2500000000</v>
      </c>
      <c r="I4308">
        <v>14212780032</v>
      </c>
      <c r="J4308">
        <v>65466368</v>
      </c>
      <c r="K4308">
        <v>610.37022656967804</v>
      </c>
      <c r="L4308">
        <v>0</v>
      </c>
      <c r="M4308">
        <v>0.292833768443789</v>
      </c>
    </row>
    <row r="4309" spans="1:13" x14ac:dyDescent="0.3">
      <c r="A4309" s="48">
        <v>45483.459675729166</v>
      </c>
      <c r="B4309">
        <v>99.846664585467394</v>
      </c>
      <c r="C4309">
        <v>1.9960350759251801E-4</v>
      </c>
      <c r="D4309">
        <v>8192</v>
      </c>
      <c r="E4309" s="49">
        <v>4.0059275085145699E-5</v>
      </c>
      <c r="F4309">
        <v>4.9901232484537204</v>
      </c>
      <c r="G4309">
        <v>395.21776127753498</v>
      </c>
      <c r="H4309">
        <v>2500000000</v>
      </c>
      <c r="I4309">
        <v>14217695232</v>
      </c>
      <c r="J4309">
        <v>65466368</v>
      </c>
      <c r="K4309">
        <v>2678.6981597699601</v>
      </c>
      <c r="L4309">
        <v>5.9881478981444696</v>
      </c>
      <c r="M4309">
        <v>2.2774460811044901</v>
      </c>
    </row>
    <row r="4311" spans="1:13" x14ac:dyDescent="0.3">
      <c r="A4311" s="48"/>
      <c r="E4311" s="49"/>
    </row>
    <row r="4312" spans="1:13" x14ac:dyDescent="0.3">
      <c r="A4312" s="48"/>
    </row>
    <row r="4313" spans="1:13" x14ac:dyDescent="0.3">
      <c r="A4313" s="48"/>
      <c r="E4313" s="49"/>
    </row>
    <row r="4314" spans="1:13" x14ac:dyDescent="0.3">
      <c r="A4314" s="48"/>
      <c r="C4314" s="49"/>
      <c r="E4314" s="49"/>
    </row>
    <row r="4315" spans="1:13" x14ac:dyDescent="0.3">
      <c r="A4315" s="48"/>
    </row>
    <row r="4316" spans="1:13" x14ac:dyDescent="0.3">
      <c r="A4316" s="48"/>
    </row>
    <row r="4317" spans="1:13" x14ac:dyDescent="0.3">
      <c r="A4317" s="48"/>
    </row>
    <row r="4318" spans="1:13" x14ac:dyDescent="0.3">
      <c r="A4318" s="48"/>
    </row>
    <row r="4319" spans="1:13" x14ac:dyDescent="0.3">
      <c r="A4319" s="48"/>
    </row>
    <row r="4320" spans="1:13" x14ac:dyDescent="0.3">
      <c r="A4320" s="48"/>
    </row>
    <row r="4321" spans="1:1" x14ac:dyDescent="0.3">
      <c r="A4321" s="48"/>
    </row>
    <row r="4322" spans="1:1" x14ac:dyDescent="0.3">
      <c r="A4322" s="48"/>
    </row>
    <row r="4323" spans="1:1" x14ac:dyDescent="0.3">
      <c r="A4323" s="48"/>
    </row>
    <row r="4324" spans="1:1" x14ac:dyDescent="0.3">
      <c r="A4324" s="48"/>
    </row>
    <row r="4325" spans="1:1" x14ac:dyDescent="0.3">
      <c r="A4325" s="48"/>
    </row>
    <row r="4326" spans="1:1" x14ac:dyDescent="0.3">
      <c r="A4326" s="48"/>
    </row>
    <row r="4327" spans="1:1" x14ac:dyDescent="0.3">
      <c r="A4327" s="48"/>
    </row>
    <row r="4328" spans="1:1" x14ac:dyDescent="0.3">
      <c r="A4328" s="48"/>
    </row>
    <row r="4329" spans="1:1" x14ac:dyDescent="0.3">
      <c r="A4329" s="48"/>
    </row>
    <row r="4330" spans="1:1" x14ac:dyDescent="0.3">
      <c r="A4330" s="48"/>
    </row>
    <row r="4331" spans="1:1" x14ac:dyDescent="0.3">
      <c r="A4331" s="48"/>
    </row>
    <row r="4332" spans="1:1" x14ac:dyDescent="0.3">
      <c r="A4332" s="48"/>
    </row>
    <row r="4333" spans="1:1" x14ac:dyDescent="0.3">
      <c r="A4333" s="48"/>
    </row>
    <row r="4334" spans="1:1" x14ac:dyDescent="0.3">
      <c r="A4334" s="48"/>
    </row>
    <row r="4335" spans="1:1" x14ac:dyDescent="0.3">
      <c r="A4335" s="48"/>
    </row>
    <row r="4336" spans="1:1" x14ac:dyDescent="0.3">
      <c r="A4336" s="48"/>
    </row>
    <row r="4337" spans="1:1" x14ac:dyDescent="0.3">
      <c r="A4337" s="48"/>
    </row>
    <row r="4338" spans="1:1" x14ac:dyDescent="0.3">
      <c r="A4338" s="48"/>
    </row>
    <row r="4339" spans="1:1" x14ac:dyDescent="0.3">
      <c r="A4339" s="48"/>
    </row>
    <row r="4340" spans="1:1" x14ac:dyDescent="0.3">
      <c r="A4340" s="48"/>
    </row>
    <row r="4341" spans="1:1" x14ac:dyDescent="0.3">
      <c r="A4341" s="48"/>
    </row>
    <row r="4342" spans="1:1" x14ac:dyDescent="0.3">
      <c r="A4342" s="48"/>
    </row>
    <row r="4343" spans="1:1" x14ac:dyDescent="0.3">
      <c r="A4343" s="48"/>
    </row>
    <row r="4344" spans="1:1" x14ac:dyDescent="0.3">
      <c r="A4344" s="48"/>
    </row>
    <row r="4345" spans="1:1" x14ac:dyDescent="0.3">
      <c r="A4345" s="48"/>
    </row>
    <row r="4346" spans="1:1" x14ac:dyDescent="0.3">
      <c r="A4346" s="48"/>
    </row>
    <row r="4347" spans="1:1" x14ac:dyDescent="0.3">
      <c r="A4347" s="48"/>
    </row>
    <row r="4348" spans="1:1" x14ac:dyDescent="0.3">
      <c r="A4348" s="48"/>
    </row>
    <row r="4349" spans="1:1" x14ac:dyDescent="0.3">
      <c r="A4349" s="48"/>
    </row>
    <row r="4350" spans="1:1" x14ac:dyDescent="0.3">
      <c r="A4350" s="48"/>
    </row>
    <row r="4351" spans="1:1" x14ac:dyDescent="0.3">
      <c r="A4351" s="48"/>
    </row>
    <row r="4352" spans="1:1" x14ac:dyDescent="0.3">
      <c r="A4352" s="48"/>
    </row>
    <row r="4353" spans="1:1" x14ac:dyDescent="0.3">
      <c r="A4353" s="48"/>
    </row>
    <row r="4354" spans="1:1" x14ac:dyDescent="0.3">
      <c r="A4354" s="48"/>
    </row>
    <row r="4355" spans="1:1" x14ac:dyDescent="0.3">
      <c r="A4355" s="48"/>
    </row>
    <row r="4356" spans="1:1" x14ac:dyDescent="0.3">
      <c r="A4356" s="48"/>
    </row>
    <row r="4357" spans="1:1" x14ac:dyDescent="0.3">
      <c r="A4357" s="48"/>
    </row>
    <row r="4358" spans="1:1" x14ac:dyDescent="0.3">
      <c r="A4358" s="48"/>
    </row>
    <row r="4359" spans="1:1" x14ac:dyDescent="0.3">
      <c r="A4359" s="48"/>
    </row>
    <row r="4360" spans="1:1" x14ac:dyDescent="0.3">
      <c r="A4360" s="48"/>
    </row>
    <row r="4361" spans="1:1" x14ac:dyDescent="0.3">
      <c r="A4361" s="48"/>
    </row>
    <row r="4362" spans="1:1" x14ac:dyDescent="0.3">
      <c r="A4362" s="48"/>
    </row>
    <row r="4363" spans="1:1" x14ac:dyDescent="0.3">
      <c r="A4363" s="48"/>
    </row>
    <row r="4364" spans="1:1" x14ac:dyDescent="0.3">
      <c r="A4364" s="48"/>
    </row>
    <row r="4365" spans="1:1" x14ac:dyDescent="0.3">
      <c r="A4365" s="48"/>
    </row>
    <row r="4366" spans="1:1" x14ac:dyDescent="0.3">
      <c r="A4366" s="48"/>
    </row>
    <row r="4367" spans="1:1" x14ac:dyDescent="0.3">
      <c r="A4367" s="48"/>
    </row>
    <row r="4368" spans="1:1" x14ac:dyDescent="0.3">
      <c r="A4368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71C1F-51BE-4CCB-A97E-6B078A83606E}">
  <dimension ref="A1:M91"/>
  <sheetViews>
    <sheetView topLeftCell="A54" zoomScale="85" zoomScaleNormal="85" workbookViewId="0">
      <selection activeCell="A61" sqref="A61:F91"/>
    </sheetView>
  </sheetViews>
  <sheetFormatPr baseColWidth="10" defaultRowHeight="14.4" x14ac:dyDescent="0.3"/>
  <cols>
    <col min="1" max="1" width="11.5546875" style="53"/>
    <col min="2" max="2" width="11.44140625" style="51" customWidth="1"/>
    <col min="3" max="3" width="15.44140625" style="51" customWidth="1"/>
    <col min="4" max="4" width="12.6640625" style="52" customWidth="1"/>
    <col min="5" max="5" width="11.5546875" style="53"/>
    <col min="6" max="6" width="13.109375" style="53" customWidth="1"/>
    <col min="7" max="8" width="11.5546875" style="53"/>
    <col min="9" max="9" width="14.109375" style="53" customWidth="1"/>
    <col min="10" max="16384" width="11.5546875" style="53"/>
  </cols>
  <sheetData>
    <row r="1" spans="1:7" ht="15.6" x14ac:dyDescent="0.3">
      <c r="A1" s="50" t="s">
        <v>43</v>
      </c>
    </row>
    <row r="2" spans="1:7" ht="15.6" x14ac:dyDescent="0.3">
      <c r="A2" s="50"/>
    </row>
    <row r="3" spans="1:7" ht="15.6" x14ac:dyDescent="0.3">
      <c r="A3" s="50" t="s">
        <v>44</v>
      </c>
    </row>
    <row r="4" spans="1:7" ht="15.6" x14ac:dyDescent="0.3">
      <c r="A4" s="50" t="s">
        <v>45</v>
      </c>
      <c r="B4" s="51" t="s">
        <v>46</v>
      </c>
    </row>
    <row r="5" spans="1:7" ht="15.6" x14ac:dyDescent="0.3">
      <c r="B5" s="54" t="s">
        <v>47</v>
      </c>
    </row>
    <row r="6" spans="1:7" ht="15.6" x14ac:dyDescent="0.3">
      <c r="A6" s="50"/>
      <c r="B6" s="51" t="s">
        <v>48</v>
      </c>
    </row>
    <row r="7" spans="1:7" ht="15.6" x14ac:dyDescent="0.3">
      <c r="A7" s="50"/>
    </row>
    <row r="8" spans="1:7" ht="15.6" x14ac:dyDescent="0.3">
      <c r="A8" s="50" t="s">
        <v>49</v>
      </c>
      <c r="B8" s="51" t="s">
        <v>50</v>
      </c>
    </row>
    <row r="9" spans="1:7" ht="15.6" x14ac:dyDescent="0.3">
      <c r="A9" s="50"/>
    </row>
    <row r="10" spans="1:7" ht="15.6" x14ac:dyDescent="0.3">
      <c r="A10" s="50" t="s">
        <v>51</v>
      </c>
      <c r="B10" s="55" t="s">
        <v>52</v>
      </c>
    </row>
    <row r="11" spans="1:7" ht="15.6" x14ac:dyDescent="0.3">
      <c r="A11" s="50"/>
    </row>
    <row r="12" spans="1:7" ht="15.6" x14ac:dyDescent="0.3">
      <c r="A12" s="50"/>
    </row>
    <row r="13" spans="1:7" ht="15.6" x14ac:dyDescent="0.3">
      <c r="A13" s="50" t="s">
        <v>53</v>
      </c>
    </row>
    <row r="14" spans="1:7" ht="15" thickBot="1" x14ac:dyDescent="0.35"/>
    <row r="15" spans="1:7" x14ac:dyDescent="0.3">
      <c r="A15" s="56"/>
      <c r="B15" s="57"/>
      <c r="C15" s="58" t="s">
        <v>54</v>
      </c>
      <c r="D15" s="59"/>
      <c r="E15" s="60"/>
      <c r="F15" s="61"/>
      <c r="G15" s="62"/>
    </row>
    <row r="16" spans="1:7" ht="13.2" x14ac:dyDescent="0.25">
      <c r="A16" s="63" t="s">
        <v>55</v>
      </c>
      <c r="B16" s="64" t="s">
        <v>56</v>
      </c>
      <c r="C16" s="65" t="s">
        <v>45</v>
      </c>
      <c r="D16" s="66" t="s">
        <v>57</v>
      </c>
      <c r="E16" s="67" t="s">
        <v>58</v>
      </c>
      <c r="F16" s="68" t="s">
        <v>49</v>
      </c>
      <c r="G16" s="69" t="s">
        <v>59</v>
      </c>
    </row>
    <row r="17" spans="1:13" ht="15" thickBot="1" x14ac:dyDescent="0.35">
      <c r="A17" s="70">
        <v>3</v>
      </c>
      <c r="B17" s="71">
        <v>2</v>
      </c>
      <c r="C17" s="71">
        <v>50000</v>
      </c>
      <c r="D17" s="72">
        <v>25</v>
      </c>
      <c r="E17" s="71">
        <v>150</v>
      </c>
      <c r="F17" s="71">
        <v>450</v>
      </c>
      <c r="G17" s="73">
        <v>0.6</v>
      </c>
    </row>
    <row r="20" spans="1:13" ht="15.6" x14ac:dyDescent="0.3">
      <c r="A20" s="74" t="s">
        <v>60</v>
      </c>
      <c r="C20" s="53">
        <v>60</v>
      </c>
    </row>
    <row r="23" spans="1:13" ht="15.6" x14ac:dyDescent="0.3">
      <c r="A23" s="74" t="s">
        <v>41</v>
      </c>
    </row>
    <row r="24" spans="1:13" ht="13.2" x14ac:dyDescent="0.25">
      <c r="A24" s="102" t="s">
        <v>40</v>
      </c>
      <c r="B24" s="103" t="s">
        <v>39</v>
      </c>
      <c r="C24" s="103" t="s">
        <v>38</v>
      </c>
      <c r="D24" s="104" t="s">
        <v>37</v>
      </c>
      <c r="E24" s="102" t="s">
        <v>36</v>
      </c>
      <c r="F24" s="102" t="s">
        <v>35</v>
      </c>
      <c r="G24" s="102" t="s">
        <v>34</v>
      </c>
      <c r="H24" s="102" t="s">
        <v>33</v>
      </c>
      <c r="I24" s="102" t="s">
        <v>99</v>
      </c>
      <c r="J24" s="102" t="s">
        <v>81</v>
      </c>
      <c r="K24" s="102" t="s">
        <v>82</v>
      </c>
      <c r="L24" s="102" t="s">
        <v>83</v>
      </c>
      <c r="M24" s="102" t="s">
        <v>84</v>
      </c>
    </row>
    <row r="25" spans="1:13" ht="13.2" x14ac:dyDescent="0.25">
      <c r="A25" s="105">
        <v>5</v>
      </c>
      <c r="B25" s="106">
        <f>31.197294/1000</f>
        <v>3.1197294E-2</v>
      </c>
      <c r="C25" s="107">
        <v>3.8150000000000003E-2</v>
      </c>
      <c r="D25" s="108">
        <v>7.6766670000000001</v>
      </c>
      <c r="E25" s="109">
        <v>1.7612047286829773</v>
      </c>
      <c r="F25" s="105">
        <v>12.71385000904867</v>
      </c>
      <c r="G25" s="109">
        <v>8.4915356040523946E-3</v>
      </c>
      <c r="H25" s="109">
        <f>0.159594052653772*100</f>
        <v>15.9594052653772</v>
      </c>
      <c r="I25" s="109">
        <f>((E25/100)*6)/$D25</f>
        <v>1.3765385905234477E-2</v>
      </c>
      <c r="J25" s="109">
        <f>(F25/100)/$D25</f>
        <v>1.6561679709499798E-2</v>
      </c>
      <c r="K25" s="109">
        <f>G25/100/$D25</f>
        <v>1.1061487497181257E-5</v>
      </c>
      <c r="L25" s="109"/>
      <c r="M25" s="109"/>
    </row>
    <row r="26" spans="1:13" x14ac:dyDescent="0.3">
      <c r="A26" s="110">
        <v>10</v>
      </c>
      <c r="B26" s="111">
        <f>32.792622/1000</f>
        <v>3.2792622E-2</v>
      </c>
      <c r="C26" s="107">
        <v>4.0762500400003038E-2</v>
      </c>
      <c r="D26" s="112">
        <v>15.49</v>
      </c>
      <c r="E26" s="109">
        <v>3.7791232689080734</v>
      </c>
      <c r="F26" s="109">
        <v>24.421907947823641</v>
      </c>
      <c r="G26" s="109">
        <v>1.7104492789572316E-2</v>
      </c>
      <c r="H26" s="109">
        <f>0.159163329292373*100</f>
        <v>15.916332929237301</v>
      </c>
      <c r="I26" s="109">
        <f t="shared" ref="I26:I38" si="0">((E26/100)*6)/$D26</f>
        <v>1.4638308336635531E-2</v>
      </c>
      <c r="J26" s="109">
        <f t="shared" ref="J26:J38" si="1">(F26/100)/$D26</f>
        <v>1.5766241412410356E-2</v>
      </c>
      <c r="K26" s="109">
        <f t="shared" ref="K26:K38" si="2">G26/100/$D26</f>
        <v>1.1042280690492136E-5</v>
      </c>
      <c r="L26" s="109">
        <v>381.06325271529124</v>
      </c>
      <c r="M26" s="109">
        <f>L26/D26</f>
        <v>24.600597334750887</v>
      </c>
    </row>
    <row r="27" spans="1:13" x14ac:dyDescent="0.3">
      <c r="A27" s="110">
        <v>20</v>
      </c>
      <c r="B27" s="111">
        <f>36.634392/1000</f>
        <v>3.6634392000000002E-2</v>
      </c>
      <c r="C27" s="107">
        <v>4.7625000000000001E-2</v>
      </c>
      <c r="D27" s="112">
        <v>30.556667000000001</v>
      </c>
      <c r="E27" s="109">
        <v>7.078096322018661</v>
      </c>
      <c r="F27" s="109">
        <v>44.120687367561018</v>
      </c>
      <c r="G27" s="109">
        <v>3.3923156069364559E-2</v>
      </c>
      <c r="H27" s="109">
        <f>0.159941064162904*100</f>
        <v>15.9941064162904</v>
      </c>
      <c r="I27" s="109">
        <f t="shared" si="0"/>
        <v>1.3898301778826847E-2</v>
      </c>
      <c r="J27" s="109">
        <f t="shared" si="1"/>
        <v>1.4438972472868529E-2</v>
      </c>
      <c r="K27" s="109">
        <f t="shared" si="2"/>
        <v>1.110171998450111E-5</v>
      </c>
      <c r="L27" s="109"/>
      <c r="M27" s="109"/>
    </row>
    <row r="28" spans="1:13" x14ac:dyDescent="0.3">
      <c r="A28" s="110">
        <v>30</v>
      </c>
      <c r="B28" s="111">
        <f>40.961521/1000</f>
        <v>4.0961521000000001E-2</v>
      </c>
      <c r="C28" s="107">
        <v>5.5254687500000017E-2</v>
      </c>
      <c r="D28" s="112">
        <v>46.086666000000001</v>
      </c>
      <c r="E28" s="109">
        <v>11.081012593367365</v>
      </c>
      <c r="F28" s="109">
        <v>61.267132823388962</v>
      </c>
      <c r="G28" s="109">
        <v>5.0415935300237975E-2</v>
      </c>
      <c r="H28" s="109">
        <f>0.161324173905129*100</f>
        <v>16.132417390512899</v>
      </c>
      <c r="I28" s="109">
        <f t="shared" si="0"/>
        <v>1.4426314882531139E-2</v>
      </c>
      <c r="J28" s="109">
        <f t="shared" si="1"/>
        <v>1.3293895640745406E-2</v>
      </c>
      <c r="K28" s="109">
        <f t="shared" si="2"/>
        <v>1.093937567543679E-5</v>
      </c>
      <c r="L28" s="109"/>
      <c r="M28" s="109"/>
    </row>
    <row r="29" spans="1:13" x14ac:dyDescent="0.3">
      <c r="A29" s="110">
        <v>50</v>
      </c>
      <c r="B29" s="111">
        <f>58.231732/1000</f>
        <v>5.8231732000000001E-2</v>
      </c>
      <c r="C29" s="107">
        <v>8.0684374999999989E-2</v>
      </c>
      <c r="D29" s="112">
        <v>75.513335999999995</v>
      </c>
      <c r="E29" s="109">
        <v>19.607503137116364</v>
      </c>
      <c r="F29" s="109">
        <v>81.249459225099088</v>
      </c>
      <c r="G29" s="109">
        <v>8.1284602225727753E-2</v>
      </c>
      <c r="H29" s="109">
        <f>0.165261049999351*100</f>
        <v>16.5261049999351</v>
      </c>
      <c r="I29" s="109">
        <f t="shared" si="0"/>
        <v>1.5579369824516584E-2</v>
      </c>
      <c r="J29" s="109">
        <f t="shared" si="1"/>
        <v>1.0759617244972344E-2</v>
      </c>
      <c r="K29" s="109">
        <f t="shared" si="2"/>
        <v>1.0764271125000723E-5</v>
      </c>
      <c r="L29" s="109"/>
      <c r="M29" s="109"/>
    </row>
    <row r="30" spans="1:13" ht="13.2" x14ac:dyDescent="0.25">
      <c r="A30" s="105">
        <v>55</v>
      </c>
      <c r="B30" s="106">
        <f>63.37/1000</f>
        <v>6.3369999999999996E-2</v>
      </c>
      <c r="C30" s="107">
        <v>8.8499999999999995E-2</v>
      </c>
      <c r="D30" s="108">
        <v>82.309899999999999</v>
      </c>
      <c r="E30" s="105">
        <v>21.981634022951493</v>
      </c>
      <c r="F30" s="105">
        <v>84.437963777204587</v>
      </c>
      <c r="G30" s="109">
        <v>8.6232033626478036E-2</v>
      </c>
      <c r="H30" s="109">
        <f>0.0908595232472467*100</f>
        <v>9.085952324724671</v>
      </c>
      <c r="I30" s="109">
        <f t="shared" si="0"/>
        <v>1.6023565104283807E-2</v>
      </c>
      <c r="J30" s="109">
        <f t="shared" si="1"/>
        <v>1.0258542869959092E-2</v>
      </c>
      <c r="K30" s="109">
        <f t="shared" si="2"/>
        <v>1.0476508126784024E-5</v>
      </c>
      <c r="L30" s="109"/>
      <c r="M30" s="109"/>
    </row>
    <row r="31" spans="1:13" x14ac:dyDescent="0.3">
      <c r="A31" s="110">
        <v>60</v>
      </c>
      <c r="B31" s="111">
        <f>68.897423/1000</f>
        <v>6.8897422999999999E-2</v>
      </c>
      <c r="C31" s="107">
        <v>9.929062499999998E-2</v>
      </c>
      <c r="D31" s="112">
        <v>88.793334999999999</v>
      </c>
      <c r="E31" s="113">
        <v>24.548004984459261</v>
      </c>
      <c r="F31" s="113">
        <v>85.987710543733471</v>
      </c>
      <c r="G31" s="109">
        <v>9.4777201002746225E-2</v>
      </c>
      <c r="H31" s="109">
        <f>0.164609351427452*100</f>
        <v>16.4609351427452</v>
      </c>
      <c r="I31" s="109">
        <f t="shared" si="0"/>
        <v>1.6587734868473585E-2</v>
      </c>
      <c r="J31" s="109">
        <f t="shared" si="1"/>
        <v>9.6840275842475648E-3</v>
      </c>
      <c r="K31" s="109">
        <f t="shared" si="2"/>
        <v>1.0673909365240784E-5</v>
      </c>
      <c r="L31" s="109">
        <v>1708.1953445771805</v>
      </c>
      <c r="M31" s="109">
        <f>L31/D31</f>
        <v>19.237877984616532</v>
      </c>
    </row>
    <row r="32" spans="1:13" x14ac:dyDescent="0.3">
      <c r="A32" s="110">
        <v>65</v>
      </c>
      <c r="B32" s="111">
        <f>83.918/1000</f>
        <v>8.3918000000000006E-2</v>
      </c>
      <c r="C32" s="114">
        <v>0.13400000000000001</v>
      </c>
      <c r="D32" s="112">
        <v>94.13</v>
      </c>
      <c r="E32" s="109">
        <v>27.162545785048337</v>
      </c>
      <c r="F32" s="109">
        <v>88.193129272138862</v>
      </c>
      <c r="G32" s="109">
        <v>9.8766126021152895E-2</v>
      </c>
      <c r="H32" s="109">
        <f>0.0920297679711022*100</f>
        <v>9.2029767971102192</v>
      </c>
      <c r="I32" s="109">
        <f t="shared" si="0"/>
        <v>1.7313850495090835E-2</v>
      </c>
      <c r="J32" s="109">
        <f t="shared" si="1"/>
        <v>9.3692902658173653E-3</v>
      </c>
      <c r="K32" s="109">
        <f t="shared" si="2"/>
        <v>1.0492523746005831E-5</v>
      </c>
      <c r="L32" s="109"/>
      <c r="M32" s="109"/>
    </row>
    <row r="33" spans="1:13" x14ac:dyDescent="0.3">
      <c r="A33" s="110">
        <v>70</v>
      </c>
      <c r="B33" s="111">
        <f>87.5/1000</f>
        <v>8.7499999999999994E-2</v>
      </c>
      <c r="C33" s="114">
        <v>0.13600000000000001</v>
      </c>
      <c r="D33" s="112">
        <v>100.83333333333333</v>
      </c>
      <c r="E33" s="109">
        <v>29.196367233481212</v>
      </c>
      <c r="F33" s="109">
        <v>89.762246798340982</v>
      </c>
      <c r="G33" s="109">
        <v>0.10698107415177817</v>
      </c>
      <c r="H33" s="109">
        <f>0.0903421929508349*100</f>
        <v>9.0342192950834903</v>
      </c>
      <c r="I33" s="109">
        <f t="shared" si="0"/>
        <v>1.7373044965377251E-2</v>
      </c>
      <c r="J33" s="109">
        <f t="shared" si="1"/>
        <v>8.9020410047941471E-3</v>
      </c>
      <c r="K33" s="109">
        <f t="shared" si="2"/>
        <v>1.0609693304308579E-5</v>
      </c>
      <c r="L33" s="109"/>
      <c r="M33" s="109"/>
    </row>
    <row r="34" spans="1:13" x14ac:dyDescent="0.3">
      <c r="A34" s="110">
        <v>80</v>
      </c>
      <c r="B34" s="111">
        <f>115.889091/1000</f>
        <v>0.115889091</v>
      </c>
      <c r="C34" s="107">
        <v>0.18312226580000132</v>
      </c>
      <c r="D34" s="112">
        <v>110.826668</v>
      </c>
      <c r="E34" s="109">
        <v>32.505520184495317</v>
      </c>
      <c r="F34" s="109">
        <v>90.968385718920658</v>
      </c>
      <c r="G34" s="109">
        <v>0.11923204395379308</v>
      </c>
      <c r="H34" s="109">
        <f>0.163114230894171*100</f>
        <v>16.311423089417097</v>
      </c>
      <c r="I34" s="109">
        <f t="shared" si="0"/>
        <v>1.7598031649473746E-2</v>
      </c>
      <c r="J34" s="109">
        <f t="shared" si="1"/>
        <v>8.2081675250690253E-3</v>
      </c>
      <c r="K34" s="109">
        <f t="shared" si="2"/>
        <v>1.07584253957534E-5</v>
      </c>
      <c r="L34" s="109"/>
      <c r="M34" s="109"/>
    </row>
    <row r="35" spans="1:13" x14ac:dyDescent="0.3">
      <c r="A35" s="110">
        <v>90</v>
      </c>
      <c r="B35" s="111">
        <f>185.587/1000</f>
        <v>0.185587</v>
      </c>
      <c r="C35" s="114">
        <v>0.29780000000000001</v>
      </c>
      <c r="D35" s="112">
        <v>113.83</v>
      </c>
      <c r="E35" s="109">
        <v>34.655495858810035</v>
      </c>
      <c r="F35" s="109">
        <v>90.67354672612278</v>
      </c>
      <c r="G35" s="109">
        <v>0.12001160790513245</v>
      </c>
      <c r="H35" s="109">
        <f>0.0926291506947868*100</f>
        <v>9.2629150694786802</v>
      </c>
      <c r="I35" s="109">
        <f t="shared" si="0"/>
        <v>1.8266974888242138E-2</v>
      </c>
      <c r="J35" s="109">
        <f t="shared" si="1"/>
        <v>7.9656985615499231E-3</v>
      </c>
      <c r="K35" s="109">
        <f t="shared" si="2"/>
        <v>1.0543056128009528E-5</v>
      </c>
      <c r="L35" s="109"/>
      <c r="M35" s="109"/>
    </row>
    <row r="36" spans="1:13" ht="13.2" x14ac:dyDescent="0.25">
      <c r="A36" s="105">
        <v>110</v>
      </c>
      <c r="B36" s="106">
        <f>350.232574/1000</f>
        <v>0.35023257400000002</v>
      </c>
      <c r="C36" s="107">
        <v>0.47322656199999619</v>
      </c>
      <c r="D36" s="108">
        <v>115.16999800000001</v>
      </c>
      <c r="E36" s="109">
        <v>34.902654180916855</v>
      </c>
      <c r="F36" s="109">
        <v>91.059208065441197</v>
      </c>
      <c r="G36" s="109">
        <v>0.12271995807478868</v>
      </c>
      <c r="H36" s="109">
        <f>0.164018041667748*100</f>
        <v>16.401804166774799</v>
      </c>
      <c r="I36" s="109">
        <f t="shared" si="0"/>
        <v>1.8183201243565282E-2</v>
      </c>
      <c r="J36" s="109">
        <f t="shared" si="1"/>
        <v>7.9065042673215295E-3</v>
      </c>
      <c r="K36" s="109">
        <f t="shared" si="2"/>
        <v>1.0655549206034429E-5</v>
      </c>
      <c r="L36" s="109"/>
      <c r="M36" s="109"/>
    </row>
    <row r="37" spans="1:13" x14ac:dyDescent="0.3">
      <c r="A37" s="110">
        <v>150</v>
      </c>
      <c r="B37" s="111">
        <f>691.508728/1000</f>
        <v>0.69150872800000007</v>
      </c>
      <c r="C37" s="107">
        <v>0.83299999999999996</v>
      </c>
      <c r="D37" s="112">
        <v>115.57</v>
      </c>
      <c r="E37" s="109">
        <v>35.24765915446266</v>
      </c>
      <c r="F37" s="109">
        <v>91.036453531545476</v>
      </c>
      <c r="G37" s="109">
        <v>0.12124286368976218</v>
      </c>
      <c r="H37" s="109">
        <f>0.165809646397334*100</f>
        <v>16.580964639733402</v>
      </c>
      <c r="I37" s="109">
        <f t="shared" si="0"/>
        <v>1.829938175363641E-2</v>
      </c>
      <c r="J37" s="109">
        <f t="shared" si="1"/>
        <v>7.8771699862893035E-3</v>
      </c>
      <c r="K37" s="109">
        <f t="shared" si="2"/>
        <v>1.0490859538787073E-5</v>
      </c>
      <c r="L37" s="109">
        <v>1941.5201086299421</v>
      </c>
      <c r="M37" s="109">
        <f>L37/D37</f>
        <v>16.799516385134051</v>
      </c>
    </row>
    <row r="38" spans="1:13" x14ac:dyDescent="0.3">
      <c r="A38" s="110">
        <v>250</v>
      </c>
      <c r="B38" s="111">
        <f>1062.671967/1000</f>
        <v>1.062671967</v>
      </c>
      <c r="C38" s="107">
        <v>1.8440000000000001</v>
      </c>
      <c r="D38" s="112">
        <v>112.6893334</v>
      </c>
      <c r="E38" s="109">
        <v>34.236120174666318</v>
      </c>
      <c r="F38" s="109">
        <v>91.653452258132148</v>
      </c>
      <c r="G38" s="109">
        <v>0.11884507472905506</v>
      </c>
      <c r="H38" s="109">
        <f>0.169287132662396*100</f>
        <v>16.928713266239601</v>
      </c>
      <c r="I38" s="109">
        <f t="shared" si="0"/>
        <v>1.8228586047168677E-2</v>
      </c>
      <c r="J38" s="109">
        <f t="shared" si="1"/>
        <v>8.133285510954328E-3</v>
      </c>
      <c r="K38" s="109">
        <f t="shared" si="2"/>
        <v>1.0546257675267698E-5</v>
      </c>
      <c r="L38" s="109"/>
      <c r="M38" s="109"/>
    </row>
    <row r="39" spans="1:13" x14ac:dyDescent="0.3">
      <c r="D39" s="75"/>
      <c r="I39" s="115" t="s">
        <v>45</v>
      </c>
      <c r="J39" s="115" t="s">
        <v>100</v>
      </c>
      <c r="K39" s="115" t="s">
        <v>51</v>
      </c>
    </row>
    <row r="40" spans="1:13" x14ac:dyDescent="0.3">
      <c r="D40" s="75"/>
      <c r="H40" s="115" t="s">
        <v>85</v>
      </c>
      <c r="I40" s="89">
        <f>AVERAGE(I26,I31,I37)</f>
        <v>1.6508474986248509E-2</v>
      </c>
      <c r="J40" s="89">
        <f t="shared" ref="J40:K40" si="3">AVERAGE(J26,J31,J37)</f>
        <v>1.1109146327649075E-2</v>
      </c>
      <c r="K40" s="89">
        <f t="shared" si="3"/>
        <v>1.0735683198173331E-5</v>
      </c>
      <c r="L40" s="115" t="s">
        <v>86</v>
      </c>
    </row>
    <row r="41" spans="1:13" x14ac:dyDescent="0.3">
      <c r="D41" s="75"/>
      <c r="H41" s="115" t="s">
        <v>87</v>
      </c>
      <c r="I41" s="89">
        <f>1+J41</f>
        <v>19</v>
      </c>
      <c r="J41" s="89">
        <f>ROUND(AVERAGE(M31,M37),0)</f>
        <v>18</v>
      </c>
      <c r="K41" s="89">
        <v>2</v>
      </c>
      <c r="L41" s="115"/>
    </row>
    <row r="42" spans="1:13" ht="13.2" x14ac:dyDescent="0.25">
      <c r="A42" s="76"/>
      <c r="B42" s="77"/>
      <c r="C42" s="77"/>
      <c r="D42" s="78"/>
      <c r="E42" s="76"/>
      <c r="F42" s="76"/>
      <c r="H42" s="115" t="s">
        <v>88</v>
      </c>
      <c r="I42" s="89">
        <f>I40/I41</f>
        <v>8.6886710453939521E-4</v>
      </c>
      <c r="J42" s="89">
        <f t="shared" ref="J42:K42" si="4">J40/J41</f>
        <v>6.1717479598050412E-4</v>
      </c>
      <c r="K42" s="89">
        <f t="shared" si="4"/>
        <v>5.3678415990866653E-6</v>
      </c>
      <c r="L42" s="115" t="s">
        <v>86</v>
      </c>
    </row>
    <row r="43" spans="1:13" x14ac:dyDescent="0.3">
      <c r="D43" s="75"/>
      <c r="H43" s="115" t="s">
        <v>89</v>
      </c>
      <c r="I43" s="89">
        <v>0.5</v>
      </c>
    </row>
    <row r="44" spans="1:13" ht="13.2" x14ac:dyDescent="0.25">
      <c r="D44" s="79"/>
      <c r="H44" s="115" t="s">
        <v>90</v>
      </c>
      <c r="I44" s="89">
        <v>0.5</v>
      </c>
    </row>
    <row r="45" spans="1:13" x14ac:dyDescent="0.3">
      <c r="D45" s="80"/>
      <c r="H45" s="115" t="s">
        <v>91</v>
      </c>
      <c r="I45" s="89">
        <f>1/I41</f>
        <v>5.2631578947368418E-2</v>
      </c>
    </row>
    <row r="46" spans="1:13" x14ac:dyDescent="0.3">
      <c r="D46" s="80"/>
      <c r="H46" s="115" t="s">
        <v>92</v>
      </c>
      <c r="I46" s="89">
        <f>J41/I41</f>
        <v>0.94736842105263153</v>
      </c>
    </row>
    <row r="47" spans="1:13" x14ac:dyDescent="0.3">
      <c r="D47" s="80"/>
    </row>
    <row r="48" spans="1:13" x14ac:dyDescent="0.3">
      <c r="D48" s="80"/>
    </row>
    <row r="49" spans="1:6" x14ac:dyDescent="0.3">
      <c r="D49" s="80"/>
    </row>
    <row r="61" spans="1:6" x14ac:dyDescent="0.3">
      <c r="A61" s="89" t="s">
        <v>93</v>
      </c>
      <c r="B61" s="91" t="s">
        <v>94</v>
      </c>
      <c r="C61" s="91" t="s">
        <v>95</v>
      </c>
      <c r="D61" s="116" t="s">
        <v>96</v>
      </c>
      <c r="E61" s="89" t="s">
        <v>97</v>
      </c>
      <c r="F61" s="89" t="s">
        <v>98</v>
      </c>
    </row>
    <row r="62" spans="1:6" x14ac:dyDescent="0.3">
      <c r="A62" s="117">
        <v>5</v>
      </c>
      <c r="B62" s="118">
        <v>2.8506118159609503E-2</v>
      </c>
      <c r="C62" s="117">
        <v>7.9553720409945097</v>
      </c>
      <c r="D62" s="117">
        <v>2.18885074020635</v>
      </c>
      <c r="E62" s="117">
        <v>8.8377421215926901</v>
      </c>
      <c r="F62" s="118">
        <v>8.5406328513063998E-3</v>
      </c>
    </row>
    <row r="63" spans="1:6" x14ac:dyDescent="0.3">
      <c r="A63" s="117">
        <v>13</v>
      </c>
      <c r="B63" s="118">
        <v>3.0679889689696031E-2</v>
      </c>
      <c r="C63" s="117">
        <v>20.6126756418357</v>
      </c>
      <c r="D63" s="117">
        <v>5.6713966491786501</v>
      </c>
      <c r="E63" s="117">
        <v>22.8989305364789</v>
      </c>
      <c r="F63" s="118">
        <v>2.21291089634543E-2</v>
      </c>
    </row>
    <row r="64" spans="1:6" x14ac:dyDescent="0.3">
      <c r="A64" s="117">
        <v>22</v>
      </c>
      <c r="B64" s="118">
        <v>3.412037641118626E-2</v>
      </c>
      <c r="C64" s="117">
        <v>34.693728223201802</v>
      </c>
      <c r="D64" s="117">
        <v>9.5456745844887507</v>
      </c>
      <c r="E64" s="117">
        <v>38.541783048395303</v>
      </c>
      <c r="F64" s="118">
        <v>3.7246076421126297E-2</v>
      </c>
    </row>
    <row r="65" spans="1:6" x14ac:dyDescent="0.3">
      <c r="A65" s="117">
        <v>30</v>
      </c>
      <c r="B65" s="118">
        <v>3.8674760163249021E-2</v>
      </c>
      <c r="C65" s="117">
        <v>46.972264869739703</v>
      </c>
      <c r="D65" s="117">
        <v>12.924006092925099</v>
      </c>
      <c r="E65" s="117">
        <v>52.182193572685698</v>
      </c>
      <c r="F65" s="118">
        <v>5.0427920451676697E-2</v>
      </c>
    </row>
    <row r="66" spans="1:6" x14ac:dyDescent="0.3">
      <c r="A66" s="117">
        <v>39</v>
      </c>
      <c r="B66" s="118">
        <v>4.6955563813762972E-2</v>
      </c>
      <c r="C66" s="117">
        <v>60.282347322441403</v>
      </c>
      <c r="D66" s="117">
        <v>16.586158369232965</v>
      </c>
      <c r="E66" s="117">
        <v>66.968563805020992</v>
      </c>
      <c r="F66" s="118">
        <v>6.47171990502588E-2</v>
      </c>
    </row>
    <row r="67" spans="1:6" x14ac:dyDescent="0.3">
      <c r="A67" s="117">
        <v>47</v>
      </c>
      <c r="B67" s="118">
        <v>5.9864360903122596E-2</v>
      </c>
      <c r="C67" s="117">
        <v>71.226759292897697</v>
      </c>
      <c r="D67" s="117">
        <v>19.597417191474168</v>
      </c>
      <c r="E67" s="117">
        <v>79.126875216346704</v>
      </c>
      <c r="F67" s="118">
        <v>7.6466769520557601E-2</v>
      </c>
    </row>
    <row r="68" spans="1:6" x14ac:dyDescent="0.3">
      <c r="A68" s="117">
        <v>56</v>
      </c>
      <c r="B68" s="118">
        <v>8.754597161723085E-2</v>
      </c>
      <c r="C68" s="117">
        <v>81.449099131928193</v>
      </c>
      <c r="D68" s="117">
        <v>22.410004209152664</v>
      </c>
      <c r="E68" s="117">
        <v>90.483025866636197</v>
      </c>
      <c r="F68" s="118">
        <v>8.7441146456865904E-2</v>
      </c>
    </row>
    <row r="69" spans="1:6" x14ac:dyDescent="0.3">
      <c r="A69" s="117">
        <v>64</v>
      </c>
      <c r="B69" s="118">
        <v>0.13352249523260237</v>
      </c>
      <c r="C69" s="117">
        <v>87.250221248791803</v>
      </c>
      <c r="D69" s="117">
        <v>24.006132004822167</v>
      </c>
      <c r="E69" s="117">
        <v>96.927579436289108</v>
      </c>
      <c r="F69" s="118">
        <v>9.3669045525622899E-2</v>
      </c>
    </row>
    <row r="70" spans="1:6" x14ac:dyDescent="0.3">
      <c r="A70" s="117">
        <v>73</v>
      </c>
      <c r="B70" s="118">
        <v>0.21418518886188731</v>
      </c>
      <c r="C70" s="117">
        <v>89.660191561644695</v>
      </c>
      <c r="D70" s="117">
        <v>24.669214168168001</v>
      </c>
      <c r="E70" s="117">
        <v>99.604851603566004</v>
      </c>
      <c r="F70" s="118">
        <v>9.6256312534451702E-2</v>
      </c>
    </row>
    <row r="71" spans="1:6" x14ac:dyDescent="0.3">
      <c r="A71" s="117">
        <v>81</v>
      </c>
      <c r="B71" s="118">
        <v>0.30008995638521235</v>
      </c>
      <c r="C71" s="117">
        <v>89.991005260528695</v>
      </c>
      <c r="D71" s="117">
        <v>24.760234651678001</v>
      </c>
      <c r="E71" s="117">
        <v>99.972357503473901</v>
      </c>
      <c r="F71" s="118">
        <v>9.6611463535535291E-2</v>
      </c>
    </row>
    <row r="72" spans="1:6" x14ac:dyDescent="0.3">
      <c r="A72" s="117">
        <v>89</v>
      </c>
      <c r="B72" s="118">
        <v>0.3887231656344517</v>
      </c>
      <c r="C72" s="117">
        <v>90.015085206282706</v>
      </c>
      <c r="D72" s="117">
        <v>24.766860037243333</v>
      </c>
      <c r="E72" s="117">
        <v>99.999108276382898</v>
      </c>
      <c r="F72" s="118">
        <v>9.6637314994738502E-2</v>
      </c>
    </row>
    <row r="73" spans="1:6" x14ac:dyDescent="0.3">
      <c r="A73" s="117">
        <v>98</v>
      </c>
      <c r="B73" s="118">
        <v>0.48869678614773338</v>
      </c>
      <c r="C73" s="117">
        <v>90.0158806813198</v>
      </c>
      <c r="D73" s="117">
        <v>24.767078905212667</v>
      </c>
      <c r="E73" s="117">
        <v>99.999991981532801</v>
      </c>
      <c r="F73" s="118">
        <v>9.6638168991283094E-2</v>
      </c>
    </row>
    <row r="74" spans="1:6" x14ac:dyDescent="0.3">
      <c r="A74" s="117">
        <v>106</v>
      </c>
      <c r="B74" s="118">
        <v>0.57756989947631932</v>
      </c>
      <c r="C74" s="117">
        <v>90.015887844237795</v>
      </c>
      <c r="D74" s="117">
        <v>24.767080876026668</v>
      </c>
      <c r="E74" s="117">
        <v>99.999999938925797</v>
      </c>
      <c r="F74" s="118">
        <v>9.6638176681162605E-2</v>
      </c>
    </row>
    <row r="75" spans="1:6" x14ac:dyDescent="0.3">
      <c r="A75" s="117">
        <v>115</v>
      </c>
      <c r="B75" s="118">
        <v>0.67755224865317809</v>
      </c>
      <c r="C75" s="117">
        <v>90.015887899102395</v>
      </c>
      <c r="D75" s="117">
        <v>24.767080891122166</v>
      </c>
      <c r="E75" s="117">
        <v>99.999999999875797</v>
      </c>
      <c r="F75" s="118">
        <v>9.66381767400636E-2</v>
      </c>
    </row>
    <row r="76" spans="1:6" x14ac:dyDescent="0.3">
      <c r="A76" s="117">
        <v>123</v>
      </c>
      <c r="B76" s="118">
        <v>0.76642544855778572</v>
      </c>
      <c r="C76" s="117">
        <v>90.015887899213894</v>
      </c>
      <c r="D76" s="117">
        <v>24.767080891152833</v>
      </c>
      <c r="E76" s="117">
        <v>99.999999999999702</v>
      </c>
      <c r="F76" s="118">
        <v>9.663817674018331E-2</v>
      </c>
    </row>
    <row r="77" spans="1:6" x14ac:dyDescent="0.3">
      <c r="A77" s="117">
        <v>132</v>
      </c>
      <c r="B77" s="118">
        <v>0.86640779845224469</v>
      </c>
      <c r="C77" s="117">
        <v>90.015887899214206</v>
      </c>
      <c r="D77" s="117">
        <v>24.767080891152833</v>
      </c>
      <c r="E77" s="117">
        <v>100</v>
      </c>
      <c r="F77" s="118">
        <v>9.6638176740183601E-2</v>
      </c>
    </row>
    <row r="78" spans="1:6" x14ac:dyDescent="0.3">
      <c r="A78" s="117">
        <v>140</v>
      </c>
      <c r="B78" s="118">
        <v>0.95528099835843372</v>
      </c>
      <c r="C78" s="117">
        <v>90.015887899214206</v>
      </c>
      <c r="D78" s="117">
        <v>24.767080891152833</v>
      </c>
      <c r="E78" s="117">
        <v>100</v>
      </c>
      <c r="F78" s="118">
        <v>9.6638176740183601E-2</v>
      </c>
    </row>
    <row r="79" spans="1:6" x14ac:dyDescent="0.3">
      <c r="A79" s="117">
        <v>149</v>
      </c>
      <c r="B79" s="118">
        <v>1.0552633482528917</v>
      </c>
      <c r="C79" s="117">
        <v>90.015887899214206</v>
      </c>
      <c r="D79" s="117">
        <v>24.767080891152833</v>
      </c>
      <c r="E79" s="117">
        <v>100</v>
      </c>
      <c r="F79" s="118">
        <v>9.6638176740183601E-2</v>
      </c>
    </row>
    <row r="80" spans="1:6" x14ac:dyDescent="0.3">
      <c r="A80" s="117">
        <v>157</v>
      </c>
      <c r="B80" s="118">
        <v>1.1441365481590817</v>
      </c>
      <c r="C80" s="117">
        <v>90.015887899214206</v>
      </c>
      <c r="D80" s="117">
        <v>24.767080891152833</v>
      </c>
      <c r="E80" s="117">
        <v>100</v>
      </c>
      <c r="F80" s="118">
        <v>9.6638176740183601E-2</v>
      </c>
    </row>
    <row r="81" spans="1:6" x14ac:dyDescent="0.3">
      <c r="A81" s="117">
        <v>166</v>
      </c>
      <c r="B81" s="118">
        <v>1.2441188980535416</v>
      </c>
      <c r="C81" s="117">
        <v>90.015887899214206</v>
      </c>
      <c r="D81" s="117">
        <v>24.767080891152833</v>
      </c>
      <c r="E81" s="117">
        <v>100</v>
      </c>
      <c r="F81" s="118">
        <v>9.6638176740183601E-2</v>
      </c>
    </row>
    <row r="82" spans="1:6" x14ac:dyDescent="0.3">
      <c r="A82" s="117">
        <v>174</v>
      </c>
      <c r="B82" s="118">
        <v>1.3329920979597316</v>
      </c>
      <c r="C82" s="117">
        <v>90.015887899214206</v>
      </c>
      <c r="D82" s="117">
        <v>24.767080891152833</v>
      </c>
      <c r="E82" s="117">
        <v>100</v>
      </c>
      <c r="F82" s="118">
        <v>9.6638176740183601E-2</v>
      </c>
    </row>
    <row r="83" spans="1:6" x14ac:dyDescent="0.3">
      <c r="A83" s="117">
        <v>182</v>
      </c>
      <c r="B83" s="118">
        <v>1.4218652978659216</v>
      </c>
      <c r="C83" s="117">
        <v>90.015887899214206</v>
      </c>
      <c r="D83" s="117">
        <v>24.767080891152833</v>
      </c>
      <c r="E83" s="117">
        <v>100</v>
      </c>
      <c r="F83" s="118">
        <v>9.6638176740183601E-2</v>
      </c>
    </row>
    <row r="84" spans="1:6" x14ac:dyDescent="0.3">
      <c r="A84" s="117">
        <v>191</v>
      </c>
      <c r="B84" s="118">
        <v>1.5218476477603917</v>
      </c>
      <c r="C84" s="117">
        <v>90.015887899214206</v>
      </c>
      <c r="D84" s="117">
        <v>24.767080891152833</v>
      </c>
      <c r="E84" s="117">
        <v>100</v>
      </c>
      <c r="F84" s="118">
        <v>9.6638176740183601E-2</v>
      </c>
    </row>
    <row r="85" spans="1:6" x14ac:dyDescent="0.3">
      <c r="A85" s="117">
        <v>199</v>
      </c>
      <c r="B85" s="118">
        <v>1.6107208476665815</v>
      </c>
      <c r="C85" s="117">
        <v>90.015887899214206</v>
      </c>
      <c r="D85" s="117">
        <v>24.767080891152833</v>
      </c>
      <c r="E85" s="117">
        <v>100</v>
      </c>
      <c r="F85" s="118">
        <v>9.6638176740183601E-2</v>
      </c>
    </row>
    <row r="86" spans="1:6" x14ac:dyDescent="0.3">
      <c r="A86" s="117">
        <v>208</v>
      </c>
      <c r="B86" s="118">
        <v>1.7107031975610416</v>
      </c>
      <c r="C86" s="117">
        <v>90.015887899214206</v>
      </c>
      <c r="D86" s="117">
        <v>24.767080891152833</v>
      </c>
      <c r="E86" s="117">
        <v>100</v>
      </c>
      <c r="F86" s="118">
        <v>9.6638176740183601E-2</v>
      </c>
    </row>
    <row r="87" spans="1:6" x14ac:dyDescent="0.3">
      <c r="A87" s="117">
        <v>216</v>
      </c>
      <c r="B87" s="118">
        <v>1.7995763974672316</v>
      </c>
      <c r="C87" s="117">
        <v>90.015887899214206</v>
      </c>
      <c r="D87" s="117">
        <v>24.767080891152833</v>
      </c>
      <c r="E87" s="117">
        <v>100</v>
      </c>
      <c r="F87" s="118">
        <v>9.6638176740183601E-2</v>
      </c>
    </row>
    <row r="88" spans="1:6" x14ac:dyDescent="0.3">
      <c r="A88" s="117">
        <v>225</v>
      </c>
      <c r="B88" s="118">
        <v>1.8995587473616917</v>
      </c>
      <c r="C88" s="117">
        <v>90.015887899214206</v>
      </c>
      <c r="D88" s="117">
        <v>24.767080891152833</v>
      </c>
      <c r="E88" s="117">
        <v>100</v>
      </c>
      <c r="F88" s="118">
        <v>9.6638176740183601E-2</v>
      </c>
    </row>
    <row r="89" spans="1:6" x14ac:dyDescent="0.3">
      <c r="A89" s="117">
        <v>233</v>
      </c>
      <c r="B89" s="118">
        <v>1.9884319472678815</v>
      </c>
      <c r="C89" s="117">
        <v>90.015887899214206</v>
      </c>
      <c r="D89" s="117">
        <v>24.767080891152833</v>
      </c>
      <c r="E89" s="117">
        <v>100</v>
      </c>
      <c r="F89" s="118">
        <v>9.6638176740183601E-2</v>
      </c>
    </row>
    <row r="90" spans="1:6" x14ac:dyDescent="0.3">
      <c r="A90" s="117">
        <v>242</v>
      </c>
      <c r="B90" s="118">
        <v>2.0884142971623416</v>
      </c>
      <c r="C90" s="117">
        <v>90.015887899214206</v>
      </c>
      <c r="D90" s="117">
        <v>24.767080891152833</v>
      </c>
      <c r="E90" s="117">
        <v>100</v>
      </c>
      <c r="F90" s="118">
        <v>9.6638176740183601E-2</v>
      </c>
    </row>
    <row r="91" spans="1:6" x14ac:dyDescent="0.3">
      <c r="A91" s="117">
        <v>250</v>
      </c>
      <c r="B91" s="118">
        <v>2.1772874970685314</v>
      </c>
      <c r="C91" s="117">
        <v>90.015887899214206</v>
      </c>
      <c r="D91" s="117">
        <v>24.767080891152833</v>
      </c>
      <c r="E91" s="117">
        <v>100</v>
      </c>
      <c r="F91" s="118">
        <v>9.6638176740183601E-2</v>
      </c>
    </row>
  </sheetData>
  <pageMargins left="0.75" right="0.75" top="1" bottom="1" header="0" footer="0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023B9-36D7-4268-B89D-2CC62A8600CE}">
  <dimension ref="A1:M91"/>
  <sheetViews>
    <sheetView tabSelected="1" topLeftCell="A29" zoomScale="85" zoomScaleNormal="85" workbookViewId="0">
      <selection activeCell="H48" sqref="H48:I49"/>
    </sheetView>
  </sheetViews>
  <sheetFormatPr baseColWidth="10" defaultRowHeight="14.4" x14ac:dyDescent="0.3"/>
  <cols>
    <col min="1" max="1" width="11.5546875" style="53"/>
    <col min="2" max="2" width="11.44140625" style="51" customWidth="1"/>
    <col min="3" max="3" width="15.44140625" style="51" customWidth="1"/>
    <col min="4" max="4" width="12.6640625" style="52" customWidth="1"/>
    <col min="5" max="5" width="11.5546875" style="53"/>
    <col min="6" max="6" width="13.109375" style="53" customWidth="1"/>
    <col min="7" max="8" width="11.5546875" style="53"/>
    <col min="9" max="9" width="14.109375" style="53" customWidth="1"/>
    <col min="10" max="16384" width="11.5546875" style="53"/>
  </cols>
  <sheetData>
    <row r="1" spans="1:7" ht="15.6" x14ac:dyDescent="0.3">
      <c r="A1" s="50" t="s">
        <v>43</v>
      </c>
    </row>
    <row r="2" spans="1:7" ht="15.6" x14ac:dyDescent="0.3">
      <c r="A2" s="50"/>
    </row>
    <row r="3" spans="1:7" ht="15.6" x14ac:dyDescent="0.3">
      <c r="A3" s="50" t="s">
        <v>44</v>
      </c>
    </row>
    <row r="4" spans="1:7" ht="15.6" x14ac:dyDescent="0.3">
      <c r="A4" s="50" t="s">
        <v>45</v>
      </c>
      <c r="B4" s="51" t="s">
        <v>46</v>
      </c>
    </row>
    <row r="5" spans="1:7" ht="15.6" x14ac:dyDescent="0.3">
      <c r="B5" s="54" t="s">
        <v>47</v>
      </c>
    </row>
    <row r="6" spans="1:7" ht="15.6" x14ac:dyDescent="0.3">
      <c r="A6" s="50"/>
      <c r="B6" s="51" t="s">
        <v>48</v>
      </c>
    </row>
    <row r="7" spans="1:7" ht="15.6" x14ac:dyDescent="0.3">
      <c r="A7" s="50"/>
    </row>
    <row r="8" spans="1:7" ht="15.6" x14ac:dyDescent="0.3">
      <c r="A8" s="50" t="s">
        <v>49</v>
      </c>
      <c r="B8" s="51" t="s">
        <v>50</v>
      </c>
    </row>
    <row r="9" spans="1:7" ht="15.6" x14ac:dyDescent="0.3">
      <c r="A9" s="50"/>
    </row>
    <row r="10" spans="1:7" ht="15.6" x14ac:dyDescent="0.3">
      <c r="A10" s="50" t="s">
        <v>51</v>
      </c>
      <c r="B10" s="55" t="s">
        <v>52</v>
      </c>
    </row>
    <row r="11" spans="1:7" ht="15.6" x14ac:dyDescent="0.3">
      <c r="A11" s="50"/>
    </row>
    <row r="12" spans="1:7" ht="15.6" x14ac:dyDescent="0.3">
      <c r="A12" s="50"/>
    </row>
    <row r="13" spans="1:7" ht="15.6" x14ac:dyDescent="0.3">
      <c r="A13" s="50" t="s">
        <v>53</v>
      </c>
    </row>
    <row r="14" spans="1:7" ht="15" thickBot="1" x14ac:dyDescent="0.35"/>
    <row r="15" spans="1:7" x14ac:dyDescent="0.3">
      <c r="A15" s="56"/>
      <c r="B15" s="57"/>
      <c r="C15" s="58" t="s">
        <v>54</v>
      </c>
      <c r="D15" s="59"/>
      <c r="E15" s="60"/>
      <c r="F15" s="61"/>
      <c r="G15" s="62"/>
    </row>
    <row r="16" spans="1:7" ht="13.2" x14ac:dyDescent="0.25">
      <c r="A16" s="63" t="s">
        <v>55</v>
      </c>
      <c r="B16" s="64" t="s">
        <v>56</v>
      </c>
      <c r="C16" s="65" t="s">
        <v>45</v>
      </c>
      <c r="D16" s="66" t="s">
        <v>57</v>
      </c>
      <c r="E16" s="67" t="s">
        <v>58</v>
      </c>
      <c r="F16" s="68" t="s">
        <v>49</v>
      </c>
      <c r="G16" s="69" t="s">
        <v>59</v>
      </c>
    </row>
    <row r="17" spans="1:13" ht="15" thickBot="1" x14ac:dyDescent="0.35">
      <c r="A17" s="70">
        <v>3</v>
      </c>
      <c r="B17" s="71">
        <v>2</v>
      </c>
      <c r="C17" s="71">
        <v>50000</v>
      </c>
      <c r="D17" s="72">
        <v>25</v>
      </c>
      <c r="E17" s="71">
        <v>150</v>
      </c>
      <c r="F17" s="71">
        <v>450</v>
      </c>
      <c r="G17" s="73">
        <v>0.6</v>
      </c>
    </row>
    <row r="20" spans="1:13" ht="15.6" x14ac:dyDescent="0.3">
      <c r="A20" s="74" t="s">
        <v>60</v>
      </c>
      <c r="C20" s="53">
        <v>60</v>
      </c>
    </row>
    <row r="23" spans="1:13" ht="15.6" x14ac:dyDescent="0.3">
      <c r="A23" s="74" t="s">
        <v>41</v>
      </c>
    </row>
    <row r="24" spans="1:13" ht="13.2" x14ac:dyDescent="0.25">
      <c r="A24" s="81" t="s">
        <v>40</v>
      </c>
      <c r="B24" s="82" t="s">
        <v>39</v>
      </c>
      <c r="C24" s="82" t="s">
        <v>38</v>
      </c>
      <c r="D24" s="83" t="s">
        <v>37</v>
      </c>
      <c r="E24" s="81" t="s">
        <v>36</v>
      </c>
      <c r="F24" s="81" t="s">
        <v>35</v>
      </c>
      <c r="G24" s="81" t="s">
        <v>34</v>
      </c>
      <c r="H24" s="81" t="s">
        <v>33</v>
      </c>
      <c r="I24" s="81" t="s">
        <v>99</v>
      </c>
      <c r="J24" s="81" t="s">
        <v>81</v>
      </c>
      <c r="K24" s="81" t="s">
        <v>82</v>
      </c>
      <c r="L24" s="81" t="s">
        <v>83</v>
      </c>
      <c r="M24" s="81" t="s">
        <v>84</v>
      </c>
    </row>
    <row r="25" spans="1:13" ht="13.2" x14ac:dyDescent="0.25">
      <c r="A25" s="84">
        <v>5</v>
      </c>
      <c r="B25" s="85">
        <f>31.197294/1000</f>
        <v>3.1197294E-2</v>
      </c>
      <c r="C25" s="86">
        <v>3.8150000000000003E-2</v>
      </c>
      <c r="D25" s="87">
        <v>7.6766670000000001</v>
      </c>
      <c r="E25" s="88">
        <v>1.7612047286829773</v>
      </c>
      <c r="F25" s="84">
        <v>12.71385000904867</v>
      </c>
      <c r="G25" s="88">
        <v>8.4915356040523946E-3</v>
      </c>
      <c r="H25" s="88">
        <f>0.159594052653772*100</f>
        <v>15.9594052653772</v>
      </c>
      <c r="I25" s="89">
        <f>((E25/100)*6)/$D25</f>
        <v>1.3765385905234477E-2</v>
      </c>
      <c r="J25" s="89">
        <f>(F25/100)/$D25</f>
        <v>1.6561679709499798E-2</v>
      </c>
      <c r="K25" s="89">
        <f>G25/100/$D25</f>
        <v>1.1061487497181257E-5</v>
      </c>
      <c r="L25" s="89"/>
      <c r="M25" s="89"/>
    </row>
    <row r="26" spans="1:13" x14ac:dyDescent="0.3">
      <c r="A26" s="90">
        <v>10</v>
      </c>
      <c r="B26" s="91">
        <f>32.792622/1000</f>
        <v>3.2792622E-2</v>
      </c>
      <c r="C26" s="92">
        <v>4.0762500400003038E-2</v>
      </c>
      <c r="D26" s="93">
        <v>15.49</v>
      </c>
      <c r="E26" s="89">
        <v>3.7791232689080734</v>
      </c>
      <c r="F26" s="89">
        <v>24.421907947823641</v>
      </c>
      <c r="G26" s="89">
        <v>1.7104492789572316E-2</v>
      </c>
      <c r="H26" s="89">
        <f>0.159163329292373*100</f>
        <v>15.916332929237301</v>
      </c>
      <c r="I26" s="89">
        <f t="shared" ref="I26:I38" si="0">((E26/100)*6)/$D26</f>
        <v>1.4638308336635531E-2</v>
      </c>
      <c r="J26" s="89">
        <f t="shared" ref="J26:J38" si="1">(F26/100)/$D26</f>
        <v>1.5766241412410356E-2</v>
      </c>
      <c r="K26" s="89">
        <f t="shared" ref="K26:K38" si="2">G26/100/$D26</f>
        <v>1.1042280690492136E-5</v>
      </c>
      <c r="L26" s="89">
        <v>381.06325271529124</v>
      </c>
      <c r="M26" s="89">
        <f>L26/D26</f>
        <v>24.600597334750887</v>
      </c>
    </row>
    <row r="27" spans="1:13" x14ac:dyDescent="0.3">
      <c r="A27" s="90">
        <v>20</v>
      </c>
      <c r="B27" s="91">
        <f>36.634392/1000</f>
        <v>3.6634392000000002E-2</v>
      </c>
      <c r="C27" s="92">
        <v>4.7625000000000001E-2</v>
      </c>
      <c r="D27" s="93">
        <v>30.556667000000001</v>
      </c>
      <c r="E27" s="89">
        <v>7.078096322018661</v>
      </c>
      <c r="F27" s="89">
        <v>44.120687367561018</v>
      </c>
      <c r="G27" s="89">
        <v>3.3923156069364559E-2</v>
      </c>
      <c r="H27" s="89">
        <f>0.159941064162904*100</f>
        <v>15.9941064162904</v>
      </c>
      <c r="I27" s="89">
        <f t="shared" si="0"/>
        <v>1.3898301778826847E-2</v>
      </c>
      <c r="J27" s="89">
        <f t="shared" si="1"/>
        <v>1.4438972472868529E-2</v>
      </c>
      <c r="K27" s="89">
        <f t="shared" si="2"/>
        <v>1.110171998450111E-5</v>
      </c>
      <c r="L27" s="89"/>
      <c r="M27" s="89"/>
    </row>
    <row r="28" spans="1:13" x14ac:dyDescent="0.3">
      <c r="A28" s="94">
        <v>30</v>
      </c>
      <c r="B28" s="95">
        <f>40.961521/1000</f>
        <v>4.0961521000000001E-2</v>
      </c>
      <c r="C28" s="86">
        <v>5.5254687500000017E-2</v>
      </c>
      <c r="D28" s="96">
        <v>46.086666000000001</v>
      </c>
      <c r="E28" s="88">
        <v>11.081012593367365</v>
      </c>
      <c r="F28" s="88">
        <v>61.267132823388962</v>
      </c>
      <c r="G28" s="88">
        <v>5.0415935300237975E-2</v>
      </c>
      <c r="H28" s="88">
        <f>0.161324173905129*100</f>
        <v>16.132417390512899</v>
      </c>
      <c r="I28" s="89">
        <f t="shared" si="0"/>
        <v>1.4426314882531139E-2</v>
      </c>
      <c r="J28" s="89">
        <f t="shared" si="1"/>
        <v>1.3293895640745406E-2</v>
      </c>
      <c r="K28" s="89">
        <f t="shared" si="2"/>
        <v>1.093937567543679E-5</v>
      </c>
      <c r="L28" s="89"/>
      <c r="M28" s="89"/>
    </row>
    <row r="29" spans="1:13" x14ac:dyDescent="0.3">
      <c r="A29" s="90">
        <v>50</v>
      </c>
      <c r="B29" s="91">
        <f>58.231732/1000</f>
        <v>5.8231732000000001E-2</v>
      </c>
      <c r="C29" s="92">
        <v>8.0684374999999989E-2</v>
      </c>
      <c r="D29" s="93">
        <v>75.513335999999995</v>
      </c>
      <c r="E29" s="89">
        <v>19.607503137116364</v>
      </c>
      <c r="F29" s="89">
        <v>81.249459225099088</v>
      </c>
      <c r="G29" s="89">
        <v>8.1284602225727753E-2</v>
      </c>
      <c r="H29" s="89">
        <f>0.165261049999351*100</f>
        <v>16.5261049999351</v>
      </c>
      <c r="I29" s="89">
        <f t="shared" si="0"/>
        <v>1.5579369824516584E-2</v>
      </c>
      <c r="J29" s="89">
        <f t="shared" si="1"/>
        <v>1.0759617244972344E-2</v>
      </c>
      <c r="K29" s="89">
        <f t="shared" si="2"/>
        <v>1.0764271125000723E-5</v>
      </c>
      <c r="L29" s="89"/>
      <c r="M29" s="89"/>
    </row>
    <row r="30" spans="1:13" ht="13.2" x14ac:dyDescent="0.25">
      <c r="A30" s="97">
        <v>55</v>
      </c>
      <c r="B30" s="98">
        <f>63.37/1000</f>
        <v>6.3369999999999996E-2</v>
      </c>
      <c r="C30" s="92">
        <v>8.8499999999999995E-2</v>
      </c>
      <c r="D30" s="99">
        <v>82.309899999999999</v>
      </c>
      <c r="E30" s="97">
        <v>21.981634022951493</v>
      </c>
      <c r="F30" s="97">
        <v>84.437963777204587</v>
      </c>
      <c r="G30" s="89">
        <v>8.6232033626478036E-2</v>
      </c>
      <c r="H30" s="89">
        <f>0.0908595232472467*100</f>
        <v>9.085952324724671</v>
      </c>
      <c r="I30" s="89">
        <f t="shared" si="0"/>
        <v>1.6023565104283807E-2</v>
      </c>
      <c r="J30" s="89">
        <f t="shared" si="1"/>
        <v>1.0258542869959092E-2</v>
      </c>
      <c r="K30" s="89">
        <f t="shared" si="2"/>
        <v>1.0476508126784024E-5</v>
      </c>
      <c r="L30" s="89"/>
      <c r="M30" s="89"/>
    </row>
    <row r="31" spans="1:13" x14ac:dyDescent="0.3">
      <c r="A31" s="94">
        <v>60</v>
      </c>
      <c r="B31" s="95">
        <f>68.897423/1000</f>
        <v>6.8897422999999999E-2</v>
      </c>
      <c r="C31" s="86">
        <v>9.929062499999998E-2</v>
      </c>
      <c r="D31" s="96">
        <v>88.793334999999999</v>
      </c>
      <c r="E31" s="100">
        <v>24.548004984459261</v>
      </c>
      <c r="F31" s="100">
        <v>85.987710543733471</v>
      </c>
      <c r="G31" s="88">
        <v>9.4777201002746225E-2</v>
      </c>
      <c r="H31" s="88">
        <f>0.164609351427452*100</f>
        <v>16.4609351427452</v>
      </c>
      <c r="I31" s="89">
        <f t="shared" si="0"/>
        <v>1.6587734868473585E-2</v>
      </c>
      <c r="J31" s="89">
        <f t="shared" si="1"/>
        <v>9.6840275842475648E-3</v>
      </c>
      <c r="K31" s="89">
        <f t="shared" si="2"/>
        <v>1.0673909365240784E-5</v>
      </c>
      <c r="L31" s="89">
        <v>1708.1953445771805</v>
      </c>
      <c r="M31" s="89">
        <f>L31/D31</f>
        <v>19.237877984616532</v>
      </c>
    </row>
    <row r="32" spans="1:13" x14ac:dyDescent="0.3">
      <c r="A32" s="90">
        <v>65</v>
      </c>
      <c r="B32" s="91">
        <f>83.918/1000</f>
        <v>8.3918000000000006E-2</v>
      </c>
      <c r="C32" s="101">
        <v>0.13400000000000001</v>
      </c>
      <c r="D32" s="93">
        <v>94.13</v>
      </c>
      <c r="E32" s="89">
        <v>27.162545785048337</v>
      </c>
      <c r="F32" s="89">
        <v>88.193129272138862</v>
      </c>
      <c r="G32" s="89">
        <v>9.8766126021152895E-2</v>
      </c>
      <c r="H32" s="89">
        <f>0.0920297679711022*100</f>
        <v>9.2029767971102192</v>
      </c>
      <c r="I32" s="89">
        <f t="shared" si="0"/>
        <v>1.7313850495090835E-2</v>
      </c>
      <c r="J32" s="89">
        <f t="shared" si="1"/>
        <v>9.3692902658173653E-3</v>
      </c>
      <c r="K32" s="89">
        <f t="shared" si="2"/>
        <v>1.0492523746005831E-5</v>
      </c>
      <c r="L32" s="89"/>
      <c r="M32" s="89"/>
    </row>
    <row r="33" spans="1:13" x14ac:dyDescent="0.3">
      <c r="A33" s="90">
        <v>70</v>
      </c>
      <c r="B33" s="91">
        <f>87.5/1000</f>
        <v>8.7499999999999994E-2</v>
      </c>
      <c r="C33" s="101">
        <v>0.13600000000000001</v>
      </c>
      <c r="D33" s="93">
        <v>100.83333333333333</v>
      </c>
      <c r="E33" s="89">
        <v>29.196367233481212</v>
      </c>
      <c r="F33" s="89">
        <v>89.762246798340982</v>
      </c>
      <c r="G33" s="89">
        <v>0.10698107415177817</v>
      </c>
      <c r="H33" s="89">
        <f>0.0903421929508349*100</f>
        <v>9.0342192950834903</v>
      </c>
      <c r="I33" s="89">
        <f t="shared" si="0"/>
        <v>1.7373044965377251E-2</v>
      </c>
      <c r="J33" s="89">
        <f t="shared" si="1"/>
        <v>8.9020410047941471E-3</v>
      </c>
      <c r="K33" s="89">
        <f t="shared" si="2"/>
        <v>1.0609693304308579E-5</v>
      </c>
      <c r="L33" s="89"/>
      <c r="M33" s="89"/>
    </row>
    <row r="34" spans="1:13" x14ac:dyDescent="0.3">
      <c r="A34" s="90">
        <v>80</v>
      </c>
      <c r="B34" s="91">
        <f>115.889091/1000</f>
        <v>0.115889091</v>
      </c>
      <c r="C34" s="92">
        <v>0.18312226580000132</v>
      </c>
      <c r="D34" s="93">
        <v>110.826668</v>
      </c>
      <c r="E34" s="89">
        <v>32.505520184495317</v>
      </c>
      <c r="F34" s="89">
        <v>90.968385718920658</v>
      </c>
      <c r="G34" s="89">
        <v>0.11923204395379308</v>
      </c>
      <c r="H34" s="89">
        <f>0.163114230894171*100</f>
        <v>16.311423089417097</v>
      </c>
      <c r="I34" s="89">
        <f t="shared" si="0"/>
        <v>1.7598031649473746E-2</v>
      </c>
      <c r="J34" s="89">
        <f t="shared" si="1"/>
        <v>8.2081675250690253E-3</v>
      </c>
      <c r="K34" s="89">
        <f t="shared" si="2"/>
        <v>1.07584253957534E-5</v>
      </c>
      <c r="L34" s="89"/>
      <c r="M34" s="89"/>
    </row>
    <row r="35" spans="1:13" x14ac:dyDescent="0.3">
      <c r="A35" s="90">
        <v>90</v>
      </c>
      <c r="B35" s="91">
        <f>185.587/1000</f>
        <v>0.185587</v>
      </c>
      <c r="C35" s="101">
        <v>0.29780000000000001</v>
      </c>
      <c r="D35" s="93">
        <v>113.83</v>
      </c>
      <c r="E35" s="89">
        <v>34.655495858810035</v>
      </c>
      <c r="F35" s="89">
        <v>90.67354672612278</v>
      </c>
      <c r="G35" s="89">
        <v>0.12001160790513245</v>
      </c>
      <c r="H35" s="89">
        <f>0.0926291506947868*100</f>
        <v>9.2629150694786802</v>
      </c>
      <c r="I35" s="89">
        <f t="shared" si="0"/>
        <v>1.8266974888242138E-2</v>
      </c>
      <c r="J35" s="89">
        <f t="shared" si="1"/>
        <v>7.9656985615499231E-3</v>
      </c>
      <c r="K35" s="89">
        <f t="shared" si="2"/>
        <v>1.0543056128009528E-5</v>
      </c>
      <c r="L35" s="89"/>
      <c r="M35" s="89"/>
    </row>
    <row r="36" spans="1:13" ht="13.2" x14ac:dyDescent="0.25">
      <c r="A36" s="97">
        <v>110</v>
      </c>
      <c r="B36" s="98">
        <f>350.232574/1000</f>
        <v>0.35023257400000002</v>
      </c>
      <c r="C36" s="92">
        <v>0.47322656199999619</v>
      </c>
      <c r="D36" s="99">
        <v>115.16999800000001</v>
      </c>
      <c r="E36" s="89">
        <v>34.902654180916855</v>
      </c>
      <c r="F36" s="89">
        <v>91.059208065441197</v>
      </c>
      <c r="G36" s="89">
        <v>0.12271995807478868</v>
      </c>
      <c r="H36" s="89">
        <f>0.164018041667748*100</f>
        <v>16.401804166774799</v>
      </c>
      <c r="I36" s="89">
        <f t="shared" si="0"/>
        <v>1.8183201243565282E-2</v>
      </c>
      <c r="J36" s="89">
        <f t="shared" si="1"/>
        <v>7.9065042673215295E-3</v>
      </c>
      <c r="K36" s="89">
        <f t="shared" si="2"/>
        <v>1.0655549206034429E-5</v>
      </c>
      <c r="L36" s="89"/>
      <c r="M36" s="89"/>
    </row>
    <row r="37" spans="1:13" x14ac:dyDescent="0.3">
      <c r="A37" s="90">
        <v>150</v>
      </c>
      <c r="B37" s="91">
        <f>691.508728/1000</f>
        <v>0.69150872800000007</v>
      </c>
      <c r="C37" s="92">
        <v>0.83299999999999996</v>
      </c>
      <c r="D37" s="93">
        <v>115.57</v>
      </c>
      <c r="E37" s="89">
        <v>35.24765915446266</v>
      </c>
      <c r="F37" s="89">
        <v>91.036453531545476</v>
      </c>
      <c r="G37" s="89">
        <v>0.12124286368976218</v>
      </c>
      <c r="H37" s="89">
        <f>0.165809646397334*100</f>
        <v>16.580964639733402</v>
      </c>
      <c r="I37" s="89">
        <f t="shared" si="0"/>
        <v>1.829938175363641E-2</v>
      </c>
      <c r="J37" s="89">
        <f t="shared" si="1"/>
        <v>7.8771699862893035E-3</v>
      </c>
      <c r="K37" s="89">
        <f t="shared" si="2"/>
        <v>1.0490859538787073E-5</v>
      </c>
      <c r="L37" s="89">
        <v>1941.5201086299421</v>
      </c>
      <c r="M37" s="89">
        <f>L37/D37</f>
        <v>16.799516385134051</v>
      </c>
    </row>
    <row r="38" spans="1:13" x14ac:dyDescent="0.3">
      <c r="A38" s="90">
        <v>250</v>
      </c>
      <c r="B38" s="91">
        <f>1062.671967/1000</f>
        <v>1.062671967</v>
      </c>
      <c r="C38" s="92">
        <v>1.8440000000000001</v>
      </c>
      <c r="D38" s="93">
        <v>112.6893334</v>
      </c>
      <c r="E38" s="89">
        <v>34.236120174666318</v>
      </c>
      <c r="F38" s="89">
        <v>91.653452258132148</v>
      </c>
      <c r="G38" s="89">
        <v>0.11884507472905506</v>
      </c>
      <c r="H38" s="89">
        <f>0.169287132662396*100</f>
        <v>16.928713266239601</v>
      </c>
      <c r="I38" s="89">
        <f t="shared" si="0"/>
        <v>1.8228586047168677E-2</v>
      </c>
      <c r="J38" s="89">
        <f t="shared" si="1"/>
        <v>8.133285510954328E-3</v>
      </c>
      <c r="K38" s="89">
        <f t="shared" si="2"/>
        <v>1.0546257675267698E-5</v>
      </c>
      <c r="L38" s="89"/>
      <c r="M38" s="89"/>
    </row>
    <row r="39" spans="1:13" x14ac:dyDescent="0.3">
      <c r="D39" s="75"/>
    </row>
    <row r="40" spans="1:13" x14ac:dyDescent="0.3">
      <c r="D40" s="75"/>
      <c r="H40" s="89" t="s">
        <v>85</v>
      </c>
      <c r="I40" s="89">
        <f>AVERAGE(I26,I31,I37)</f>
        <v>1.6508474986248509E-2</v>
      </c>
      <c r="J40" s="89">
        <f t="shared" ref="J40:K40" si="3">AVERAGE(J26,J31,J37)</f>
        <v>1.1109146327649075E-2</v>
      </c>
      <c r="K40" s="89">
        <f t="shared" si="3"/>
        <v>1.0735683198173331E-5</v>
      </c>
      <c r="L40" s="89" t="s">
        <v>86</v>
      </c>
    </row>
    <row r="41" spans="1:13" x14ac:dyDescent="0.3">
      <c r="D41" s="75"/>
      <c r="H41" s="89" t="s">
        <v>87</v>
      </c>
      <c r="I41" s="89">
        <f>1+J41</f>
        <v>19</v>
      </c>
      <c r="J41" s="89">
        <f>ROUND(AVERAGE(M31,M37),0)</f>
        <v>18</v>
      </c>
      <c r="K41" s="89">
        <v>2</v>
      </c>
      <c r="L41" s="89"/>
    </row>
    <row r="42" spans="1:13" ht="13.2" x14ac:dyDescent="0.25">
      <c r="A42" s="76"/>
      <c r="B42" s="77"/>
      <c r="C42" s="77"/>
      <c r="D42" s="78"/>
      <c r="E42" s="76"/>
      <c r="F42" s="76"/>
      <c r="H42" s="89" t="s">
        <v>88</v>
      </c>
      <c r="I42" s="89">
        <f>I40/I41</f>
        <v>8.6886710453939521E-4</v>
      </c>
      <c r="J42" s="89">
        <f>J40/J41</f>
        <v>6.1717479598050412E-4</v>
      </c>
      <c r="K42" s="89">
        <f t="shared" ref="J42:K42" si="4">K40/K41</f>
        <v>5.3678415990866653E-6</v>
      </c>
      <c r="L42" s="89" t="s">
        <v>86</v>
      </c>
    </row>
    <row r="43" spans="1:13" x14ac:dyDescent="0.3">
      <c r="D43" s="75"/>
      <c r="H43" s="89" t="s">
        <v>89</v>
      </c>
      <c r="I43" s="89">
        <v>0.5</v>
      </c>
    </row>
    <row r="44" spans="1:13" ht="13.2" x14ac:dyDescent="0.25">
      <c r="D44" s="79"/>
      <c r="H44" s="89" t="s">
        <v>90</v>
      </c>
      <c r="I44" s="89">
        <v>0.5</v>
      </c>
    </row>
    <row r="45" spans="1:13" x14ac:dyDescent="0.3">
      <c r="D45" s="80"/>
      <c r="H45" s="89" t="s">
        <v>91</v>
      </c>
      <c r="I45" s="89">
        <f>1/I41</f>
        <v>5.2631578947368418E-2</v>
      </c>
    </row>
    <row r="46" spans="1:13" x14ac:dyDescent="0.3">
      <c r="D46" s="80"/>
      <c r="H46" s="89" t="s">
        <v>92</v>
      </c>
      <c r="I46" s="89">
        <f>J41/I41</f>
        <v>0.94736842105263153</v>
      </c>
    </row>
    <row r="47" spans="1:13" x14ac:dyDescent="0.3">
      <c r="D47" s="80"/>
    </row>
    <row r="48" spans="1:13" x14ac:dyDescent="0.3">
      <c r="D48" s="80"/>
      <c r="H48" s="120" t="s">
        <v>101</v>
      </c>
      <c r="I48" s="89">
        <v>6.1717E-4</v>
      </c>
    </row>
    <row r="49" spans="1:9" x14ac:dyDescent="0.3">
      <c r="D49" s="80"/>
      <c r="H49" s="120" t="s">
        <v>102</v>
      </c>
      <c r="I49" s="89">
        <v>5.0000000000000001E-4</v>
      </c>
    </row>
    <row r="61" spans="1:9" x14ac:dyDescent="0.3">
      <c r="A61" s="89" t="s">
        <v>93</v>
      </c>
      <c r="B61" s="91" t="s">
        <v>94</v>
      </c>
      <c r="C61" s="91" t="s">
        <v>95</v>
      </c>
      <c r="D61" s="116" t="s">
        <v>96</v>
      </c>
      <c r="E61" s="89" t="s">
        <v>97</v>
      </c>
      <c r="F61" s="89" t="s">
        <v>98</v>
      </c>
    </row>
    <row r="62" spans="1:9" x14ac:dyDescent="0.3">
      <c r="A62" s="117">
        <v>5</v>
      </c>
      <c r="B62" s="118">
        <v>2.6108821193667531E-2</v>
      </c>
      <c r="C62" s="119">
        <v>7.9858322239711104</v>
      </c>
      <c r="D62" s="117">
        <v>2.19723159200205</v>
      </c>
      <c r="E62" s="117">
        <v>7.1872489939874606</v>
      </c>
      <c r="F62" s="118">
        <v>8.5733339290242194E-3</v>
      </c>
    </row>
    <row r="63" spans="1:9" x14ac:dyDescent="0.3">
      <c r="A63" s="117">
        <v>13</v>
      </c>
      <c r="B63" s="118">
        <v>2.7505633523201935E-2</v>
      </c>
      <c r="C63" s="119">
        <v>20.716945483042899</v>
      </c>
      <c r="D63" s="117">
        <v>5.7000855801213328</v>
      </c>
      <c r="E63" s="117">
        <v>18.645250915057503</v>
      </c>
      <c r="F63" s="118">
        <v>2.2241049728339398E-2</v>
      </c>
    </row>
    <row r="64" spans="1:9" x14ac:dyDescent="0.3">
      <c r="A64" s="117">
        <v>22</v>
      </c>
      <c r="B64" s="118">
        <v>2.9554013773937703E-2</v>
      </c>
      <c r="C64" s="119">
        <v>34.945373262132797</v>
      </c>
      <c r="D64" s="117">
        <v>9.6149125065991168</v>
      </c>
      <c r="E64" s="117">
        <v>31.450835902721401</v>
      </c>
      <c r="F64" s="118">
        <v>3.7516234482281398E-2</v>
      </c>
    </row>
    <row r="65" spans="1:6" x14ac:dyDescent="0.3">
      <c r="A65" s="117">
        <v>30</v>
      </c>
      <c r="B65" s="118">
        <v>3.2015626160731669E-2</v>
      </c>
      <c r="C65" s="119">
        <v>47.4671808072926</v>
      </c>
      <c r="D65" s="117">
        <v>13.06017786599495</v>
      </c>
      <c r="E65" s="117">
        <v>42.720462681469499</v>
      </c>
      <c r="F65" s="118">
        <v>5.0959246364923501E-2</v>
      </c>
    </row>
    <row r="66" spans="1:6" x14ac:dyDescent="0.3">
      <c r="A66" s="117">
        <v>39</v>
      </c>
      <c r="B66" s="118">
        <v>3.5958229851020471E-2</v>
      </c>
      <c r="C66" s="119">
        <v>61.3247823039313</v>
      </c>
      <c r="D66" s="117">
        <v>16.872975198049001</v>
      </c>
      <c r="E66" s="117">
        <v>55.192304015279603</v>
      </c>
      <c r="F66" s="118">
        <v>6.5836323888466899E-2</v>
      </c>
    </row>
    <row r="67" spans="1:6" x14ac:dyDescent="0.3">
      <c r="A67" s="117">
        <v>47</v>
      </c>
      <c r="B67" s="118">
        <v>4.1235991457394497E-2</v>
      </c>
      <c r="C67" s="119">
        <v>73.295948178435296</v>
      </c>
      <c r="D67" s="117">
        <v>20.166736338384833</v>
      </c>
      <c r="E67" s="117">
        <v>65.966353290960598</v>
      </c>
      <c r="F67" s="118">
        <v>7.8688184494026397E-2</v>
      </c>
    </row>
    <row r="68" spans="1:6" x14ac:dyDescent="0.3">
      <c r="A68" s="117">
        <v>56</v>
      </c>
      <c r="B68" s="118">
        <v>5.0886977390840235E-2</v>
      </c>
      <c r="C68" s="119">
        <v>86.036442493431196</v>
      </c>
      <c r="D68" s="117">
        <v>23.672171441642167</v>
      </c>
      <c r="E68" s="117">
        <v>77.432798162353507</v>
      </c>
      <c r="F68" s="118">
        <v>9.2365971494787896E-2</v>
      </c>
    </row>
    <row r="69" spans="1:6" x14ac:dyDescent="0.3">
      <c r="A69" s="117">
        <v>64</v>
      </c>
      <c r="B69" s="118">
        <v>6.5759930698468083E-2</v>
      </c>
      <c r="C69" s="119">
        <v>96.130747810051005</v>
      </c>
      <c r="D69" s="117">
        <v>26.449530885084332</v>
      </c>
      <c r="E69" s="117">
        <v>86.517672937721699</v>
      </c>
      <c r="F69" s="118">
        <v>0.10320289466494001</v>
      </c>
    </row>
    <row r="70" spans="1:6" x14ac:dyDescent="0.3">
      <c r="A70" s="117">
        <v>73</v>
      </c>
      <c r="B70" s="118">
        <v>9.6010823270389095E-2</v>
      </c>
      <c r="C70" s="119">
        <v>104.883426463115</v>
      </c>
      <c r="D70" s="117">
        <v>28.857753536372666</v>
      </c>
      <c r="E70" s="117">
        <v>94.395083717164994</v>
      </c>
      <c r="F70" s="118">
        <v>0.11259949038115401</v>
      </c>
    </row>
    <row r="71" spans="1:6" x14ac:dyDescent="0.3">
      <c r="A71" s="117">
        <v>81</v>
      </c>
      <c r="B71" s="118">
        <v>0.14125868763845914</v>
      </c>
      <c r="C71" s="119">
        <v>109.273592810179</v>
      </c>
      <c r="D71" s="117">
        <v>30.065669245264999</v>
      </c>
      <c r="E71" s="117">
        <v>98.346233425351599</v>
      </c>
      <c r="F71" s="118">
        <v>0.11731263248603799</v>
      </c>
    </row>
    <row r="72" spans="1:6" x14ac:dyDescent="0.3">
      <c r="A72" s="117">
        <v>89</v>
      </c>
      <c r="B72" s="118">
        <v>0.20318024570340271</v>
      </c>
      <c r="C72" s="119">
        <v>110.80949821178601</v>
      </c>
      <c r="D72" s="117">
        <v>30.488260125725333</v>
      </c>
      <c r="E72" s="117">
        <v>99.728548285338604</v>
      </c>
      <c r="F72" s="118">
        <v>0.11896153137623</v>
      </c>
    </row>
    <row r="73" spans="1:6" x14ac:dyDescent="0.3">
      <c r="A73" s="117">
        <v>98</v>
      </c>
      <c r="B73" s="118">
        <v>0.28214216920165691</v>
      </c>
      <c r="C73" s="119">
        <v>111.09320404522001</v>
      </c>
      <c r="D73" s="117">
        <v>30.566319293833832</v>
      </c>
      <c r="E73" s="117">
        <v>99.983883535160103</v>
      </c>
      <c r="F73" s="118">
        <v>0.119266108880419</v>
      </c>
    </row>
    <row r="74" spans="1:6" x14ac:dyDescent="0.3">
      <c r="A74" s="117">
        <v>106</v>
      </c>
      <c r="B74" s="118">
        <v>0.35400630782657633</v>
      </c>
      <c r="C74" s="119">
        <v>111.11037645181101</v>
      </c>
      <c r="D74" s="117">
        <v>30.571044130671499</v>
      </c>
      <c r="E74" s="117">
        <v>99.999338701075104</v>
      </c>
      <c r="F74" s="118">
        <v>0.119284544626617</v>
      </c>
    </row>
    <row r="75" spans="1:6" x14ac:dyDescent="0.3">
      <c r="A75" s="117">
        <v>115</v>
      </c>
      <c r="B75" s="118">
        <v>0.43500009142371188</v>
      </c>
      <c r="C75" s="119">
        <v>111.111101296448</v>
      </c>
      <c r="D75" s="117">
        <v>30.57124356530667</v>
      </c>
      <c r="E75" s="117">
        <v>99.999991061247897</v>
      </c>
      <c r="F75" s="118">
        <v>0.119285322796625</v>
      </c>
    </row>
    <row r="76" spans="1:6" x14ac:dyDescent="0.3">
      <c r="A76" s="117">
        <v>123</v>
      </c>
      <c r="B76" s="118">
        <v>0.50700000003286494</v>
      </c>
      <c r="C76" s="119">
        <v>111.111111107824</v>
      </c>
      <c r="D76" s="117">
        <v>30.571246264820669</v>
      </c>
      <c r="E76" s="117">
        <v>99.999999891486297</v>
      </c>
      <c r="F76" s="118">
        <v>0.119285333329804</v>
      </c>
    </row>
    <row r="77" spans="1:6" x14ac:dyDescent="0.3">
      <c r="A77" s="117">
        <v>132</v>
      </c>
      <c r="B77" s="118">
        <v>0.5879999987510125</v>
      </c>
      <c r="C77" s="119">
        <v>111.111111227937</v>
      </c>
      <c r="D77" s="117">
        <v>30.571246297868669</v>
      </c>
      <c r="E77" s="117">
        <v>99.999999999588098</v>
      </c>
      <c r="F77" s="118">
        <v>0.119285333458754</v>
      </c>
    </row>
    <row r="78" spans="1:6" x14ac:dyDescent="0.3">
      <c r="A78" s="117">
        <v>140</v>
      </c>
      <c r="B78" s="118">
        <v>0.65999999867014192</v>
      </c>
      <c r="C78" s="119">
        <v>111.111111228393</v>
      </c>
      <c r="D78" s="117">
        <v>30.571246297993998</v>
      </c>
      <c r="E78" s="117">
        <v>99.999999999998195</v>
      </c>
      <c r="F78" s="118">
        <v>0.119285333459243</v>
      </c>
    </row>
    <row r="79" spans="1:6" x14ac:dyDescent="0.3">
      <c r="A79" s="117">
        <v>149</v>
      </c>
      <c r="B79" s="118">
        <v>0.74099999858462007</v>
      </c>
      <c r="C79" s="119">
        <v>111.111111228395</v>
      </c>
      <c r="D79" s="117">
        <v>30.571246297994666</v>
      </c>
      <c r="E79" s="117">
        <v>100</v>
      </c>
      <c r="F79" s="118">
        <v>0.119285333459245</v>
      </c>
    </row>
    <row r="80" spans="1:6" x14ac:dyDescent="0.3">
      <c r="A80" s="117">
        <v>157</v>
      </c>
      <c r="B80" s="118">
        <v>0.81299999850862004</v>
      </c>
      <c r="C80" s="119">
        <v>111.111111228395</v>
      </c>
      <c r="D80" s="117">
        <v>30.571246297994666</v>
      </c>
      <c r="E80" s="117">
        <v>100</v>
      </c>
      <c r="F80" s="118">
        <v>0.119285333459245</v>
      </c>
    </row>
    <row r="81" spans="1:6" x14ac:dyDescent="0.3">
      <c r="A81" s="117">
        <v>166</v>
      </c>
      <c r="B81" s="118">
        <v>0.89399999842312006</v>
      </c>
      <c r="C81" s="119">
        <v>111.111111228395</v>
      </c>
      <c r="D81" s="117">
        <v>30.571246297994666</v>
      </c>
      <c r="E81" s="117">
        <v>100</v>
      </c>
      <c r="F81" s="118">
        <v>0.119285333459245</v>
      </c>
    </row>
    <row r="82" spans="1:6" x14ac:dyDescent="0.3">
      <c r="A82" s="117">
        <v>174</v>
      </c>
      <c r="B82" s="118">
        <v>0.96599999834712003</v>
      </c>
      <c r="C82" s="119">
        <v>111.111111228395</v>
      </c>
      <c r="D82" s="117">
        <v>30.571246297994666</v>
      </c>
      <c r="E82" s="117">
        <v>100</v>
      </c>
      <c r="F82" s="118">
        <v>0.119285333459245</v>
      </c>
    </row>
    <row r="83" spans="1:6" x14ac:dyDescent="0.3">
      <c r="A83" s="117">
        <v>182</v>
      </c>
      <c r="B83" s="118">
        <v>1.0379999982711181</v>
      </c>
      <c r="C83" s="119">
        <v>111.111111228395</v>
      </c>
      <c r="D83" s="117">
        <v>30.571246297994666</v>
      </c>
      <c r="E83" s="117">
        <v>100</v>
      </c>
      <c r="F83" s="118">
        <v>0.119285333459245</v>
      </c>
    </row>
    <row r="84" spans="1:6" x14ac:dyDescent="0.3">
      <c r="A84" s="117">
        <v>191</v>
      </c>
      <c r="B84" s="118">
        <v>1.118999998185618</v>
      </c>
      <c r="C84" s="119">
        <v>111.111111228395</v>
      </c>
      <c r="D84" s="117">
        <v>30.571246297994666</v>
      </c>
      <c r="E84" s="117">
        <v>100</v>
      </c>
      <c r="F84" s="118">
        <v>0.119285333459245</v>
      </c>
    </row>
    <row r="85" spans="1:6" x14ac:dyDescent="0.3">
      <c r="A85" s="117">
        <v>199</v>
      </c>
      <c r="B85" s="118">
        <v>1.1909999981096182</v>
      </c>
      <c r="C85" s="119">
        <v>111.111111228395</v>
      </c>
      <c r="D85" s="117">
        <v>30.571246297994666</v>
      </c>
      <c r="E85" s="117">
        <v>100</v>
      </c>
      <c r="F85" s="118">
        <v>0.119285333459245</v>
      </c>
    </row>
    <row r="86" spans="1:6" x14ac:dyDescent="0.3">
      <c r="A86" s="117">
        <v>208</v>
      </c>
      <c r="B86" s="118">
        <v>1.2719999980241181</v>
      </c>
      <c r="C86" s="119">
        <v>111.111111228395</v>
      </c>
      <c r="D86" s="117">
        <v>30.571246297994666</v>
      </c>
      <c r="E86" s="117">
        <v>100</v>
      </c>
      <c r="F86" s="118">
        <v>0.119285333459245</v>
      </c>
    </row>
    <row r="87" spans="1:6" x14ac:dyDescent="0.3">
      <c r="A87" s="117">
        <v>216</v>
      </c>
      <c r="B87" s="118">
        <v>1.3439999979481181</v>
      </c>
      <c r="C87" s="119">
        <v>111.111111228395</v>
      </c>
      <c r="D87" s="117">
        <v>30.571246297994666</v>
      </c>
      <c r="E87" s="117">
        <v>100</v>
      </c>
      <c r="F87" s="118">
        <v>0.119285333459245</v>
      </c>
    </row>
    <row r="88" spans="1:6" x14ac:dyDescent="0.3">
      <c r="A88" s="117">
        <v>225</v>
      </c>
      <c r="B88" s="118">
        <v>1.4249999978626182</v>
      </c>
      <c r="C88" s="119">
        <v>111.111111228395</v>
      </c>
      <c r="D88" s="117">
        <v>30.571246297994666</v>
      </c>
      <c r="E88" s="117">
        <v>100</v>
      </c>
      <c r="F88" s="118">
        <v>0.119285333459245</v>
      </c>
    </row>
    <row r="89" spans="1:6" x14ac:dyDescent="0.3">
      <c r="A89" s="117">
        <v>233</v>
      </c>
      <c r="B89" s="118">
        <v>1.4969999977866182</v>
      </c>
      <c r="C89" s="119">
        <v>111.111111228395</v>
      </c>
      <c r="D89" s="117">
        <v>30.571246297994666</v>
      </c>
      <c r="E89" s="117">
        <v>100</v>
      </c>
      <c r="F89" s="118">
        <v>0.119285333459245</v>
      </c>
    </row>
    <row r="90" spans="1:6" x14ac:dyDescent="0.3">
      <c r="A90" s="117">
        <v>242</v>
      </c>
      <c r="B90" s="118">
        <v>1.5779999977011181</v>
      </c>
      <c r="C90" s="119">
        <v>111.111111228395</v>
      </c>
      <c r="D90" s="117">
        <v>30.571246297994666</v>
      </c>
      <c r="E90" s="117">
        <v>100</v>
      </c>
      <c r="F90" s="118">
        <v>0.119285333459245</v>
      </c>
    </row>
    <row r="91" spans="1:6" x14ac:dyDescent="0.3">
      <c r="A91" s="117">
        <v>250</v>
      </c>
      <c r="B91" s="118">
        <v>1.6499999976251181</v>
      </c>
      <c r="C91" s="119">
        <v>111.111111228395</v>
      </c>
      <c r="D91" s="117">
        <v>30.571246297994666</v>
      </c>
      <c r="E91" s="117">
        <v>99.999999999999901</v>
      </c>
      <c r="F91" s="118">
        <v>0.119285333459245</v>
      </c>
    </row>
  </sheetData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Parte1</vt:lpstr>
      <vt:lpstr>JMVAresults5</vt:lpstr>
      <vt:lpstr>JMVAresults30</vt:lpstr>
      <vt:lpstr>JMVAresults60</vt:lpstr>
      <vt:lpstr>JMVAresults(Validación)</vt:lpstr>
      <vt:lpstr>DataCollector01</vt:lpstr>
      <vt:lpstr>Tarea 1</vt:lpstr>
      <vt:lpstr>Tarea 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Santos Gómez</dc:creator>
  <cp:lastModifiedBy>Pelayo Iglesias Manzano</cp:lastModifiedBy>
  <dcterms:created xsi:type="dcterms:W3CDTF">2015-06-05T18:19:34Z</dcterms:created>
  <dcterms:modified xsi:type="dcterms:W3CDTF">2024-11-04T18:08:29Z</dcterms:modified>
</cp:coreProperties>
</file>