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xwt698_ku_dk/Documents/1. PHD PROJECT/7. DIO paper writing/DIO_analysis/Virome_2/stat_result/"/>
    </mc:Choice>
  </mc:AlternateContent>
  <xr:revisionPtr revIDLastSave="31" documentId="11_0F77FDCE8F79A8D366075C52F3209233B338B4A4" xr6:coauthVersionLast="47" xr6:coauthVersionMax="47" xr10:uidLastSave="{436EF48E-A8FA-44BA-A8BE-1E837C60A329}"/>
  <bookViews>
    <workbookView xWindow="25800" yWindow="0" windowWidth="258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  <c r="A21" i="1"/>
</calcChain>
</file>

<file path=xl/sharedStrings.xml><?xml version="1.0" encoding="utf-8"?>
<sst xmlns="http://schemas.openxmlformats.org/spreadsheetml/2006/main" count="40" uniqueCount="25">
  <si>
    <t xml:space="preserve">	
FVT_PyT</t>
  </si>
  <si>
    <t>FVT_SDT</t>
  </si>
  <si>
    <t>FVT_ChP</t>
  </si>
  <si>
    <t>Unmodified_FVT</t>
  </si>
  <si>
    <t>Family</t>
  </si>
  <si>
    <t>Subfamily</t>
  </si>
  <si>
    <t>Nodaviridae</t>
  </si>
  <si>
    <t>eukaryotic viruses</t>
  </si>
  <si>
    <t>Unclassified_Petitvirales</t>
  </si>
  <si>
    <t>bacteriophages </t>
  </si>
  <si>
    <t>Cystoviridae</t>
  </si>
  <si>
    <t>Unclassified_DNAsatellites</t>
  </si>
  <si>
    <t>Unknown</t>
  </si>
  <si>
    <t>Unclassified_Leviviricetes</t>
  </si>
  <si>
    <t>Microviridae</t>
  </si>
  <si>
    <t>Unclassified_Tubulavirales</t>
  </si>
  <si>
    <t>Retroviridae</t>
  </si>
  <si>
    <t>Unclassified_Viruses</t>
  </si>
  <si>
    <t>Astroviridae</t>
  </si>
  <si>
    <t>f.0117.base-Cysto</t>
  </si>
  <si>
    <t>Unclassified_Cirlivirales</t>
  </si>
  <si>
    <t>Partitiviridae</t>
  </si>
  <si>
    <t>Picobirnaviridae</t>
  </si>
  <si>
    <t>Inoviridae</t>
  </si>
  <si>
    <t>Unclassified_Caudoviricetes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</si>
</sst>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50EB4-201B-423B-8AE8-CB93E458F7D4}" name="Table1" displayName="Table1" ref="A1:F19" totalsRowShown="0" headerRowDxfId="0">
  <autoFilter ref="A1:F19" xr:uid="{CC750EB4-201B-423B-8AE8-CB93E458F7D4}"/>
  <sortState xmlns:xlrd2="http://schemas.microsoft.com/office/spreadsheetml/2017/richdata2" ref="A2:F19">
    <sortCondition ref="F1:F19"/>
  </sortState>
  <tableColumns count="6">
    <tableColumn id="1" xr3:uid="{29FE3DE1-1C01-4857-BE5F-2E8B69D4FAF5}" name="_x0009__x000a_FVT_PyT"/>
    <tableColumn id="2" xr3:uid="{05DE2F45-D5D6-4C4C-9EDB-EB702A3EABA2}" name="FVT_SDT"/>
    <tableColumn id="3" xr3:uid="{3B0D8115-C253-45BF-913A-273ECADC5769}" name="FVT_ChP"/>
    <tableColumn id="4" xr3:uid="{4C008800-EF5C-41E7-9FCC-0097B71FD0D9}" name="Unmodified_FVT"/>
    <tableColumn id="5" xr3:uid="{394981D9-37BD-4D55-AAF6-A21D7085801B}" name="Family"/>
    <tableColumn id="6" xr3:uid="{9FC2C371-C84D-4953-8CAB-A4816AA740CD}" name="Subfamil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C31" sqref="C31"/>
    </sheetView>
  </sheetViews>
  <sheetFormatPr defaultRowHeight="15" x14ac:dyDescent="0.25"/>
  <cols>
    <col min="1" max="2" width="16.140625" bestFit="1" customWidth="1"/>
    <col min="3" max="3" width="10.85546875" customWidth="1"/>
    <col min="4" max="4" width="18.140625" customWidth="1"/>
    <col min="5" max="5" width="26.42578125" bestFit="1" customWidth="1"/>
    <col min="6" max="6" width="18.7109375" bestFit="1" customWidth="1"/>
  </cols>
  <sheetData>
    <row r="1" spans="1:6" s="1" customFormat="1" ht="30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2.0350890398449149E-2</v>
      </c>
      <c r="B2">
        <v>8.884024264280295E-2</v>
      </c>
      <c r="C2">
        <v>1.7346404435547282E-2</v>
      </c>
      <c r="D2">
        <v>2.790638537360254E-2</v>
      </c>
      <c r="E2" t="s">
        <v>10</v>
      </c>
      <c r="F2" t="s">
        <v>9</v>
      </c>
    </row>
    <row r="3" spans="1:6" x14ac:dyDescent="0.25">
      <c r="A3">
        <v>7.9633918950453176E-3</v>
      </c>
      <c r="B3">
        <v>9.2393852348515076E-2</v>
      </c>
      <c r="C3">
        <v>1.531890261840539E-2</v>
      </c>
      <c r="D3">
        <v>2.5315078160339441E-2</v>
      </c>
      <c r="E3" t="s">
        <v>10</v>
      </c>
      <c r="F3" t="s">
        <v>9</v>
      </c>
    </row>
    <row r="4" spans="1:6" x14ac:dyDescent="0.25">
      <c r="A4">
        <v>0.31853567580181269</v>
      </c>
      <c r="B4">
        <v>0.211439777489871</v>
      </c>
      <c r="C4">
        <v>4.9561155530135091E-2</v>
      </c>
      <c r="D4">
        <v>0</v>
      </c>
      <c r="E4" t="s">
        <v>23</v>
      </c>
      <c r="F4" t="s">
        <v>9</v>
      </c>
    </row>
    <row r="5" spans="1:6" x14ac:dyDescent="0.25">
      <c r="A5">
        <v>10.772667061281981</v>
      </c>
      <c r="B5">
        <v>77.712403091340803</v>
      </c>
      <c r="C5">
        <v>64.827568379274481</v>
      </c>
      <c r="D5">
        <v>80.149187697996581</v>
      </c>
      <c r="E5" t="s">
        <v>14</v>
      </c>
      <c r="F5" t="s">
        <v>9</v>
      </c>
    </row>
    <row r="6" spans="1:6" x14ac:dyDescent="0.25">
      <c r="A6">
        <v>4.1611090825479824</v>
      </c>
      <c r="B6">
        <v>1.6449253419635581</v>
      </c>
      <c r="C6">
        <v>31.622820305339971</v>
      </c>
      <c r="D6">
        <v>0.84153354929568314</v>
      </c>
      <c r="E6" t="s">
        <v>24</v>
      </c>
      <c r="F6" t="s">
        <v>9</v>
      </c>
    </row>
    <row r="7" spans="1:6" x14ac:dyDescent="0.25">
      <c r="A7">
        <v>7.1670527055407857E-2</v>
      </c>
      <c r="B7">
        <v>0.180789893778104</v>
      </c>
      <c r="C7">
        <v>4.1901704220932402E-2</v>
      </c>
      <c r="D7">
        <v>0.14351855334995589</v>
      </c>
      <c r="E7" t="s">
        <v>13</v>
      </c>
      <c r="F7" t="s">
        <v>9</v>
      </c>
    </row>
    <row r="8" spans="1:6" x14ac:dyDescent="0.25">
      <c r="A8">
        <v>0.39816959475226588</v>
      </c>
      <c r="B8">
        <v>3.8179094275744569</v>
      </c>
      <c r="C8">
        <v>0.71818619922759397</v>
      </c>
      <c r="D8">
        <v>6.4334184852358707</v>
      </c>
      <c r="E8" t="s">
        <v>8</v>
      </c>
      <c r="F8" t="s">
        <v>9</v>
      </c>
    </row>
    <row r="9" spans="1:6" x14ac:dyDescent="0.25">
      <c r="A9">
        <v>11.055842414287911</v>
      </c>
      <c r="B9">
        <v>7.2320399523373746</v>
      </c>
      <c r="C9">
        <v>0.1851784992989593</v>
      </c>
      <c r="D9">
        <v>2.513966659513394</v>
      </c>
      <c r="E9" t="s">
        <v>15</v>
      </c>
      <c r="F9" t="s">
        <v>9</v>
      </c>
    </row>
    <row r="10" spans="1:6" x14ac:dyDescent="0.25">
      <c r="A10">
        <v>0</v>
      </c>
      <c r="B10">
        <v>8.8840242642802963E-3</v>
      </c>
      <c r="C10">
        <v>0</v>
      </c>
      <c r="D10">
        <v>0</v>
      </c>
      <c r="E10" t="s">
        <v>11</v>
      </c>
      <c r="F10" t="s">
        <v>9</v>
      </c>
    </row>
    <row r="11" spans="1:6" x14ac:dyDescent="0.25">
      <c r="A11">
        <v>5.8398207230332329</v>
      </c>
      <c r="B11">
        <v>3.5629379311896119</v>
      </c>
      <c r="C11">
        <v>9.5292585405668831E-2</v>
      </c>
      <c r="D11">
        <v>0.96954756040859102</v>
      </c>
      <c r="E11" t="s">
        <v>18</v>
      </c>
      <c r="F11" t="s">
        <v>7</v>
      </c>
    </row>
    <row r="12" spans="1:6" x14ac:dyDescent="0.25">
      <c r="A12">
        <v>0</v>
      </c>
      <c r="B12">
        <v>7.1257085184561701E-3</v>
      </c>
      <c r="C12">
        <v>1.505551400470809E-3</v>
      </c>
      <c r="D12">
        <v>0</v>
      </c>
      <c r="E12" t="s">
        <v>19</v>
      </c>
      <c r="F12" t="s">
        <v>7</v>
      </c>
    </row>
    <row r="13" spans="1:6" x14ac:dyDescent="0.25">
      <c r="A13">
        <v>0</v>
      </c>
      <c r="B13">
        <v>0</v>
      </c>
      <c r="C13">
        <v>0</v>
      </c>
      <c r="D13">
        <v>0</v>
      </c>
      <c r="E13" t="s">
        <v>6</v>
      </c>
      <c r="F13" t="s">
        <v>7</v>
      </c>
    </row>
    <row r="14" spans="1:6" x14ac:dyDescent="0.25">
      <c r="A14">
        <v>0</v>
      </c>
      <c r="B14">
        <v>4.5882832740157314E-3</v>
      </c>
      <c r="C14">
        <v>0</v>
      </c>
      <c r="D14">
        <v>0</v>
      </c>
      <c r="E14" t="s">
        <v>21</v>
      </c>
      <c r="F14" t="s">
        <v>7</v>
      </c>
    </row>
    <row r="15" spans="1:6" x14ac:dyDescent="0.25">
      <c r="A15">
        <v>0</v>
      </c>
      <c r="B15">
        <v>0</v>
      </c>
      <c r="C15">
        <v>2.0682115221814421E-3</v>
      </c>
      <c r="D15">
        <v>9.112934023276148E-3</v>
      </c>
      <c r="E15" t="s">
        <v>22</v>
      </c>
      <c r="F15" t="s">
        <v>7</v>
      </c>
    </row>
    <row r="16" spans="1:6" x14ac:dyDescent="0.25">
      <c r="A16">
        <v>0.85596279562776922</v>
      </c>
      <c r="B16">
        <v>8.7063437789946893E-2</v>
      </c>
      <c r="C16">
        <v>4.9561155530135088E-3</v>
      </c>
      <c r="D16">
        <v>9.1094415112402571E-2</v>
      </c>
      <c r="E16" t="s">
        <v>16</v>
      </c>
      <c r="F16" t="s">
        <v>7</v>
      </c>
    </row>
    <row r="17" spans="1:6" x14ac:dyDescent="0.25">
      <c r="A17">
        <v>0.7105115213023766</v>
      </c>
      <c r="B17">
        <v>0</v>
      </c>
      <c r="C17">
        <v>0</v>
      </c>
      <c r="D17">
        <v>0</v>
      </c>
      <c r="E17" t="s">
        <v>20</v>
      </c>
      <c r="F17" t="s">
        <v>7</v>
      </c>
    </row>
    <row r="18" spans="1:6" x14ac:dyDescent="0.25">
      <c r="A18">
        <v>58.830931091032838</v>
      </c>
      <c r="B18">
        <v>4.7432565494539176</v>
      </c>
      <c r="C18">
        <v>2.3971198560824889</v>
      </c>
      <c r="D18">
        <v>8.3122195519187834</v>
      </c>
      <c r="E18" t="s">
        <v>17</v>
      </c>
    </row>
    <row r="19" spans="1:6" x14ac:dyDescent="0.25">
      <c r="A19">
        <v>6.9564652309829196</v>
      </c>
      <c r="B19">
        <v>0.60540248603428903</v>
      </c>
      <c r="C19">
        <v>2.1176130090148629E-2</v>
      </c>
      <c r="D19">
        <v>0.48317912961151821</v>
      </c>
      <c r="E19" t="s">
        <v>12</v>
      </c>
    </row>
    <row r="21" spans="1:6" x14ac:dyDescent="0.25">
      <c r="A21">
        <f>SUM(A11:A17)*100/SUM(Table1 [	
FVT_PyT] )</f>
        <v>7.4062950399633793</v>
      </c>
      <c r="B21">
        <f>SUM(B11:B17)*100/SUM(Table1 [FVT_SDT] )</f>
        <v>3.661715360772031</v>
      </c>
      <c r="C21">
        <f>SUM(C11:C17)*100/SUM(Table1 [FVT_ChP] )</f>
        <v>0.10382246388133458</v>
      </c>
      <c r="D21">
        <f>SUM(D11:D17)*100/SUM(Table1 [Unmodified_FVT] )</f>
        <v>1.0697549095442695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Xiaotian Mao</cp:lastModifiedBy>
  <dcterms:created xsi:type="dcterms:W3CDTF">2023-11-29T09:17:29Z</dcterms:created>
  <dcterms:modified xsi:type="dcterms:W3CDTF">2023-11-29T09:34:50Z</dcterms:modified>
</cp:coreProperties>
</file>