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460" yWindow="0" windowWidth="18720" windowHeight="11280" tabRatio="500" firstSheet="1" activeTab="1"/>
  </bookViews>
  <sheets>
    <sheet name="Without_FMLoc_cor_BLUE_raw_mode" sheetId="1" r:id="rId1"/>
    <sheet name="GS_cor_Table" sheetId="2" r:id="rId2"/>
    <sheet name="Table1a, 2a" sheetId="4" r:id="rId3"/>
    <sheet name="Table1b" sheetId="5" r:id="rId4"/>
    <sheet name="Table 2b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6" l="1"/>
</calcChain>
</file>

<file path=xl/sharedStrings.xml><?xml version="1.0" encoding="utf-8"?>
<sst xmlns="http://schemas.openxmlformats.org/spreadsheetml/2006/main" count="266" uniqueCount="84">
  <si>
    <t>All_itself</t>
  </si>
  <si>
    <t>All_CV</t>
  </si>
  <si>
    <t>Yr19_Yr20</t>
  </si>
  <si>
    <t>Yr20_Yr19</t>
  </si>
  <si>
    <t>cor_ESCrosses_5repmean_noLOC</t>
  </si>
  <si>
    <t>cor_ESCrosses_20repmean_noLOC</t>
  </si>
  <si>
    <t>cor_ESCrosses_20repmean_withLOC</t>
  </si>
  <si>
    <t>NC(C1)</t>
  </si>
  <si>
    <t>CC(C1)</t>
  </si>
  <si>
    <t>JS(C1+mix)</t>
  </si>
  <si>
    <t>NL( mostly C1)</t>
  </si>
  <si>
    <t>LD (C2 +mix)</t>
  </si>
  <si>
    <t>OI (C1 +mix)</t>
  </si>
  <si>
    <t>SF (between C1,C2)</t>
  </si>
  <si>
    <t>CB(Skiney, C3)</t>
  </si>
  <si>
    <t>cor_ESCrosses_UsingyBLUEs_20rep</t>
  </si>
  <si>
    <t>#noloc</t>
  </si>
  <si>
    <t>#0.046349921</t>
  </si>
  <si>
    <t>#withloc</t>
  </si>
  <si>
    <t>#0.053026136</t>
  </si>
  <si>
    <t>colMeans(varfm_noloc)_withy</t>
  </si>
  <si>
    <t>colMeans(varfm_wloc)_withy</t>
  </si>
  <si>
    <t>colMeans(varfm_noloc)_withyBLUE</t>
  </si>
  <si>
    <t>Within Yr20 CV</t>
  </si>
  <si>
    <t>sampleSize:</t>
  </si>
  <si>
    <t>Within Yr19 CV</t>
  </si>
  <si>
    <t>DwPM</t>
  </si>
  <si>
    <t>WwPM</t>
  </si>
  <si>
    <t>percDw</t>
  </si>
  <si>
    <t>2020 CV</t>
  </si>
  <si>
    <t>2019CV</t>
  </si>
  <si>
    <t>wetWgtPerM</t>
  </si>
  <si>
    <t>percDryWgt</t>
  </si>
  <si>
    <t>AshFDwPM</t>
  </si>
  <si>
    <t>dryWgtPerM</t>
  </si>
  <si>
    <t>Ash</t>
  </si>
  <si>
    <t>BothYerCV</t>
  </si>
  <si>
    <t>BothYearCV</t>
  </si>
  <si>
    <t>March18Collected:</t>
  </si>
  <si>
    <t>bladeLength</t>
  </si>
  <si>
    <t>bladeMaxWidth</t>
  </si>
  <si>
    <t>bladeThickness</t>
  </si>
  <si>
    <t>stipeLength</t>
  </si>
  <si>
    <t>stipeDiameter</t>
  </si>
  <si>
    <t>Genetic_Cor_Yr19,Yr20</t>
  </si>
  <si>
    <t>AshOnly</t>
  </si>
  <si>
    <t>wetWgtPlot</t>
  </si>
  <si>
    <t>plotDensity</t>
  </si>
  <si>
    <t>SampleSize</t>
  </si>
  <si>
    <t>Both Yr</t>
  </si>
  <si>
    <t>GS r</t>
  </si>
  <si>
    <t>USE BLUEs</t>
  </si>
  <si>
    <t>TP</t>
  </si>
  <si>
    <t>PP</t>
  </si>
  <si>
    <t>All</t>
  </si>
  <si>
    <t>Yr2019</t>
  </si>
  <si>
    <t>Yr2020</t>
  </si>
  <si>
    <t>Scheme</t>
  </si>
  <si>
    <t>10fold-CV</t>
  </si>
  <si>
    <t>One time</t>
  </si>
  <si>
    <t>Supplemental Table</t>
  </si>
  <si>
    <t>Heritability</t>
  </si>
  <si>
    <t>WWP</t>
  </si>
  <si>
    <t>pDW</t>
  </si>
  <si>
    <t>DWpM</t>
  </si>
  <si>
    <t>AshFDWpM</t>
  </si>
  <si>
    <t>DP</t>
  </si>
  <si>
    <t>BmWid</t>
  </si>
  <si>
    <t>BTh</t>
  </si>
  <si>
    <t>SDia</t>
  </si>
  <si>
    <t>Slen</t>
  </si>
  <si>
    <t>Blen</t>
  </si>
  <si>
    <t>CC</t>
  </si>
  <si>
    <t>NC</t>
  </si>
  <si>
    <t>NL</t>
  </si>
  <si>
    <t>JS</t>
  </si>
  <si>
    <t>OI</t>
  </si>
  <si>
    <t>SF</t>
  </si>
  <si>
    <t>LD</t>
  </si>
  <si>
    <t>CB</t>
  </si>
  <si>
    <t>Within Year dBLUPs Data</t>
  </si>
  <si>
    <t>Both Years dBLUPs data ---- Trend is the same</t>
  </si>
  <si>
    <t>heritability_Hap_All_data</t>
  </si>
  <si>
    <t>Heritability_Dip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</si>
</sst>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scheme val="minor"/>
    </font>
    <font>
      <sz val="12"/>
      <name val="Calibri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4" fillId="0" borderId="0" xfId="0" applyFont="1"/>
    <xf numFmtId="164" fontId="5" fillId="3" borderId="0" xfId="0" applyNumberFormat="1" applyFont="1" applyFill="1"/>
    <xf numFmtId="164" fontId="5" fillId="0" borderId="0" xfId="0" applyNumberFormat="1" applyFont="1" applyFill="1"/>
    <xf numFmtId="0" fontId="0" fillId="0" borderId="0" xfId="0" applyFill="1"/>
    <xf numFmtId="164" fontId="3" fillId="0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5" fillId="3" borderId="0" xfId="0" applyFont="1" applyFill="1"/>
    <xf numFmtId="165" fontId="3" fillId="0" borderId="0" xfId="0" applyNumberFormat="1" applyFon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2" fontId="0" fillId="4" borderId="0" xfId="0" applyNumberFormat="1" applyFill="1"/>
    <xf numFmtId="2" fontId="6" fillId="5" borderId="0" xfId="0" applyNumberFormat="1" applyFont="1" applyFill="1"/>
    <xf numFmtId="2" fontId="7" fillId="0" borderId="0" xfId="0" applyNumberFormat="1" applyFont="1"/>
    <xf numFmtId="2" fontId="5" fillId="5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10" xfId="0" applyFont="1" applyFill="1" applyBorder="1" applyAlignment="1">
      <alignment vertical="center"/>
    </xf>
    <xf numFmtId="2" fontId="5" fillId="0" borderId="0" xfId="0" applyNumberFormat="1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" workbookViewId="0">
      <selection activeCell="I5" sqref="I5"/>
    </sheetView>
  </sheetViews>
  <sheetFormatPr baseColWidth="10" defaultRowHeight="15" x14ac:dyDescent="0"/>
  <cols>
    <col min="1" max="1" width="29.6640625" bestFit="1" customWidth="1"/>
    <col min="6" max="6" width="13.5" bestFit="1" customWidth="1"/>
    <col min="7" max="7" width="13.5" customWidth="1"/>
    <col min="8" max="8" width="11.6640625" bestFit="1" customWidth="1"/>
    <col min="11" max="11" width="13" bestFit="1" customWidth="1"/>
    <col min="14" max="14" width="17" bestFit="1" customWidth="1"/>
  </cols>
  <sheetData>
    <row r="1" spans="1:16">
      <c r="B1" t="s">
        <v>0</v>
      </c>
      <c r="C1" t="s">
        <v>1</v>
      </c>
      <c r="D1" s="13" t="s">
        <v>2</v>
      </c>
      <c r="E1" s="13" t="s">
        <v>3</v>
      </c>
      <c r="F1" s="13" t="s">
        <v>23</v>
      </c>
      <c r="G1" s="13" t="s">
        <v>25</v>
      </c>
      <c r="H1" s="2"/>
      <c r="I1" t="s">
        <v>8</v>
      </c>
      <c r="J1" t="s">
        <v>7</v>
      </c>
      <c r="K1" t="s">
        <v>10</v>
      </c>
      <c r="L1" t="s">
        <v>9</v>
      </c>
      <c r="M1" t="s">
        <v>12</v>
      </c>
      <c r="N1" t="s">
        <v>13</v>
      </c>
      <c r="O1" t="s">
        <v>11</v>
      </c>
      <c r="P1" t="s">
        <v>14</v>
      </c>
    </row>
    <row r="2" spans="1:16" s="4" customFormat="1">
      <c r="A2" s="5" t="s">
        <v>4</v>
      </c>
      <c r="B2" s="5"/>
      <c r="C2" s="6">
        <v>0.26998109999999997</v>
      </c>
      <c r="D2" s="14"/>
      <c r="E2" s="14"/>
      <c r="F2" s="14"/>
      <c r="G2" s="14"/>
      <c r="H2" s="5"/>
      <c r="I2" s="6">
        <v>-4.98375E-2</v>
      </c>
      <c r="J2" s="8">
        <v>2.4080020000000001E-2</v>
      </c>
      <c r="K2" s="6">
        <v>0.19168739000000001</v>
      </c>
      <c r="L2" s="6">
        <v>0.24222024</v>
      </c>
      <c r="M2" s="6">
        <v>0.12025042</v>
      </c>
      <c r="N2" s="6">
        <v>-4.1420770000000003E-2</v>
      </c>
      <c r="O2" s="6">
        <v>0.20532146000000001</v>
      </c>
      <c r="P2" s="6">
        <v>-0.13078634</v>
      </c>
    </row>
    <row r="3" spans="1:16">
      <c r="A3" t="s">
        <v>5</v>
      </c>
      <c r="B3">
        <v>0.86828597204824176</v>
      </c>
      <c r="C3" s="1">
        <v>0.264708</v>
      </c>
      <c r="D3" s="12">
        <v>-0.1249378</v>
      </c>
      <c r="E3" s="12">
        <v>-0.12575069999999999</v>
      </c>
      <c r="F3" s="12"/>
      <c r="G3" s="12"/>
      <c r="H3" s="3"/>
      <c r="I3" s="1">
        <v>-4.7489908999999997E-2</v>
      </c>
      <c r="J3" s="12">
        <v>-8.4306450000000005E-3</v>
      </c>
      <c r="K3" s="1">
        <v>0.199768955</v>
      </c>
      <c r="L3" s="1">
        <v>0.21415735399999999</v>
      </c>
      <c r="M3" s="1">
        <v>9.4642541999999996E-2</v>
      </c>
      <c r="N3" s="1">
        <v>-5.0195323999999999E-2</v>
      </c>
      <c r="O3" s="1">
        <v>0.19396342499999999</v>
      </c>
      <c r="P3" s="1">
        <v>-0.11499068799999999</v>
      </c>
    </row>
    <row r="4" spans="1:16">
      <c r="A4" t="s">
        <v>6</v>
      </c>
      <c r="B4">
        <v>0.84844800821954924</v>
      </c>
      <c r="C4" s="1">
        <v>0.18090310000000001</v>
      </c>
      <c r="D4" s="1">
        <v>-0.1063098</v>
      </c>
      <c r="E4" s="1">
        <v>-0.12001439999999999</v>
      </c>
      <c r="F4" s="1"/>
      <c r="G4" s="1"/>
      <c r="H4" s="1"/>
      <c r="I4" s="1">
        <v>-8.7046086999999994E-2</v>
      </c>
      <c r="J4" s="1">
        <v>8.3396670000000006E-2</v>
      </c>
      <c r="K4" s="1">
        <v>0.219061586</v>
      </c>
      <c r="L4" s="1">
        <v>0.26587116100000002</v>
      </c>
      <c r="M4" s="1">
        <v>7.0517668000000006E-2</v>
      </c>
      <c r="N4" s="1">
        <v>-9.3122700000000003E-2</v>
      </c>
      <c r="O4" s="1">
        <v>0.18406946399999999</v>
      </c>
      <c r="P4" s="1">
        <v>5.8020010000000002E-3</v>
      </c>
    </row>
    <row r="5" spans="1:16">
      <c r="F5" s="7"/>
      <c r="G5" s="7"/>
      <c r="H5" s="7" t="s">
        <v>24</v>
      </c>
      <c r="I5" s="7">
        <v>47</v>
      </c>
      <c r="J5" s="7">
        <v>15</v>
      </c>
      <c r="K5" s="7">
        <v>45</v>
      </c>
      <c r="L5" s="7">
        <v>14</v>
      </c>
      <c r="M5" s="7">
        <v>64</v>
      </c>
      <c r="N5" s="7">
        <v>20</v>
      </c>
      <c r="O5" s="7">
        <v>42</v>
      </c>
      <c r="P5" s="7">
        <v>14</v>
      </c>
    </row>
    <row r="6" spans="1:16">
      <c r="A6" t="s">
        <v>15</v>
      </c>
      <c r="B6" t="s">
        <v>26</v>
      </c>
      <c r="C6" s="1">
        <v>0.50789580000000001</v>
      </c>
      <c r="D6" s="1">
        <v>-4.6911849999999996E-3</v>
      </c>
      <c r="E6" s="1">
        <v>-0.10829610000000001</v>
      </c>
      <c r="F6" s="1"/>
      <c r="G6" s="1"/>
      <c r="H6" s="1"/>
      <c r="I6" s="9">
        <v>-2.6646980000000001E-2</v>
      </c>
      <c r="J6" s="15">
        <v>0.36812455999999999</v>
      </c>
      <c r="K6" s="15">
        <v>0.36830868</v>
      </c>
      <c r="L6" s="9">
        <v>-0.27767353</v>
      </c>
      <c r="M6" s="9">
        <v>8.7292960000000003E-2</v>
      </c>
      <c r="N6" s="11">
        <v>0.49581367999999998</v>
      </c>
      <c r="O6" s="9">
        <v>0.13947303999999999</v>
      </c>
      <c r="P6" s="1">
        <v>0.11203086</v>
      </c>
    </row>
    <row r="7" spans="1:16">
      <c r="B7" t="s">
        <v>27</v>
      </c>
      <c r="C7" s="1">
        <v>0.48663010000000001</v>
      </c>
      <c r="I7" s="10"/>
      <c r="J7" s="10"/>
      <c r="K7" s="10"/>
      <c r="L7" s="10"/>
      <c r="M7" s="10"/>
      <c r="N7" s="10"/>
      <c r="O7" s="10"/>
      <c r="P7" s="10"/>
    </row>
    <row r="8" spans="1:16">
      <c r="B8" t="s">
        <v>28</v>
      </c>
      <c r="C8" s="1">
        <v>0.26253989999999999</v>
      </c>
      <c r="I8" s="10"/>
      <c r="J8" s="10"/>
      <c r="K8" s="10"/>
      <c r="L8" s="10"/>
      <c r="M8" s="10"/>
      <c r="N8" s="10"/>
      <c r="O8" s="10"/>
      <c r="P8" s="10"/>
    </row>
    <row r="9" spans="1:16">
      <c r="I9" s="10"/>
      <c r="J9" s="10"/>
      <c r="K9" s="10"/>
      <c r="L9" s="10"/>
      <c r="M9" s="10"/>
      <c r="N9" s="10"/>
      <c r="O9" s="10"/>
      <c r="P9" s="10"/>
    </row>
    <row r="10" spans="1:16">
      <c r="I10" s="10"/>
      <c r="J10" s="10"/>
      <c r="K10" s="10"/>
      <c r="L10" s="10"/>
      <c r="M10" s="10"/>
      <c r="N10" s="10"/>
      <c r="O10" s="10"/>
      <c r="P10" s="10"/>
    </row>
    <row r="11" spans="1:16">
      <c r="I11" s="10"/>
      <c r="J11" s="10"/>
      <c r="K11" s="10"/>
      <c r="L11" s="10"/>
      <c r="M11" s="10"/>
      <c r="N11" s="10"/>
      <c r="O11" s="10"/>
      <c r="P11" s="10"/>
    </row>
    <row r="12" spans="1:16">
      <c r="I12" s="10"/>
      <c r="J12" s="10"/>
      <c r="K12" s="10"/>
      <c r="L12" s="10"/>
      <c r="M12" s="10"/>
      <c r="N12" s="10"/>
      <c r="O12" s="10"/>
      <c r="P12" s="10"/>
    </row>
    <row r="13" spans="1:16">
      <c r="I13" s="10"/>
      <c r="J13" s="10"/>
      <c r="K13" s="10"/>
      <c r="L13" s="10"/>
      <c r="M13" s="10"/>
      <c r="N13" s="10"/>
      <c r="O13" s="10"/>
      <c r="P13" s="10"/>
    </row>
    <row r="14" spans="1:16">
      <c r="A14" t="s">
        <v>20</v>
      </c>
    </row>
    <row r="15" spans="1:16">
      <c r="A15" t="s">
        <v>16</v>
      </c>
    </row>
    <row r="16" spans="1:16">
      <c r="A16" t="s">
        <v>17</v>
      </c>
      <c r="B16">
        <v>1.0714648E-2</v>
      </c>
      <c r="C16">
        <v>5.8395230000000001E-3</v>
      </c>
      <c r="D16">
        <v>1.9321659999999999E-3</v>
      </c>
      <c r="E16">
        <v>3.6138939999999999E-3</v>
      </c>
    </row>
    <row r="18" spans="1:6">
      <c r="A18" t="s">
        <v>21</v>
      </c>
    </row>
    <row r="19" spans="1:6">
      <c r="A19" t="s">
        <v>18</v>
      </c>
    </row>
    <row r="20" spans="1:6">
      <c r="A20" t="s">
        <v>19</v>
      </c>
      <c r="B20">
        <v>1.1174053999999999E-2</v>
      </c>
      <c r="C20">
        <v>2.9438089999999999E-3</v>
      </c>
      <c r="D20">
        <v>1.6984840000000001E-3</v>
      </c>
      <c r="E20">
        <v>3.16585E-3</v>
      </c>
    </row>
    <row r="22" spans="1:6">
      <c r="A22" s="2" t="s">
        <v>22</v>
      </c>
    </row>
    <row r="26" spans="1:6">
      <c r="A26" t="s">
        <v>38</v>
      </c>
    </row>
    <row r="27" spans="1:6">
      <c r="A27" s="17" t="s">
        <v>36</v>
      </c>
      <c r="B27" s="18" t="s">
        <v>31</v>
      </c>
      <c r="C27" s="18" t="s">
        <v>32</v>
      </c>
      <c r="D27" s="18" t="s">
        <v>34</v>
      </c>
      <c r="E27" s="18" t="s">
        <v>35</v>
      </c>
      <c r="F27" s="19" t="s">
        <v>33</v>
      </c>
    </row>
    <row r="28" spans="1:6">
      <c r="A28" s="20"/>
      <c r="B28" s="21">
        <v>0.48663010000000001</v>
      </c>
      <c r="C28" s="21">
        <v>0.26253989999999999</v>
      </c>
      <c r="D28" s="21">
        <v>0.5070192</v>
      </c>
      <c r="E28" s="21">
        <v>0.18109900000000001</v>
      </c>
      <c r="F28" s="22">
        <v>0.40025309999999997</v>
      </c>
    </row>
    <row r="29" spans="1:6">
      <c r="A29" s="20" t="s">
        <v>29</v>
      </c>
      <c r="B29" s="23" t="s">
        <v>31</v>
      </c>
      <c r="C29" s="23" t="s">
        <v>32</v>
      </c>
      <c r="D29" s="23" t="s">
        <v>34</v>
      </c>
      <c r="E29" s="23" t="s">
        <v>35</v>
      </c>
      <c r="F29" s="24" t="s">
        <v>33</v>
      </c>
    </row>
    <row r="30" spans="1:6">
      <c r="A30" s="20"/>
      <c r="B30" s="21">
        <v>0.21439037999999999</v>
      </c>
      <c r="C30" s="21">
        <v>0.10749791</v>
      </c>
      <c r="D30" s="21">
        <v>0.22539936999999999</v>
      </c>
      <c r="E30" s="21">
        <v>-1.119566E-2</v>
      </c>
      <c r="F30" s="22">
        <v>0.30113239000000003</v>
      </c>
    </row>
    <row r="31" spans="1:6">
      <c r="A31" s="20" t="s">
        <v>30</v>
      </c>
      <c r="B31" s="23" t="s">
        <v>31</v>
      </c>
      <c r="C31" s="23" t="s">
        <v>32</v>
      </c>
      <c r="D31" s="23" t="s">
        <v>34</v>
      </c>
      <c r="E31" s="23" t="s">
        <v>35</v>
      </c>
      <c r="F31" s="24" t="s">
        <v>33</v>
      </c>
    </row>
    <row r="32" spans="1:6">
      <c r="A32" s="25"/>
      <c r="B32" s="26">
        <v>0.42884562100000001</v>
      </c>
      <c r="C32" s="26">
        <v>7.0054729999999999E-3</v>
      </c>
      <c r="D32" s="26">
        <v>0.44642919399999997</v>
      </c>
      <c r="E32" s="26">
        <v>0.20498957200000001</v>
      </c>
      <c r="F32" s="27">
        <v>0.178031726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4" workbookViewId="0">
      <selection activeCell="M34" sqref="M34"/>
    </sheetView>
  </sheetViews>
  <sheetFormatPr baseColWidth="10" defaultRowHeight="15" x14ac:dyDescent="0"/>
  <cols>
    <col min="1" max="1" width="12.1640625" bestFit="1" customWidth="1"/>
    <col min="2" max="2" width="7" bestFit="1" customWidth="1"/>
    <col min="3" max="3" width="20.1640625" bestFit="1" customWidth="1"/>
    <col min="4" max="4" width="10" customWidth="1"/>
    <col min="5" max="5" width="8" customWidth="1"/>
    <col min="6" max="6" width="8.1640625" customWidth="1"/>
    <col min="7" max="7" width="6.6640625" customWidth="1"/>
    <col min="8" max="8" width="9" customWidth="1"/>
    <col min="9" max="9" width="8" customWidth="1"/>
    <col min="10" max="10" width="6.83203125" customWidth="1"/>
    <col min="11" max="11" width="8.5" customWidth="1"/>
    <col min="12" max="12" width="7.5" customWidth="1"/>
    <col min="13" max="13" width="6" customWidth="1"/>
    <col min="14" max="14" width="7.5" customWidth="1"/>
  </cols>
  <sheetData>
    <row r="1" spans="1:14">
      <c r="A1" t="s">
        <v>51</v>
      </c>
      <c r="D1" t="s">
        <v>37</v>
      </c>
      <c r="E1" t="s">
        <v>29</v>
      </c>
      <c r="F1" t="s">
        <v>30</v>
      </c>
    </row>
    <row r="2" spans="1:14">
      <c r="A2" t="s">
        <v>31</v>
      </c>
      <c r="D2" s="16">
        <v>0.48663010000000001</v>
      </c>
      <c r="E2" s="16">
        <v>0.21439037999999999</v>
      </c>
      <c r="F2" s="16">
        <v>0.42884562100000001</v>
      </c>
    </row>
    <row r="3" spans="1:14">
      <c r="A3" t="s">
        <v>32</v>
      </c>
      <c r="D3" s="16">
        <v>0.26253989999999999</v>
      </c>
      <c r="E3" s="16">
        <v>0.10749791</v>
      </c>
      <c r="F3" s="16">
        <v>7.0054729999999999E-3</v>
      </c>
    </row>
    <row r="4" spans="1:14">
      <c r="A4" t="s">
        <v>34</v>
      </c>
      <c r="D4" s="16">
        <v>0.5070192</v>
      </c>
      <c r="E4" s="16">
        <v>0.22539936999999999</v>
      </c>
      <c r="F4" s="16">
        <v>0.44642919399999997</v>
      </c>
    </row>
    <row r="5" spans="1:14">
      <c r="A5" t="s">
        <v>35</v>
      </c>
      <c r="D5" s="16">
        <v>0.18109900000000001</v>
      </c>
      <c r="E5" s="16">
        <v>-1.119566E-2</v>
      </c>
      <c r="F5" s="16">
        <v>0.20498957200000001</v>
      </c>
    </row>
    <row r="6" spans="1:14">
      <c r="A6" t="s">
        <v>33</v>
      </c>
      <c r="D6" s="16">
        <v>0.40025309999999997</v>
      </c>
      <c r="E6" s="16">
        <v>0.30113239000000003</v>
      </c>
      <c r="F6" s="16">
        <v>0.178031726</v>
      </c>
    </row>
    <row r="9" spans="1:14">
      <c r="A9" t="s">
        <v>50</v>
      </c>
    </row>
    <row r="10" spans="1:14">
      <c r="A10" t="s">
        <v>52</v>
      </c>
      <c r="B10" t="s">
        <v>53</v>
      </c>
      <c r="C10" t="s">
        <v>57</v>
      </c>
      <c r="D10" t="s">
        <v>31</v>
      </c>
      <c r="E10" t="s">
        <v>32</v>
      </c>
      <c r="F10" t="s">
        <v>34</v>
      </c>
      <c r="G10" t="s">
        <v>35</v>
      </c>
      <c r="H10" t="s">
        <v>33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</row>
    <row r="12" spans="1:14">
      <c r="A12" t="s">
        <v>55</v>
      </c>
      <c r="B12" t="s">
        <v>55</v>
      </c>
      <c r="C12" t="s">
        <v>58</v>
      </c>
      <c r="D12" s="16">
        <v>0.39962706999999997</v>
      </c>
      <c r="E12" s="16">
        <v>-0.14723290999999999</v>
      </c>
      <c r="F12" s="16">
        <v>0.39441457000000002</v>
      </c>
      <c r="G12" s="29">
        <v>0.29764527000000002</v>
      </c>
      <c r="H12" s="29">
        <v>6.5948629999999994E-2</v>
      </c>
      <c r="I12" s="16"/>
      <c r="J12" s="16">
        <v>0.36490926000000001</v>
      </c>
      <c r="K12" s="16">
        <v>0.29176737000000003</v>
      </c>
      <c r="L12" s="16">
        <v>0.23585089000000001</v>
      </c>
      <c r="M12" s="16">
        <v>2.1358909999999998E-2</v>
      </c>
      <c r="N12" s="16">
        <v>0.37335259999999998</v>
      </c>
    </row>
    <row r="13" spans="1:14">
      <c r="A13" t="s">
        <v>56</v>
      </c>
      <c r="B13" t="s">
        <v>56</v>
      </c>
      <c r="C13" t="s">
        <v>58</v>
      </c>
      <c r="D13" s="16">
        <v>0.19333022999999999</v>
      </c>
      <c r="E13" s="16">
        <v>0.11329314</v>
      </c>
      <c r="F13" s="16">
        <v>0.18848839000000001</v>
      </c>
      <c r="G13" s="31">
        <v>6.4254900000000004E-2</v>
      </c>
      <c r="H13" s="31">
        <v>0.19723303</v>
      </c>
      <c r="I13" s="16"/>
      <c r="J13" s="16">
        <v>0.12728033999999999</v>
      </c>
      <c r="K13" s="16">
        <v>-1.6349510000000001E-2</v>
      </c>
      <c r="L13" s="16">
        <v>0.38915548</v>
      </c>
      <c r="M13" s="16">
        <v>4.3347379999999998E-2</v>
      </c>
      <c r="N13" s="16">
        <v>0.53816459999999999</v>
      </c>
    </row>
    <row r="14" spans="1:14">
      <c r="A14" t="s">
        <v>54</v>
      </c>
      <c r="B14" t="s">
        <v>54</v>
      </c>
      <c r="C14" t="s">
        <v>58</v>
      </c>
      <c r="D14" s="16">
        <v>0.2501467</v>
      </c>
      <c r="E14" s="16">
        <v>0.12640599999999999</v>
      </c>
      <c r="F14" s="16">
        <v>0.23578479999999999</v>
      </c>
      <c r="G14" s="16">
        <v>0.15196879999999999</v>
      </c>
      <c r="H14" s="16">
        <v>0.2325911</v>
      </c>
      <c r="I14" s="16"/>
      <c r="J14" s="16">
        <v>0.16589719999999999</v>
      </c>
      <c r="K14" s="16">
        <v>0.1450456</v>
      </c>
      <c r="L14" s="16">
        <v>0.34828480000000001</v>
      </c>
      <c r="M14" s="16">
        <v>0.12150469999999999</v>
      </c>
      <c r="N14" s="16">
        <v>0.56684579999999996</v>
      </c>
    </row>
    <row r="15" spans="1:14">
      <c r="A15" t="s">
        <v>55</v>
      </c>
      <c r="B15" t="s">
        <v>56</v>
      </c>
      <c r="C15" t="s">
        <v>59</v>
      </c>
      <c r="D15" s="16">
        <v>2.4228999000000001E-2</v>
      </c>
      <c r="E15" s="16">
        <v>-5.5982560000000001E-2</v>
      </c>
      <c r="F15" s="16">
        <v>-3.0334008999999999E-2</v>
      </c>
      <c r="G15" s="16">
        <v>8.5934789999999994E-3</v>
      </c>
      <c r="H15" s="16">
        <v>-0.156983975</v>
      </c>
      <c r="I15" s="16"/>
      <c r="J15" s="16">
        <v>4.9887158000000001E-2</v>
      </c>
      <c r="K15" s="16">
        <v>6.2814691000000006E-2</v>
      </c>
      <c r="L15" s="16">
        <v>-1.9668954999999998E-2</v>
      </c>
      <c r="M15" s="16">
        <v>4.1036568000000002E-2</v>
      </c>
      <c r="N15" s="16">
        <v>0.195411002</v>
      </c>
    </row>
    <row r="16" spans="1:14">
      <c r="A16" t="s">
        <v>56</v>
      </c>
      <c r="B16" t="s">
        <v>55</v>
      </c>
      <c r="C16" t="s">
        <v>59</v>
      </c>
      <c r="D16" s="16">
        <v>-2.4928783999999999E-2</v>
      </c>
      <c r="E16" s="16">
        <v>-0.13669815699999999</v>
      </c>
      <c r="F16" s="16">
        <v>-0.11896686200000001</v>
      </c>
      <c r="G16" s="16">
        <v>6.9665464999999996E-2</v>
      </c>
      <c r="H16" s="16">
        <v>-0.25059633100000001</v>
      </c>
      <c r="I16" s="16"/>
      <c r="J16" s="16">
        <v>1.6414115999999999E-2</v>
      </c>
      <c r="K16" s="16">
        <v>0.152523872</v>
      </c>
      <c r="L16" s="16">
        <v>-9.8783667000000006E-2</v>
      </c>
      <c r="M16" s="16">
        <v>9.2510820000000007E-3</v>
      </c>
      <c r="N16" s="16">
        <v>0.16572218599999999</v>
      </c>
    </row>
    <row r="20" spans="3:14">
      <c r="C20" t="s">
        <v>83</v>
      </c>
      <c r="D20" t="s">
        <v>46</v>
      </c>
      <c r="E20" t="s">
        <v>32</v>
      </c>
      <c r="F20" t="s">
        <v>34</v>
      </c>
      <c r="G20" t="s">
        <v>45</v>
      </c>
      <c r="H20" t="s">
        <v>33</v>
      </c>
      <c r="I20" t="s">
        <v>47</v>
      </c>
      <c r="J20" t="s">
        <v>39</v>
      </c>
      <c r="K20" t="s">
        <v>40</v>
      </c>
      <c r="L20" t="s">
        <v>41</v>
      </c>
      <c r="M20" t="s">
        <v>42</v>
      </c>
      <c r="N20" t="s">
        <v>43</v>
      </c>
    </row>
    <row r="21" spans="3:14">
      <c r="C21" t="s">
        <v>55</v>
      </c>
      <c r="D21" s="30">
        <v>0.50906456899999997</v>
      </c>
      <c r="E21" s="30">
        <v>4.5551248000000003E-2</v>
      </c>
      <c r="F21" s="30">
        <v>0.45186009399999999</v>
      </c>
      <c r="G21" s="30">
        <v>0.201400259</v>
      </c>
      <c r="H21" s="30">
        <v>5.1015240000000003E-2</v>
      </c>
      <c r="I21" s="16">
        <v>0.27622069399999999</v>
      </c>
      <c r="J21" s="16">
        <v>8.0000000000000002E-3</v>
      </c>
      <c r="K21" s="16">
        <v>0.106</v>
      </c>
      <c r="L21" s="16">
        <v>0.38400000000000001</v>
      </c>
      <c r="M21" s="16">
        <v>0.27400000000000002</v>
      </c>
      <c r="N21" s="16">
        <v>0.46400000000000002</v>
      </c>
    </row>
    <row r="22" spans="3:14">
      <c r="C22" t="s">
        <v>56</v>
      </c>
      <c r="D22" s="16">
        <v>0.40308374531233399</v>
      </c>
      <c r="E22" s="16">
        <v>0.23846880471901899</v>
      </c>
      <c r="F22" s="16">
        <v>0.35231810262805102</v>
      </c>
      <c r="G22" s="16">
        <v>0.182682176025878</v>
      </c>
      <c r="H22" s="16">
        <v>0.36197062136677399</v>
      </c>
      <c r="I22" s="16">
        <v>0.26920771500000001</v>
      </c>
      <c r="J22" s="16">
        <v>0.17499999999999999</v>
      </c>
      <c r="K22" s="16">
        <v>7.9000000000000001E-2</v>
      </c>
      <c r="L22" s="16">
        <v>0.76600000000000001</v>
      </c>
      <c r="M22" s="16">
        <v>0.55500000000000005</v>
      </c>
      <c r="N22" s="16">
        <v>0.82</v>
      </c>
    </row>
    <row r="23" spans="3:14">
      <c r="C23" t="s">
        <v>54</v>
      </c>
      <c r="D23" s="16">
        <v>0.51623591010438896</v>
      </c>
      <c r="E23" s="16">
        <v>5.6691041921284401E-2</v>
      </c>
      <c r="F23" s="16">
        <v>0.45569240959622798</v>
      </c>
      <c r="G23" s="16">
        <v>0.135398162241777</v>
      </c>
      <c r="H23" s="16">
        <v>0.300192260761657</v>
      </c>
      <c r="I23" s="16">
        <v>0.216932554</v>
      </c>
      <c r="J23" s="16">
        <v>5.8999999999999997E-2</v>
      </c>
      <c r="K23" s="16">
        <v>7.9000000000000001E-2</v>
      </c>
      <c r="L23" s="16">
        <v>0.53</v>
      </c>
      <c r="M23" s="16">
        <v>0.42</v>
      </c>
      <c r="N23" s="16">
        <v>0.65600000000000003</v>
      </c>
    </row>
    <row r="24" spans="3:14">
      <c r="D24" t="s">
        <v>46</v>
      </c>
      <c r="E24" t="s">
        <v>32</v>
      </c>
      <c r="F24" t="s">
        <v>34</v>
      </c>
      <c r="G24" t="s">
        <v>45</v>
      </c>
      <c r="H24" t="s">
        <v>33</v>
      </c>
      <c r="I24" t="s">
        <v>47</v>
      </c>
      <c r="J24" t="s">
        <v>39</v>
      </c>
      <c r="K24" t="s">
        <v>40</v>
      </c>
      <c r="L24" t="s">
        <v>41</v>
      </c>
      <c r="M24" t="s">
        <v>42</v>
      </c>
      <c r="N24" t="s">
        <v>43</v>
      </c>
    </row>
    <row r="25" spans="3:14">
      <c r="C25" t="s">
        <v>82</v>
      </c>
      <c r="D25" s="16">
        <v>0.67727276092328603</v>
      </c>
      <c r="E25" s="16">
        <v>0.114581778947751</v>
      </c>
      <c r="F25" s="16">
        <v>0.62275242597939695</v>
      </c>
      <c r="G25" s="16">
        <v>0.22451644639589999</v>
      </c>
      <c r="H25" s="16">
        <v>0.44116266268242499</v>
      </c>
      <c r="I25" s="16">
        <v>0.41243213958677899</v>
      </c>
      <c r="J25" s="16">
        <v>0.113646761162272</v>
      </c>
      <c r="K25" s="16">
        <v>0.20439748599542201</v>
      </c>
      <c r="L25" s="16">
        <v>0.63999413301931696</v>
      </c>
      <c r="M25" s="16">
        <v>0.36312486109673803</v>
      </c>
      <c r="N25" s="16">
        <v>0.72533133294021501</v>
      </c>
    </row>
    <row r="26" spans="3:14">
      <c r="C26" t="s">
        <v>44</v>
      </c>
      <c r="D26" s="16">
        <v>0.6361194</v>
      </c>
      <c r="E26" s="16">
        <v>-0.7690806</v>
      </c>
      <c r="F26" s="16">
        <v>0.49064219999999997</v>
      </c>
      <c r="G26" s="16">
        <v>-0.52132920000000005</v>
      </c>
      <c r="H26" s="16">
        <v>-0.50211510000000004</v>
      </c>
      <c r="I26" s="28">
        <v>0.24265120000000001</v>
      </c>
      <c r="J26" s="16">
        <v>0.28266340000000001</v>
      </c>
      <c r="K26" s="16">
        <v>0.20119039999999999</v>
      </c>
      <c r="L26" s="16">
        <v>0.27186320000000003</v>
      </c>
      <c r="M26" s="16">
        <v>0.59569830000000001</v>
      </c>
      <c r="N26" s="16">
        <v>0.67725690000000005</v>
      </c>
    </row>
    <row r="28" spans="3:14">
      <c r="C28" t="s">
        <v>60</v>
      </c>
    </row>
    <row r="29" spans="3:14">
      <c r="C29" t="s">
        <v>48</v>
      </c>
      <c r="D29" t="s">
        <v>46</v>
      </c>
      <c r="E29" t="s">
        <v>32</v>
      </c>
      <c r="F29" t="s">
        <v>34</v>
      </c>
      <c r="G29" t="s">
        <v>45</v>
      </c>
      <c r="H29" t="s">
        <v>33</v>
      </c>
      <c r="I29" t="s">
        <v>47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</row>
    <row r="30" spans="3:14">
      <c r="C30" t="s">
        <v>55</v>
      </c>
      <c r="D30">
        <v>122</v>
      </c>
      <c r="E30">
        <v>122</v>
      </c>
      <c r="F30">
        <v>122</v>
      </c>
      <c r="G30">
        <v>45</v>
      </c>
      <c r="H30">
        <v>45</v>
      </c>
      <c r="I30">
        <v>122</v>
      </c>
      <c r="J30">
        <v>122</v>
      </c>
      <c r="K30">
        <v>122</v>
      </c>
      <c r="L30">
        <v>122</v>
      </c>
      <c r="M30">
        <v>122</v>
      </c>
      <c r="N30">
        <v>122</v>
      </c>
    </row>
    <row r="31" spans="3:14">
      <c r="C31" t="s">
        <v>56</v>
      </c>
      <c r="D31">
        <v>126</v>
      </c>
      <c r="E31">
        <v>126</v>
      </c>
      <c r="F31">
        <v>126</v>
      </c>
      <c r="G31">
        <v>124</v>
      </c>
      <c r="H31">
        <v>123</v>
      </c>
      <c r="I31">
        <v>127</v>
      </c>
      <c r="J31">
        <v>127</v>
      </c>
      <c r="K31">
        <v>127</v>
      </c>
      <c r="L31">
        <v>127</v>
      </c>
      <c r="M31">
        <v>127</v>
      </c>
      <c r="N31">
        <v>127</v>
      </c>
    </row>
    <row r="32" spans="3:14">
      <c r="C32" t="s">
        <v>49</v>
      </c>
      <c r="D32">
        <v>243</v>
      </c>
      <c r="E32">
        <v>243</v>
      </c>
      <c r="F32">
        <v>243</v>
      </c>
      <c r="G32">
        <v>165</v>
      </c>
      <c r="H32">
        <v>164</v>
      </c>
      <c r="I32">
        <v>244</v>
      </c>
      <c r="J32">
        <v>244</v>
      </c>
      <c r="K32">
        <v>244</v>
      </c>
      <c r="L32">
        <v>244</v>
      </c>
      <c r="M32">
        <v>244</v>
      </c>
      <c r="N32">
        <v>244</v>
      </c>
    </row>
  </sheetData>
  <conditionalFormatting sqref="D12:N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N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N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14" sqref="I14"/>
    </sheetView>
  </sheetViews>
  <sheetFormatPr baseColWidth="10" defaultRowHeight="15" x14ac:dyDescent="0"/>
  <cols>
    <col min="2" max="2" width="11" bestFit="1" customWidth="1"/>
    <col min="3" max="3" width="11.1640625" bestFit="1" customWidth="1"/>
  </cols>
  <sheetData>
    <row r="1" spans="1:14">
      <c r="A1" s="10" t="s">
        <v>61</v>
      </c>
      <c r="B1" s="10" t="s">
        <v>46</v>
      </c>
      <c r="C1" s="10" t="s">
        <v>32</v>
      </c>
      <c r="D1" s="10" t="s">
        <v>34</v>
      </c>
      <c r="E1" s="10" t="s">
        <v>45</v>
      </c>
      <c r="F1" s="10" t="s">
        <v>33</v>
      </c>
      <c r="G1" s="10" t="s">
        <v>47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</row>
    <row r="2" spans="1:14">
      <c r="A2" s="10" t="s">
        <v>55</v>
      </c>
      <c r="B2" s="32">
        <v>0.50906456899999997</v>
      </c>
      <c r="C2" s="32">
        <v>4.5551248000000003E-2</v>
      </c>
      <c r="D2" s="32">
        <v>0.45186009399999999</v>
      </c>
      <c r="E2" s="32">
        <v>0.201400259</v>
      </c>
      <c r="F2" s="32">
        <v>5.1015240000000003E-2</v>
      </c>
      <c r="G2" s="33">
        <v>0.27622069399999999</v>
      </c>
      <c r="H2" s="33">
        <v>8.0000000000000002E-3</v>
      </c>
      <c r="I2" s="33">
        <v>0.106</v>
      </c>
      <c r="J2" s="33">
        <v>0.38400000000000001</v>
      </c>
      <c r="K2" s="33">
        <v>0.27400000000000002</v>
      </c>
      <c r="L2" s="33">
        <v>0.46400000000000002</v>
      </c>
    </row>
    <row r="3" spans="1:14">
      <c r="A3" s="10" t="s">
        <v>56</v>
      </c>
      <c r="B3" s="33">
        <v>0.40308374531233399</v>
      </c>
      <c r="C3" s="33">
        <v>0.23846880471901899</v>
      </c>
      <c r="D3" s="33">
        <v>0.35231810262805102</v>
      </c>
      <c r="E3" s="33">
        <v>0.182682176025878</v>
      </c>
      <c r="F3" s="33">
        <v>0.36197062136677399</v>
      </c>
      <c r="G3" s="33">
        <v>0.26920771500000001</v>
      </c>
      <c r="H3" s="33">
        <v>0.17499999999999999</v>
      </c>
      <c r="I3" s="33">
        <v>7.9000000000000001E-2</v>
      </c>
      <c r="J3" s="33">
        <v>0.76600000000000001</v>
      </c>
      <c r="K3" s="33">
        <v>0.55500000000000005</v>
      </c>
      <c r="L3" s="33">
        <v>0.82</v>
      </c>
    </row>
    <row r="4" spans="1:14">
      <c r="A4" s="10" t="s">
        <v>54</v>
      </c>
      <c r="B4" s="33">
        <v>0.51623591010438896</v>
      </c>
      <c r="C4" s="33">
        <v>5.6691041921284401E-2</v>
      </c>
      <c r="D4" s="33">
        <v>0.45569240959622798</v>
      </c>
      <c r="E4" s="33">
        <v>0.135398162241777</v>
      </c>
      <c r="F4" s="33">
        <v>0.300192260761657</v>
      </c>
      <c r="G4" s="33">
        <v>0.216932554</v>
      </c>
      <c r="H4" s="33">
        <v>5.8999999999999997E-2</v>
      </c>
      <c r="I4" s="33">
        <v>7.9000000000000001E-2</v>
      </c>
      <c r="J4" s="33">
        <v>0.53</v>
      </c>
      <c r="K4" s="33">
        <v>0.42</v>
      </c>
      <c r="L4" s="33">
        <v>0.65600000000000003</v>
      </c>
    </row>
    <row r="5" spans="1:14">
      <c r="A5" s="10" t="s">
        <v>44</v>
      </c>
      <c r="B5" s="33">
        <v>0.6361194</v>
      </c>
      <c r="C5" s="33">
        <v>-0.7690806</v>
      </c>
      <c r="D5" s="33">
        <v>0.49064219999999997</v>
      </c>
      <c r="E5" s="33">
        <v>-0.52132920000000005</v>
      </c>
      <c r="F5" s="33">
        <v>-0.50211510000000004</v>
      </c>
      <c r="G5" s="33">
        <v>0.24265120000000001</v>
      </c>
      <c r="H5" s="33">
        <v>0.28266340000000001</v>
      </c>
      <c r="I5" s="33">
        <v>0.20119039999999999</v>
      </c>
      <c r="J5" s="33">
        <v>0.27186320000000003</v>
      </c>
      <c r="K5" s="33">
        <v>0.59569830000000001</v>
      </c>
      <c r="L5" s="33">
        <v>0.67725690000000005</v>
      </c>
    </row>
    <row r="6" spans="1:14" ht="16" thickBot="1"/>
    <row r="7" spans="1:14" ht="16" thickBot="1">
      <c r="A7" s="34" t="s">
        <v>61</v>
      </c>
      <c r="B7" s="35" t="s">
        <v>62</v>
      </c>
      <c r="C7" s="35" t="s">
        <v>63</v>
      </c>
      <c r="D7" s="35" t="s">
        <v>64</v>
      </c>
      <c r="E7" s="35" t="s">
        <v>35</v>
      </c>
      <c r="F7" s="35" t="s">
        <v>65</v>
      </c>
      <c r="G7" s="35" t="s">
        <v>66</v>
      </c>
      <c r="H7" s="35" t="s">
        <v>71</v>
      </c>
      <c r="I7" s="35" t="s">
        <v>67</v>
      </c>
      <c r="J7" s="35" t="s">
        <v>68</v>
      </c>
      <c r="K7" s="35" t="s">
        <v>70</v>
      </c>
      <c r="L7" s="35" t="s">
        <v>69</v>
      </c>
    </row>
    <row r="8" spans="1:14" ht="16" thickBot="1">
      <c r="A8" s="36" t="s">
        <v>55</v>
      </c>
      <c r="B8" s="37">
        <v>0.51</v>
      </c>
      <c r="C8" s="37">
        <v>0.05</v>
      </c>
      <c r="D8" s="37">
        <v>0.45</v>
      </c>
      <c r="E8" s="37">
        <v>0.2</v>
      </c>
      <c r="F8" s="37">
        <v>0.05</v>
      </c>
      <c r="G8" s="37">
        <v>0.28000000000000003</v>
      </c>
      <c r="H8" s="37">
        <v>0.01</v>
      </c>
      <c r="I8" s="37">
        <v>0.11</v>
      </c>
      <c r="J8" s="37">
        <v>0.38</v>
      </c>
      <c r="K8" s="37">
        <v>0.27</v>
      </c>
      <c r="L8" s="37">
        <v>0.46</v>
      </c>
    </row>
    <row r="9" spans="1:14" ht="16" thickBot="1">
      <c r="A9" s="36" t="s">
        <v>56</v>
      </c>
      <c r="B9" s="37">
        <v>0.4</v>
      </c>
      <c r="C9" s="37">
        <v>0.24</v>
      </c>
      <c r="D9" s="37">
        <v>0.35</v>
      </c>
      <c r="E9" s="37">
        <v>0.18</v>
      </c>
      <c r="F9" s="37">
        <v>0.36</v>
      </c>
      <c r="G9" s="37">
        <v>0.27</v>
      </c>
      <c r="H9" s="37">
        <v>0.18</v>
      </c>
      <c r="I9" s="37">
        <v>0.08</v>
      </c>
      <c r="J9" s="37">
        <v>0.77</v>
      </c>
      <c r="K9" s="37">
        <v>0.56000000000000005</v>
      </c>
      <c r="L9" s="37">
        <v>0.82</v>
      </c>
    </row>
    <row r="10" spans="1:14" ht="16" thickBot="1">
      <c r="A10" s="36" t="s">
        <v>54</v>
      </c>
      <c r="B10" s="37">
        <v>0.52</v>
      </c>
      <c r="C10" s="37">
        <v>0.06</v>
      </c>
      <c r="D10" s="37">
        <v>0.46</v>
      </c>
      <c r="E10" s="37">
        <v>0.14000000000000001</v>
      </c>
      <c r="F10" s="37">
        <v>0.3</v>
      </c>
      <c r="G10" s="37">
        <v>0.22</v>
      </c>
      <c r="H10" s="37">
        <v>0.06</v>
      </c>
      <c r="I10" s="37">
        <v>0.08</v>
      </c>
      <c r="J10" s="37">
        <v>0.53</v>
      </c>
      <c r="K10" s="37">
        <v>0.42</v>
      </c>
      <c r="L10" s="37">
        <v>0.66</v>
      </c>
    </row>
    <row r="11" spans="1:14" ht="16" thickBot="1">
      <c r="A11" s="36" t="s">
        <v>44</v>
      </c>
      <c r="B11" s="37">
        <v>0.64</v>
      </c>
      <c r="C11" s="37">
        <v>-0.77</v>
      </c>
      <c r="D11" s="37">
        <v>0.49</v>
      </c>
      <c r="E11" s="37">
        <v>-0.52</v>
      </c>
      <c r="F11" s="37">
        <v>-0.5</v>
      </c>
      <c r="G11" s="37">
        <v>0.24</v>
      </c>
      <c r="H11" s="37">
        <v>0.28000000000000003</v>
      </c>
      <c r="I11" s="37">
        <v>0.2</v>
      </c>
      <c r="J11" s="37">
        <v>0.27</v>
      </c>
      <c r="K11" s="37">
        <v>0.6</v>
      </c>
      <c r="L11" s="37">
        <v>0.68</v>
      </c>
    </row>
    <row r="12" spans="1:14">
      <c r="A12" s="38"/>
    </row>
    <row r="13" spans="1:14" ht="16" thickBot="1">
      <c r="D13" t="s">
        <v>31</v>
      </c>
      <c r="E13" t="s">
        <v>32</v>
      </c>
      <c r="F13" t="s">
        <v>34</v>
      </c>
      <c r="G13" t="s">
        <v>35</v>
      </c>
      <c r="H13" t="s">
        <v>33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</row>
    <row r="14" spans="1:14" ht="16" thickBot="1">
      <c r="A14" s="10" t="s">
        <v>52</v>
      </c>
      <c r="B14" s="10" t="s">
        <v>53</v>
      </c>
      <c r="C14" s="10" t="s">
        <v>57</v>
      </c>
      <c r="D14" s="39" t="s">
        <v>62</v>
      </c>
      <c r="E14" s="39" t="s">
        <v>63</v>
      </c>
      <c r="F14" s="39" t="s">
        <v>64</v>
      </c>
      <c r="G14" s="39" t="s">
        <v>35</v>
      </c>
      <c r="H14" s="39" t="s">
        <v>65</v>
      </c>
      <c r="I14" s="39" t="s">
        <v>66</v>
      </c>
      <c r="J14" s="39" t="s">
        <v>71</v>
      </c>
      <c r="K14" s="39" t="s">
        <v>67</v>
      </c>
      <c r="L14" s="39" t="s">
        <v>68</v>
      </c>
      <c r="M14" s="39" t="s">
        <v>70</v>
      </c>
      <c r="N14" s="39" t="s">
        <v>69</v>
      </c>
    </row>
    <row r="15" spans="1:14">
      <c r="A15" s="10" t="s">
        <v>54</v>
      </c>
      <c r="B15" s="10" t="s">
        <v>54</v>
      </c>
      <c r="C15" s="10" t="s">
        <v>58</v>
      </c>
      <c r="D15" s="33">
        <v>0.2501467</v>
      </c>
      <c r="E15" s="33">
        <v>0.12640599999999999</v>
      </c>
      <c r="F15" s="33">
        <v>0.23578479999999999</v>
      </c>
      <c r="G15" s="33">
        <v>0.15196879999999999</v>
      </c>
      <c r="H15" s="33">
        <v>0.2325911</v>
      </c>
      <c r="I15" s="33"/>
      <c r="J15" s="33">
        <v>0.16589719999999999</v>
      </c>
      <c r="K15" s="33">
        <v>0.1450456</v>
      </c>
      <c r="L15" s="33">
        <v>0.34828480000000001</v>
      </c>
      <c r="M15" s="33">
        <v>0.12150469999999999</v>
      </c>
      <c r="N15" s="33">
        <v>0.56684579999999996</v>
      </c>
    </row>
    <row r="16" spans="1:14">
      <c r="A16" s="10" t="s">
        <v>55</v>
      </c>
      <c r="B16" s="10" t="s">
        <v>55</v>
      </c>
      <c r="C16" s="10" t="s">
        <v>58</v>
      </c>
      <c r="D16" s="33">
        <v>0.39962706999999997</v>
      </c>
      <c r="E16" s="33">
        <v>-0.14723290999999999</v>
      </c>
      <c r="F16" s="33">
        <v>0.39441457000000002</v>
      </c>
      <c r="G16" s="29"/>
      <c r="H16" s="29"/>
      <c r="I16" s="33"/>
      <c r="J16" s="33">
        <v>0.36490926000000001</v>
      </c>
      <c r="K16" s="33">
        <v>0.29176737000000003</v>
      </c>
      <c r="L16" s="33">
        <v>0.23585089000000001</v>
      </c>
      <c r="M16" s="33">
        <v>2.1358909999999998E-2</v>
      </c>
      <c r="N16" s="33">
        <v>0.37335259999999998</v>
      </c>
    </row>
    <row r="17" spans="1:14">
      <c r="A17" s="10" t="s">
        <v>56</v>
      </c>
      <c r="B17" s="10" t="s">
        <v>56</v>
      </c>
      <c r="C17" s="10" t="s">
        <v>58</v>
      </c>
      <c r="D17" s="33">
        <v>0.19333022999999999</v>
      </c>
      <c r="E17" s="33">
        <v>0.11329314</v>
      </c>
      <c r="F17" s="33">
        <v>0.18848839000000001</v>
      </c>
      <c r="G17" s="40">
        <v>6.4254900000000004E-2</v>
      </c>
      <c r="H17" s="40">
        <v>0.19723303</v>
      </c>
      <c r="I17" s="33"/>
      <c r="J17" s="33">
        <v>0.12728033999999999</v>
      </c>
      <c r="K17" s="33">
        <v>-1.6349510000000001E-2</v>
      </c>
      <c r="L17" s="33">
        <v>0.38915548</v>
      </c>
      <c r="M17" s="33">
        <v>4.3347379999999998E-2</v>
      </c>
      <c r="N17" s="33">
        <v>0.53816459999999999</v>
      </c>
    </row>
    <row r="18" spans="1:14">
      <c r="A18" s="10" t="s">
        <v>55</v>
      </c>
      <c r="B18" s="10" t="s">
        <v>56</v>
      </c>
      <c r="C18" s="10" t="s">
        <v>59</v>
      </c>
      <c r="D18" s="33">
        <v>2.4228999000000001E-2</v>
      </c>
      <c r="E18" s="33">
        <v>-5.5982560000000001E-2</v>
      </c>
      <c r="F18" s="33">
        <v>-3.0334008999999999E-2</v>
      </c>
      <c r="G18" s="33">
        <v>8.5934789999999994E-3</v>
      </c>
      <c r="H18" s="33">
        <v>-0.156983975</v>
      </c>
      <c r="I18" s="33"/>
      <c r="J18" s="33">
        <v>4.9887158000000001E-2</v>
      </c>
      <c r="K18" s="33">
        <v>6.2814691000000006E-2</v>
      </c>
      <c r="L18" s="33">
        <v>-1.9668954999999998E-2</v>
      </c>
      <c r="M18" s="33">
        <v>4.1036568000000002E-2</v>
      </c>
      <c r="N18" s="33">
        <v>0.195411002</v>
      </c>
    </row>
    <row r="19" spans="1:14">
      <c r="A19" s="10" t="s">
        <v>56</v>
      </c>
      <c r="B19" s="10" t="s">
        <v>55</v>
      </c>
      <c r="C19" s="10" t="s">
        <v>59</v>
      </c>
      <c r="D19" s="33">
        <v>-2.4928783999999999E-2</v>
      </c>
      <c r="E19" s="33">
        <v>-0.13669815699999999</v>
      </c>
      <c r="F19" s="33">
        <v>-0.11896686200000001</v>
      </c>
      <c r="G19" s="33">
        <v>6.9665464999999996E-2</v>
      </c>
      <c r="H19" s="33">
        <v>-0.25059633100000001</v>
      </c>
      <c r="I19" s="33"/>
      <c r="J19" s="33">
        <v>1.6414115999999999E-2</v>
      </c>
      <c r="K19" s="33">
        <v>0.152523872</v>
      </c>
      <c r="L19" s="33">
        <v>-9.8783667000000006E-2</v>
      </c>
      <c r="M19" s="33">
        <v>9.2510820000000007E-3</v>
      </c>
      <c r="N19" s="33">
        <v>0.16572218599999999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:F6"/>
    </sheetView>
  </sheetViews>
  <sheetFormatPr baseColWidth="10" defaultRowHeight="15" x14ac:dyDescent="0"/>
  <cols>
    <col min="1" max="1" width="14.33203125" bestFit="1" customWidth="1"/>
    <col min="2" max="2" width="14.33203125" customWidth="1"/>
  </cols>
  <sheetData>
    <row r="1" spans="1:6">
      <c r="C1" t="s">
        <v>40</v>
      </c>
      <c r="D1" t="s">
        <v>41</v>
      </c>
      <c r="E1" t="s">
        <v>42</v>
      </c>
      <c r="F1" t="s">
        <v>43</v>
      </c>
    </row>
    <row r="2" spans="1:6">
      <c r="C2" t="s">
        <v>67</v>
      </c>
      <c r="D2" t="s">
        <v>68</v>
      </c>
      <c r="E2" t="s">
        <v>70</v>
      </c>
      <c r="F2" t="s">
        <v>69</v>
      </c>
    </row>
    <row r="3" spans="1:6">
      <c r="A3" t="s">
        <v>39</v>
      </c>
      <c r="B3" t="s">
        <v>71</v>
      </c>
      <c r="C3" s="16">
        <v>-0.45370171008414278</v>
      </c>
      <c r="D3" s="16">
        <v>-0.74931107903484295</v>
      </c>
      <c r="E3" s="16">
        <v>-0.24875606907819311</v>
      </c>
      <c r="F3" s="16">
        <v>-0.5357860038838943</v>
      </c>
    </row>
    <row r="4" spans="1:6">
      <c r="A4" t="s">
        <v>40</v>
      </c>
      <c r="B4" t="s">
        <v>67</v>
      </c>
      <c r="C4" s="16"/>
      <c r="D4" s="16">
        <v>-3.0825365952665645E-2</v>
      </c>
      <c r="E4" s="16">
        <v>0.18731283572535865</v>
      </c>
      <c r="F4" s="16">
        <v>-0.40041217423213143</v>
      </c>
    </row>
    <row r="5" spans="1:6">
      <c r="A5" t="s">
        <v>41</v>
      </c>
      <c r="B5" t="s">
        <v>68</v>
      </c>
      <c r="C5" s="16"/>
      <c r="D5" s="16"/>
      <c r="E5" s="16">
        <v>0.34876621543917913</v>
      </c>
      <c r="F5" s="16">
        <v>0.71557319854545864</v>
      </c>
    </row>
    <row r="6" spans="1:6">
      <c r="A6" t="s">
        <v>42</v>
      </c>
      <c r="B6" t="s">
        <v>70</v>
      </c>
      <c r="C6" s="16"/>
      <c r="D6" s="16"/>
      <c r="E6" s="16"/>
      <c r="F6" s="16">
        <v>6.0877342241481266E-2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" sqref="G2"/>
    </sheetView>
  </sheetViews>
  <sheetFormatPr baseColWidth="10" defaultRowHeight="15" x14ac:dyDescent="0"/>
  <cols>
    <col min="1" max="1" width="3.6640625" bestFit="1" customWidth="1"/>
  </cols>
  <sheetData>
    <row r="1" spans="1:14" ht="16" thickBot="1">
      <c r="A1" t="s">
        <v>80</v>
      </c>
      <c r="B1" t="s">
        <v>31</v>
      </c>
      <c r="C1" t="s">
        <v>32</v>
      </c>
      <c r="D1" t="s">
        <v>34</v>
      </c>
      <c r="E1" t="s">
        <v>35</v>
      </c>
      <c r="F1" t="s">
        <v>33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4" ht="16" thickBot="1">
      <c r="B2" s="39" t="s">
        <v>62</v>
      </c>
      <c r="C2" s="39" t="s">
        <v>63</v>
      </c>
      <c r="D2" s="39" t="s">
        <v>64</v>
      </c>
      <c r="E2" s="39" t="s">
        <v>35</v>
      </c>
      <c r="F2" s="39" t="s">
        <v>65</v>
      </c>
      <c r="G2" s="39" t="s">
        <v>66</v>
      </c>
      <c r="H2" s="39" t="s">
        <v>71</v>
      </c>
      <c r="I2" s="39" t="s">
        <v>67</v>
      </c>
      <c r="J2" s="39" t="s">
        <v>68</v>
      </c>
      <c r="K2" s="39" t="s">
        <v>70</v>
      </c>
      <c r="L2" s="39" t="s">
        <v>69</v>
      </c>
    </row>
    <row r="3" spans="1:14">
      <c r="A3" t="s">
        <v>72</v>
      </c>
      <c r="B3" s="16">
        <v>-4.4729875071212299E-3</v>
      </c>
      <c r="C3" s="16">
        <v>-0.13093257848640499</v>
      </c>
      <c r="D3" s="16">
        <v>-7.7772522539990993E-2</v>
      </c>
      <c r="E3" s="16">
        <v>-9.3559284045157294E-3</v>
      </c>
      <c r="F3" s="16">
        <v>-2.8263186754650001E-2</v>
      </c>
      <c r="G3" s="16"/>
      <c r="H3" s="16">
        <v>-0.27941280943830499</v>
      </c>
      <c r="I3" s="16">
        <v>0.141955257890754</v>
      </c>
      <c r="J3" s="16">
        <v>0.14440537488564101</v>
      </c>
      <c r="K3" s="16">
        <v>0.234093149119219</v>
      </c>
      <c r="L3" s="16">
        <v>7.6644807507163501E-2</v>
      </c>
    </row>
    <row r="4" spans="1:14">
      <c r="A4" t="s">
        <v>73</v>
      </c>
      <c r="B4" s="16">
        <v>0.43506029264061202</v>
      </c>
      <c r="C4" s="16">
        <v>0.33266745112066598</v>
      </c>
      <c r="D4" s="16">
        <v>0.19842534250906499</v>
      </c>
      <c r="E4" s="16">
        <v>-4.4523670213368803E-2</v>
      </c>
      <c r="F4" s="16">
        <v>0.32545757589911101</v>
      </c>
      <c r="G4" s="16"/>
      <c r="H4" s="16">
        <v>0.155634475822478</v>
      </c>
      <c r="I4" s="16">
        <v>8.2048929603002006E-3</v>
      </c>
      <c r="J4" s="16">
        <v>-4.9047863446479302E-2</v>
      </c>
      <c r="K4" s="16">
        <v>-0.156273158960615</v>
      </c>
      <c r="L4" s="16">
        <v>-3.0493498459023402E-3</v>
      </c>
      <c r="N4">
        <f>34/80</f>
        <v>0.42499999999999999</v>
      </c>
    </row>
    <row r="5" spans="1:14">
      <c r="A5" t="s">
        <v>74</v>
      </c>
      <c r="B5" s="16">
        <v>0.17805534892538499</v>
      </c>
      <c r="C5" s="16">
        <v>0.118173182837941</v>
      </c>
      <c r="D5" s="16">
        <v>0.124245932992209</v>
      </c>
      <c r="E5" s="16">
        <v>2.2141987824081801E-2</v>
      </c>
      <c r="F5" s="16">
        <v>-6.22086103721557E-2</v>
      </c>
      <c r="G5" s="16"/>
      <c r="H5" s="16">
        <v>-0.104957398903698</v>
      </c>
      <c r="I5" s="16">
        <v>7.4804075359599403E-2</v>
      </c>
      <c r="J5" s="16">
        <v>0.24615259427056599</v>
      </c>
      <c r="K5" s="16">
        <v>0.16929039222757</v>
      </c>
      <c r="L5" s="16">
        <v>0.38091668538928602</v>
      </c>
    </row>
    <row r="6" spans="1:14">
      <c r="A6" t="s">
        <v>75</v>
      </c>
      <c r="B6" s="16">
        <v>-0.17890246342899599</v>
      </c>
      <c r="C6" s="16">
        <v>0.32690907908122002</v>
      </c>
      <c r="D6" s="16">
        <v>2.2848217263813898E-2</v>
      </c>
      <c r="E6" s="16">
        <v>0.13369735569982399</v>
      </c>
      <c r="F6" s="16">
        <v>0.13316601335433101</v>
      </c>
      <c r="G6" s="16"/>
      <c r="H6" s="16">
        <v>0.27260531237421098</v>
      </c>
      <c r="I6" s="16">
        <v>0.23789543516056899</v>
      </c>
      <c r="J6" s="16">
        <v>4.68944894931951E-2</v>
      </c>
      <c r="K6" s="16">
        <v>0.24125757376547899</v>
      </c>
      <c r="L6" s="16">
        <v>-0.28996192719202002</v>
      </c>
    </row>
    <row r="7" spans="1:14">
      <c r="A7" t="s">
        <v>76</v>
      </c>
      <c r="B7" s="16">
        <v>2.9847095249071299E-2</v>
      </c>
      <c r="C7" s="16">
        <v>-0.113121861150541</v>
      </c>
      <c r="D7" s="16">
        <v>-6.0561845075230297E-2</v>
      </c>
      <c r="E7" s="16">
        <v>0.17970573572026899</v>
      </c>
      <c r="F7" s="16">
        <v>-0.20243792257963</v>
      </c>
      <c r="G7" s="16"/>
      <c r="H7" s="16">
        <v>0.24320044171309199</v>
      </c>
      <c r="I7" s="16">
        <v>9.3430569868122093E-2</v>
      </c>
      <c r="J7" s="16">
        <v>0.131391990686168</v>
      </c>
      <c r="K7" s="16">
        <v>6.1826152884099601E-2</v>
      </c>
      <c r="L7" s="16">
        <v>-6.9094979520718094E-2</v>
      </c>
    </row>
    <row r="8" spans="1:14">
      <c r="A8" t="s">
        <v>77</v>
      </c>
      <c r="B8" s="16">
        <v>-5.30455362250254E-3</v>
      </c>
      <c r="C8" s="16">
        <v>4.4422538066077301E-2</v>
      </c>
      <c r="D8" s="16">
        <v>-5.4731496587852001E-2</v>
      </c>
      <c r="E8" s="16">
        <v>-0.29102998263025598</v>
      </c>
      <c r="F8" s="16">
        <v>-5.4643309941758103E-2</v>
      </c>
      <c r="G8" s="16"/>
      <c r="H8" s="16">
        <v>0.45141915692483198</v>
      </c>
      <c r="I8" s="16">
        <v>-0.32989402213933</v>
      </c>
      <c r="J8" s="16">
        <v>-5.8438123498745699E-2</v>
      </c>
      <c r="K8" s="16">
        <v>0.104061128041367</v>
      </c>
      <c r="L8" s="16">
        <v>-0.61778764728774205</v>
      </c>
    </row>
    <row r="9" spans="1:14">
      <c r="A9" t="s">
        <v>78</v>
      </c>
      <c r="B9" s="16">
        <v>0.41489535512132197</v>
      </c>
      <c r="C9" s="16">
        <v>-0.10119589901477601</v>
      </c>
      <c r="D9" s="16">
        <v>0.29658847485607198</v>
      </c>
      <c r="E9" s="16">
        <v>1.6240695365301198E-2</v>
      </c>
      <c r="F9" s="16">
        <v>0.124038842407368</v>
      </c>
      <c r="G9" s="16"/>
      <c r="H9" s="16">
        <v>0.45615443845961001</v>
      </c>
      <c r="I9" s="16">
        <v>-2.79329253358176E-2</v>
      </c>
      <c r="J9" s="16">
        <v>0.28743830008941301</v>
      </c>
      <c r="K9" s="16">
        <v>-0.13316481440134501</v>
      </c>
      <c r="L9" s="16">
        <v>0.14013313541466599</v>
      </c>
    </row>
    <row r="10" spans="1:14">
      <c r="A10" t="s">
        <v>79</v>
      </c>
      <c r="B10" s="16">
        <v>2.9847897899870999E-2</v>
      </c>
      <c r="C10" s="16">
        <v>-3.3824335290755098E-2</v>
      </c>
      <c r="D10" s="16">
        <v>-0.118142362101574</v>
      </c>
      <c r="E10" s="16">
        <v>-5.1329712764978101E-2</v>
      </c>
      <c r="F10" s="16">
        <v>-0.226201856453562</v>
      </c>
      <c r="G10" s="16"/>
      <c r="H10" s="16">
        <v>-5.4878934060585E-2</v>
      </c>
      <c r="I10" s="16">
        <v>0.31577815623724997</v>
      </c>
      <c r="J10" s="16">
        <v>0.36206960418218997</v>
      </c>
      <c r="K10" s="16">
        <v>0.18614038495562801</v>
      </c>
      <c r="L10" s="16">
        <v>-0.27542237113386098</v>
      </c>
    </row>
    <row r="12" spans="1:14">
      <c r="A12" s="2" t="s">
        <v>81</v>
      </c>
    </row>
    <row r="13" spans="1:14">
      <c r="B13" t="s">
        <v>31</v>
      </c>
      <c r="C13" t="s">
        <v>32</v>
      </c>
      <c r="D13" t="s">
        <v>34</v>
      </c>
      <c r="E13" t="s">
        <v>35</v>
      </c>
      <c r="F13" t="s">
        <v>33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</row>
    <row r="14" spans="1:14">
      <c r="A14" t="s">
        <v>72</v>
      </c>
      <c r="B14" s="16">
        <v>-2.87739288441511E-2</v>
      </c>
      <c r="C14" s="16">
        <v>-8.76996449831033E-2</v>
      </c>
      <c r="D14" s="16">
        <v>-3.8265309393836898E-2</v>
      </c>
      <c r="E14" s="16">
        <v>9.6845360790199397E-2</v>
      </c>
      <c r="F14" s="16">
        <v>-5.37764457666495E-2</v>
      </c>
      <c r="G14" s="16"/>
      <c r="H14" s="16">
        <v>-0.31711823559124502</v>
      </c>
      <c r="I14" s="16">
        <v>0.13343815180965199</v>
      </c>
      <c r="J14" s="16">
        <v>0.197524526195647</v>
      </c>
      <c r="K14" s="16">
        <v>0.26940702630862901</v>
      </c>
      <c r="L14" s="16">
        <v>0.176242686241393</v>
      </c>
    </row>
    <row r="15" spans="1:14">
      <c r="A15" t="s">
        <v>73</v>
      </c>
      <c r="B15" s="16">
        <v>0.200761437234031</v>
      </c>
      <c r="C15" s="16">
        <v>0.51667783061295702</v>
      </c>
      <c r="D15" s="16">
        <v>0.14358687945856399</v>
      </c>
      <c r="E15" s="16">
        <v>6.3927109159953505E-2</v>
      </c>
      <c r="F15" s="16">
        <v>0.23483124457448401</v>
      </c>
      <c r="G15" s="16"/>
      <c r="H15" s="16">
        <v>0.116837632208597</v>
      </c>
      <c r="I15" s="16">
        <v>0.10708266978987099</v>
      </c>
      <c r="J15" s="16">
        <v>3.8707193539876797E-2</v>
      </c>
      <c r="K15" s="16">
        <v>-0.17246845444990899</v>
      </c>
      <c r="L15" s="16">
        <v>0.308020041999642</v>
      </c>
    </row>
    <row r="16" spans="1:14">
      <c r="A16" t="s">
        <v>74</v>
      </c>
      <c r="B16" s="16">
        <v>0.17904007498153901</v>
      </c>
      <c r="C16" s="16">
        <v>0.17567461904947199</v>
      </c>
      <c r="D16" s="16">
        <v>5.4148500172114401E-2</v>
      </c>
      <c r="E16" s="16">
        <v>-6.05176621081691E-3</v>
      </c>
      <c r="F16" s="16">
        <v>-0.18114863211066101</v>
      </c>
      <c r="G16" s="16"/>
      <c r="H16" s="16">
        <v>-0.109387505153469</v>
      </c>
      <c r="I16" s="16">
        <v>0.17395500527593499</v>
      </c>
      <c r="J16" s="16">
        <v>0.40752223683744798</v>
      </c>
      <c r="K16" s="16">
        <v>0.16814703816995899</v>
      </c>
      <c r="L16" s="16">
        <v>0.439001362972818</v>
      </c>
    </row>
    <row r="17" spans="1:12">
      <c r="A17" t="s">
        <v>75</v>
      </c>
      <c r="B17" s="16">
        <v>-0.25736545156856599</v>
      </c>
      <c r="C17" s="16">
        <v>0.28883707446829998</v>
      </c>
      <c r="D17" s="16">
        <v>-4.37434635965201E-2</v>
      </c>
      <c r="E17" s="16">
        <v>7.12885593203475E-2</v>
      </c>
      <c r="F17" s="16">
        <v>6.6789290138704896E-2</v>
      </c>
      <c r="G17" s="16"/>
      <c r="H17" s="16">
        <v>0.245058192623269</v>
      </c>
      <c r="I17" s="16">
        <v>0.21504344133219999</v>
      </c>
      <c r="J17" s="16">
        <v>0.20113211159146399</v>
      </c>
      <c r="K17" s="16">
        <v>0.21209965831095001</v>
      </c>
      <c r="L17" s="16">
        <v>-4.9361903669473899E-2</v>
      </c>
    </row>
    <row r="18" spans="1:12">
      <c r="A18" t="s">
        <v>76</v>
      </c>
      <c r="B18" s="16">
        <v>7.8098922363806902E-2</v>
      </c>
      <c r="C18" s="16">
        <v>-0.121873896223142</v>
      </c>
      <c r="D18" s="16">
        <v>1.2109663294425E-2</v>
      </c>
      <c r="E18" s="16">
        <v>0.32574114033186802</v>
      </c>
      <c r="F18" s="16">
        <v>-0.14974965550453601</v>
      </c>
      <c r="G18" s="16"/>
      <c r="H18" s="16">
        <v>0.27783836036619702</v>
      </c>
      <c r="I18" s="16">
        <v>8.11787578340427E-2</v>
      </c>
      <c r="J18" s="16">
        <v>0.18161593965259901</v>
      </c>
      <c r="K18" s="16">
        <v>0.110833149555656</v>
      </c>
      <c r="L18" s="16">
        <v>-3.6767848346571499E-2</v>
      </c>
    </row>
    <row r="19" spans="1:12">
      <c r="A19" t="s">
        <v>77</v>
      </c>
      <c r="B19" s="16">
        <v>2.79739312087647E-2</v>
      </c>
      <c r="C19" s="16">
        <v>-0.22507761534132301</v>
      </c>
      <c r="D19" s="16">
        <v>-6.1883793432235698E-2</v>
      </c>
      <c r="E19" s="16">
        <v>-0.146105218866563</v>
      </c>
      <c r="F19" s="16">
        <v>-0.131815753309759</v>
      </c>
      <c r="G19" s="16"/>
      <c r="H19" s="16">
        <v>0.45919503890817698</v>
      </c>
      <c r="I19" s="16">
        <v>-0.27720808756293602</v>
      </c>
      <c r="J19" s="16">
        <v>0.124364620849576</v>
      </c>
      <c r="K19" s="16">
        <v>8.0680672614510798E-2</v>
      </c>
      <c r="L19" s="16">
        <v>-0.55153020203018299</v>
      </c>
    </row>
    <row r="20" spans="1:12">
      <c r="A20" t="s">
        <v>78</v>
      </c>
      <c r="B20" s="16">
        <v>0.427715885398046</v>
      </c>
      <c r="C20" s="16">
        <v>-0.13407796547766199</v>
      </c>
      <c r="D20" s="16">
        <v>0.44706076109009202</v>
      </c>
      <c r="E20" s="16">
        <v>9.8965118682386402E-2</v>
      </c>
      <c r="F20" s="16">
        <v>0.198382241336239</v>
      </c>
      <c r="G20" s="16"/>
      <c r="H20" s="16">
        <v>0.49641267848315501</v>
      </c>
      <c r="I20" s="16">
        <v>2.0854400335151398E-2</v>
      </c>
      <c r="J20" s="16">
        <v>0.216018169192396</v>
      </c>
      <c r="K20" s="16">
        <v>-0.102942852820984</v>
      </c>
      <c r="L20" s="16">
        <v>0.214406974933808</v>
      </c>
    </row>
    <row r="21" spans="1:12">
      <c r="A21" t="s">
        <v>79</v>
      </c>
      <c r="B21" s="16">
        <v>-5.6331966520346298E-2</v>
      </c>
      <c r="C21" s="16">
        <v>2.68851276575254E-2</v>
      </c>
      <c r="D21" s="16">
        <v>-7.0600169588905401E-2</v>
      </c>
      <c r="E21" s="16">
        <v>7.6717010333781904E-3</v>
      </c>
      <c r="F21" s="16">
        <v>-0.16414177814022099</v>
      </c>
      <c r="G21" s="16"/>
      <c r="H21" s="16">
        <v>-8.9995790936601705E-2</v>
      </c>
      <c r="I21" s="16">
        <v>0.30887521662420903</v>
      </c>
      <c r="J21" s="16">
        <v>0.54968990812424201</v>
      </c>
      <c r="K21" s="16">
        <v>0.27259007003122698</v>
      </c>
      <c r="L21" s="16">
        <v>-0.178276010418357</v>
      </c>
    </row>
  </sheetData>
  <conditionalFormatting sqref="C14:L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L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Without_FMLoc_cor_BLUE_raw_mode</vt:lpstr>
      <vt:lpstr>GS_cor_Table</vt:lpstr>
      <vt:lpstr>Table1a, 2a</vt:lpstr>
      <vt:lpstr>Table1b</vt:lpstr>
      <vt:lpstr>Table 2b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2021-02-28T19:15:27Z</dcterms:created>
  <dcterms:modified xsi:type="dcterms:W3CDTF">2021-04-01T19:11:55Z</dcterms:modified>
</cp:coreProperties>
</file>