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eo\source\repos\ML_LNP\ML_LNP\Predictions\230319\230319\"/>
    </mc:Choice>
  </mc:AlternateContent>
  <xr:revisionPtr revIDLastSave="0" documentId="13_ncr:1_{960A8EE3-E1A5-4ABC-9091-C97112DB54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" sheetId="1" r:id="rId1"/>
    <sheet name="Control Formulations" sheetId="2" r:id="rId2"/>
    <sheet name="Combined" sheetId="3" r:id="rId3"/>
    <sheet name="Randomized" sheetId="4" r:id="rId4"/>
    <sheet name="Yi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4" l="1"/>
  <c r="S90" i="4"/>
  <c r="S67" i="4"/>
  <c r="S35" i="4"/>
  <c r="S3" i="4"/>
  <c r="S84" i="4"/>
  <c r="S31" i="4"/>
  <c r="S12" i="4"/>
  <c r="S46" i="4"/>
  <c r="S73" i="4"/>
  <c r="S58" i="4"/>
  <c r="S11" i="4"/>
  <c r="S65" i="4"/>
  <c r="S13" i="4"/>
  <c r="S85" i="4"/>
  <c r="S47" i="4"/>
  <c r="S21" i="4"/>
  <c r="S81" i="4"/>
  <c r="S88" i="4"/>
  <c r="S36" i="4"/>
  <c r="S48" i="4"/>
  <c r="S18" i="4"/>
  <c r="S72" i="4"/>
  <c r="S17" i="4"/>
  <c r="S8" i="4"/>
  <c r="S6" i="4"/>
  <c r="S22" i="4"/>
  <c r="S38" i="4"/>
  <c r="S24" i="4"/>
  <c r="S27" i="4"/>
  <c r="S7" i="4"/>
  <c r="S82" i="4"/>
  <c r="S89" i="4"/>
  <c r="S79" i="4"/>
  <c r="S15" i="4"/>
  <c r="S63" i="4"/>
  <c r="S80" i="4"/>
  <c r="S5" i="4"/>
  <c r="S43" i="4"/>
  <c r="S41" i="4"/>
  <c r="S74" i="4"/>
  <c r="S59" i="4"/>
  <c r="S49" i="4"/>
  <c r="S57" i="4"/>
  <c r="S9" i="4"/>
  <c r="S37" i="4"/>
  <c r="S39" i="4"/>
  <c r="S19" i="4"/>
  <c r="S87" i="4"/>
  <c r="S23" i="4"/>
  <c r="S51" i="4"/>
  <c r="S54" i="4"/>
  <c r="S64" i="4"/>
  <c r="S56" i="4"/>
  <c r="S83" i="4"/>
  <c r="S52" i="4"/>
  <c r="S86" i="4"/>
  <c r="S61" i="4"/>
  <c r="S25" i="4"/>
  <c r="S29" i="4"/>
  <c r="S71" i="4"/>
  <c r="S16" i="4"/>
  <c r="S50" i="4"/>
  <c r="S30" i="4"/>
  <c r="S75" i="4"/>
  <c r="S68" i="4"/>
  <c r="S34" i="4"/>
  <c r="S69" i="4"/>
  <c r="S76" i="4"/>
  <c r="S40" i="4"/>
  <c r="S28" i="4"/>
  <c r="S44" i="4"/>
  <c r="S60" i="4"/>
  <c r="S62" i="4"/>
  <c r="S4" i="4"/>
  <c r="S42" i="4"/>
  <c r="S14" i="4"/>
  <c r="S66" i="4"/>
  <c r="S70" i="4"/>
  <c r="S55" i="4"/>
  <c r="S26" i="4"/>
  <c r="S2" i="4"/>
  <c r="S77" i="4"/>
  <c r="S20" i="4"/>
  <c r="S32" i="4"/>
  <c r="S78" i="4"/>
  <c r="S45" i="4"/>
  <c r="S33" i="4"/>
  <c r="S53" i="4"/>
  <c r="S91" i="4"/>
  <c r="S10" i="4"/>
</calcChain>
</file>

<file path=xl/sharedStrings.xml><?xml version="1.0" encoding="utf-8"?>
<sst xmlns="http://schemas.openxmlformats.org/spreadsheetml/2006/main" count="476" uniqueCount="37">
  <si>
    <t>Formula label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</si>
  <si>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</si>
  <si>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</si>
  <si>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</si>
  <si>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</si>
  <si>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</si>
  <si>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</si>
  <si>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</si>
  <si>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</si>
  <si>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</si>
  <si>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NP_ratio</t>
  </si>
  <si>
    <t>Dlin-MC3_Helper lipid_ratio</t>
  </si>
  <si>
    <t>Dlin-MC3+Helper lipid percentage</t>
  </si>
  <si>
    <t>Chol_DMG-PEG_ratio</t>
  </si>
  <si>
    <t>HepG2_Prediction</t>
  </si>
  <si>
    <t>HepG2_Prediction_RLU</t>
  </si>
  <si>
    <t>Bin</t>
  </si>
  <si>
    <t>Pred_Rank</t>
  </si>
  <si>
    <t>14PA</t>
  </si>
  <si>
    <t>18PG</t>
  </si>
  <si>
    <t>DDAB</t>
  </si>
  <si>
    <t>DOPE</t>
  </si>
  <si>
    <t>DOTAP</t>
  </si>
  <si>
    <t>DSPC</t>
  </si>
  <si>
    <t>Ionizable_Lipid</t>
  </si>
  <si>
    <t>wt_Helper</t>
  </si>
  <si>
    <t>wt_Dlin</t>
  </si>
  <si>
    <t>wt_Chol</t>
  </si>
  <si>
    <t>wt_DMG</t>
  </si>
  <si>
    <t>wt_pDNA</t>
  </si>
  <si>
    <t>RLU_HepG2</t>
  </si>
  <si>
    <t>RLU_N2a</t>
  </si>
  <si>
    <t>RLU_ARPE19</t>
  </si>
  <si>
    <t>RLU_HEK293</t>
  </si>
  <si>
    <t>RLU_B16</t>
  </si>
  <si>
    <t>RLU_PC3</t>
  </si>
  <si>
    <t>Dlin-MC3-DMA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</si>
</sst>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opLeftCell="A72" workbookViewId="0">
      <selection activeCell="C94" sqref="C9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5261</v>
      </c>
      <c r="B2" t="s">
        <v>18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9</v>
      </c>
      <c r="L2">
        <v>35</v>
      </c>
      <c r="M2">
        <v>35</v>
      </c>
      <c r="N2">
        <v>70</v>
      </c>
      <c r="O2">
        <v>8.1369883703368007E-2</v>
      </c>
      <c r="P2">
        <v>1.12333333333333</v>
      </c>
      <c r="Q2">
        <v>0</v>
      </c>
      <c r="R2">
        <v>84</v>
      </c>
    </row>
    <row r="3" spans="1:18" x14ac:dyDescent="0.3">
      <c r="A3">
        <v>5658</v>
      </c>
      <c r="B3" t="s">
        <v>18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11</v>
      </c>
      <c r="L3">
        <v>35</v>
      </c>
      <c r="M3">
        <v>65</v>
      </c>
      <c r="N3">
        <v>250</v>
      </c>
      <c r="O3">
        <v>0.13016122942153699</v>
      </c>
      <c r="P3">
        <v>1.55406333333332</v>
      </c>
      <c r="Q3">
        <v>1</v>
      </c>
      <c r="R3">
        <v>79</v>
      </c>
    </row>
    <row r="4" spans="1:18" x14ac:dyDescent="0.3">
      <c r="A4">
        <v>4866</v>
      </c>
      <c r="B4" t="s">
        <v>18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6</v>
      </c>
      <c r="L4">
        <v>25</v>
      </c>
      <c r="M4">
        <v>65</v>
      </c>
      <c r="N4">
        <v>250</v>
      </c>
      <c r="O4">
        <v>0.22891538287267699</v>
      </c>
      <c r="P4">
        <v>2.4258649999999902</v>
      </c>
      <c r="Q4">
        <v>2</v>
      </c>
      <c r="R4">
        <v>69</v>
      </c>
    </row>
    <row r="5" spans="1:18" x14ac:dyDescent="0.3">
      <c r="A5">
        <v>5459</v>
      </c>
      <c r="B5" t="s">
        <v>18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35</v>
      </c>
      <c r="M5">
        <v>45</v>
      </c>
      <c r="N5">
        <v>350</v>
      </c>
      <c r="O5">
        <v>6.9888423198912406E-2</v>
      </c>
      <c r="P5">
        <v>1.0219749999999901</v>
      </c>
      <c r="Q5">
        <v>0</v>
      </c>
      <c r="R5">
        <v>87</v>
      </c>
    </row>
    <row r="6" spans="1:18" x14ac:dyDescent="0.3">
      <c r="A6">
        <v>5450</v>
      </c>
      <c r="B6" t="s">
        <v>18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10</v>
      </c>
      <c r="L6">
        <v>35</v>
      </c>
      <c r="M6">
        <v>25</v>
      </c>
      <c r="N6">
        <v>250</v>
      </c>
      <c r="O6">
        <v>6.9221794290892494E-2</v>
      </c>
      <c r="P6">
        <v>1.0160899999999999</v>
      </c>
      <c r="Q6">
        <v>0</v>
      </c>
      <c r="R6">
        <v>88</v>
      </c>
    </row>
    <row r="7" spans="1:18" x14ac:dyDescent="0.3">
      <c r="A7">
        <v>5545</v>
      </c>
      <c r="B7" t="s">
        <v>18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10</v>
      </c>
      <c r="L7">
        <v>165</v>
      </c>
      <c r="M7">
        <v>25</v>
      </c>
      <c r="N7">
        <v>70</v>
      </c>
      <c r="O7">
        <v>7.4669045461410496E-2</v>
      </c>
      <c r="P7">
        <v>1.0641783333333299</v>
      </c>
      <c r="Q7">
        <v>0</v>
      </c>
      <c r="R7">
        <v>86</v>
      </c>
    </row>
    <row r="8" spans="1:18" x14ac:dyDescent="0.3">
      <c r="A8">
        <v>5406</v>
      </c>
      <c r="B8" t="s">
        <v>18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10</v>
      </c>
      <c r="L8">
        <v>7</v>
      </c>
      <c r="M8">
        <v>35</v>
      </c>
      <c r="N8">
        <v>250</v>
      </c>
      <c r="O8">
        <v>0.137221341187131</v>
      </c>
      <c r="P8">
        <v>1.61638999999999</v>
      </c>
      <c r="Q8">
        <v>1</v>
      </c>
      <c r="R8">
        <v>78</v>
      </c>
    </row>
    <row r="9" spans="1:18" x14ac:dyDescent="0.3">
      <c r="A9">
        <v>5694</v>
      </c>
      <c r="B9" t="s">
        <v>18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11</v>
      </c>
      <c r="L9">
        <v>85</v>
      </c>
      <c r="M9">
        <v>35</v>
      </c>
      <c r="N9">
        <v>250</v>
      </c>
      <c r="O9">
        <v>4.6157113729043797E-2</v>
      </c>
      <c r="P9">
        <v>0.81247499999999895</v>
      </c>
      <c r="Q9">
        <v>0</v>
      </c>
      <c r="R9">
        <v>90</v>
      </c>
    </row>
    <row r="10" spans="1:18" x14ac:dyDescent="0.3">
      <c r="A10">
        <v>4691</v>
      </c>
      <c r="B10" t="s">
        <v>18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5</v>
      </c>
      <c r="L10">
        <v>35</v>
      </c>
      <c r="M10">
        <v>45</v>
      </c>
      <c r="N10">
        <v>350</v>
      </c>
      <c r="O10">
        <v>8.5094585410058904E-2</v>
      </c>
      <c r="P10">
        <v>1.156215</v>
      </c>
      <c r="Q10">
        <v>0</v>
      </c>
      <c r="R10">
        <v>83</v>
      </c>
    </row>
    <row r="11" spans="1:18" x14ac:dyDescent="0.3">
      <c r="A11">
        <v>569</v>
      </c>
      <c r="B11" t="s">
        <v>19</v>
      </c>
      <c r="C11">
        <v>0</v>
      </c>
      <c r="D11">
        <v>1</v>
      </c>
      <c r="E11">
        <v>9.3027999999999995</v>
      </c>
      <c r="F11">
        <v>149</v>
      </c>
      <c r="G11">
        <v>3</v>
      </c>
      <c r="H11">
        <v>10</v>
      </c>
      <c r="I11">
        <v>36</v>
      </c>
      <c r="J11">
        <v>1</v>
      </c>
      <c r="K11">
        <v>7</v>
      </c>
      <c r="L11">
        <v>165</v>
      </c>
      <c r="M11">
        <v>65</v>
      </c>
      <c r="N11">
        <v>70</v>
      </c>
      <c r="O11">
        <v>0.33855082313849999</v>
      </c>
      <c r="P11">
        <v>3.3937266666666699</v>
      </c>
      <c r="Q11">
        <v>3</v>
      </c>
      <c r="R11">
        <v>61</v>
      </c>
    </row>
    <row r="12" spans="1:18" x14ac:dyDescent="0.3">
      <c r="A12">
        <v>321</v>
      </c>
      <c r="B12" t="s">
        <v>19</v>
      </c>
      <c r="C12">
        <v>0</v>
      </c>
      <c r="D12">
        <v>1</v>
      </c>
      <c r="E12">
        <v>9.3027999999999995</v>
      </c>
      <c r="F12">
        <v>149</v>
      </c>
      <c r="G12">
        <v>3</v>
      </c>
      <c r="H12">
        <v>10</v>
      </c>
      <c r="I12">
        <v>36</v>
      </c>
      <c r="J12">
        <v>1</v>
      </c>
      <c r="K12">
        <v>6</v>
      </c>
      <c r="L12">
        <v>85</v>
      </c>
      <c r="M12">
        <v>45</v>
      </c>
      <c r="N12">
        <v>70</v>
      </c>
      <c r="O12">
        <v>0.27846624376982199</v>
      </c>
      <c r="P12">
        <v>2.86329999999999</v>
      </c>
      <c r="Q12">
        <v>2</v>
      </c>
      <c r="R12">
        <v>64</v>
      </c>
    </row>
    <row r="13" spans="1:18" x14ac:dyDescent="0.3">
      <c r="A13">
        <v>602</v>
      </c>
      <c r="B13" t="s">
        <v>19</v>
      </c>
      <c r="C13">
        <v>0</v>
      </c>
      <c r="D13">
        <v>1</v>
      </c>
      <c r="E13">
        <v>9.3027999999999995</v>
      </c>
      <c r="F13">
        <v>149</v>
      </c>
      <c r="G13">
        <v>3</v>
      </c>
      <c r="H13">
        <v>10</v>
      </c>
      <c r="I13">
        <v>36</v>
      </c>
      <c r="J13">
        <v>1</v>
      </c>
      <c r="K13">
        <v>9</v>
      </c>
      <c r="L13">
        <v>7</v>
      </c>
      <c r="M13">
        <v>25</v>
      </c>
      <c r="N13">
        <v>250</v>
      </c>
      <c r="O13">
        <v>0.185680222020842</v>
      </c>
      <c r="P13">
        <v>2.0441849999999899</v>
      </c>
      <c r="Q13">
        <v>1</v>
      </c>
      <c r="R13">
        <v>74</v>
      </c>
    </row>
    <row r="14" spans="1:18" x14ac:dyDescent="0.3">
      <c r="A14">
        <v>1142</v>
      </c>
      <c r="B14" t="s">
        <v>19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11</v>
      </c>
      <c r="L14">
        <v>165</v>
      </c>
      <c r="M14">
        <v>55</v>
      </c>
      <c r="N14">
        <v>250</v>
      </c>
      <c r="O14">
        <v>0.34134534058299398</v>
      </c>
      <c r="P14">
        <v>3.4183966666666699</v>
      </c>
      <c r="Q14">
        <v>3</v>
      </c>
      <c r="R14">
        <v>60</v>
      </c>
    </row>
    <row r="15" spans="1:18" x14ac:dyDescent="0.3">
      <c r="A15">
        <v>557</v>
      </c>
      <c r="B15" t="s">
        <v>19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7</v>
      </c>
      <c r="L15">
        <v>165</v>
      </c>
      <c r="M15">
        <v>35</v>
      </c>
      <c r="N15">
        <v>70</v>
      </c>
      <c r="O15">
        <v>0.37800483310678301</v>
      </c>
      <c r="P15">
        <v>3.7420266666666802</v>
      </c>
      <c r="Q15">
        <v>3</v>
      </c>
      <c r="R15">
        <v>56</v>
      </c>
    </row>
    <row r="16" spans="1:18" x14ac:dyDescent="0.3">
      <c r="A16">
        <v>242</v>
      </c>
      <c r="B16" t="s">
        <v>19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6</v>
      </c>
      <c r="L16">
        <v>25</v>
      </c>
      <c r="M16">
        <v>25</v>
      </c>
      <c r="N16">
        <v>250</v>
      </c>
      <c r="O16">
        <v>0.200963978251019</v>
      </c>
      <c r="P16">
        <v>2.1791100000000001</v>
      </c>
      <c r="Q16">
        <v>2</v>
      </c>
      <c r="R16">
        <v>72</v>
      </c>
    </row>
    <row r="17" spans="1:18" x14ac:dyDescent="0.3">
      <c r="A17">
        <v>46</v>
      </c>
      <c r="B17" t="s">
        <v>19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7</v>
      </c>
      <c r="M17">
        <v>75</v>
      </c>
      <c r="N17">
        <v>250</v>
      </c>
      <c r="O17">
        <v>0.17707030660021</v>
      </c>
      <c r="P17">
        <v>1.96817666666666</v>
      </c>
      <c r="Q17">
        <v>1</v>
      </c>
      <c r="R17">
        <v>75</v>
      </c>
    </row>
    <row r="18" spans="1:18" x14ac:dyDescent="0.3">
      <c r="A18">
        <v>802</v>
      </c>
      <c r="B18" t="s">
        <v>19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10</v>
      </c>
      <c r="L18">
        <v>7</v>
      </c>
      <c r="M18">
        <v>45</v>
      </c>
      <c r="N18">
        <v>250</v>
      </c>
      <c r="O18">
        <v>0.22892557770729499</v>
      </c>
      <c r="P18">
        <v>2.4259550000000001</v>
      </c>
      <c r="Q18">
        <v>2</v>
      </c>
      <c r="R18">
        <v>68</v>
      </c>
    </row>
    <row r="19" spans="1:18" x14ac:dyDescent="0.3">
      <c r="A19">
        <v>1048</v>
      </c>
      <c r="B19" t="s">
        <v>19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11</v>
      </c>
      <c r="L19">
        <v>35</v>
      </c>
      <c r="M19">
        <v>65</v>
      </c>
      <c r="N19">
        <v>40</v>
      </c>
      <c r="O19">
        <v>0.20403960882041899</v>
      </c>
      <c r="P19">
        <v>2.2062616666666601</v>
      </c>
      <c r="Q19">
        <v>2</v>
      </c>
      <c r="R19">
        <v>71</v>
      </c>
    </row>
    <row r="20" spans="1:18" x14ac:dyDescent="0.3">
      <c r="A20">
        <v>6061</v>
      </c>
      <c r="B20" t="s">
        <v>20</v>
      </c>
      <c r="C20">
        <v>1</v>
      </c>
      <c r="D20">
        <v>0</v>
      </c>
      <c r="E20">
        <v>12.73</v>
      </c>
      <c r="F20">
        <v>0</v>
      </c>
      <c r="G20">
        <v>0</v>
      </c>
      <c r="H20">
        <v>0</v>
      </c>
      <c r="I20">
        <v>36</v>
      </c>
      <c r="J20">
        <v>0</v>
      </c>
      <c r="K20">
        <v>6</v>
      </c>
      <c r="L20">
        <v>65</v>
      </c>
      <c r="M20">
        <v>55</v>
      </c>
      <c r="N20">
        <v>70</v>
      </c>
      <c r="O20">
        <v>0.49179485727231598</v>
      </c>
      <c r="P20">
        <v>4.7465650000000101</v>
      </c>
      <c r="Q20">
        <v>4</v>
      </c>
      <c r="R20">
        <v>47</v>
      </c>
    </row>
    <row r="21" spans="1:18" x14ac:dyDescent="0.3">
      <c r="A21">
        <v>5783</v>
      </c>
      <c r="B21" t="s">
        <v>20</v>
      </c>
      <c r="C21">
        <v>1</v>
      </c>
      <c r="D21">
        <v>0</v>
      </c>
      <c r="E21">
        <v>12.73</v>
      </c>
      <c r="F21">
        <v>0</v>
      </c>
      <c r="G21">
        <v>0</v>
      </c>
      <c r="H21">
        <v>0</v>
      </c>
      <c r="I21">
        <v>36</v>
      </c>
      <c r="J21">
        <v>0</v>
      </c>
      <c r="K21">
        <v>5</v>
      </c>
      <c r="L21">
        <v>4</v>
      </c>
      <c r="M21">
        <v>75</v>
      </c>
      <c r="N21">
        <v>350</v>
      </c>
      <c r="O21">
        <v>0.62437188491164497</v>
      </c>
      <c r="P21">
        <v>5.9169549999999997</v>
      </c>
      <c r="Q21">
        <v>6</v>
      </c>
      <c r="R21">
        <v>30.5</v>
      </c>
    </row>
    <row r="22" spans="1:18" x14ac:dyDescent="0.3">
      <c r="A22">
        <v>6150</v>
      </c>
      <c r="B22" t="s">
        <v>20</v>
      </c>
      <c r="C22">
        <v>1</v>
      </c>
      <c r="D22">
        <v>0</v>
      </c>
      <c r="E22">
        <v>12.73</v>
      </c>
      <c r="F22">
        <v>0</v>
      </c>
      <c r="G22">
        <v>0</v>
      </c>
      <c r="H22">
        <v>0</v>
      </c>
      <c r="I22">
        <v>36</v>
      </c>
      <c r="J22">
        <v>0</v>
      </c>
      <c r="K22">
        <v>7</v>
      </c>
      <c r="L22">
        <v>4</v>
      </c>
      <c r="M22">
        <v>35</v>
      </c>
      <c r="N22">
        <v>250</v>
      </c>
      <c r="O22">
        <v>0.51689831596435498</v>
      </c>
      <c r="P22">
        <v>4.9681783333333298</v>
      </c>
      <c r="Q22">
        <v>5</v>
      </c>
      <c r="R22">
        <v>45</v>
      </c>
    </row>
    <row r="23" spans="1:18" x14ac:dyDescent="0.3">
      <c r="A23">
        <v>6209</v>
      </c>
      <c r="B23" t="s">
        <v>20</v>
      </c>
      <c r="C23">
        <v>1</v>
      </c>
      <c r="D23">
        <v>0</v>
      </c>
      <c r="E23">
        <v>12.73</v>
      </c>
      <c r="F23">
        <v>0</v>
      </c>
      <c r="G23">
        <v>0</v>
      </c>
      <c r="H23">
        <v>0</v>
      </c>
      <c r="I23">
        <v>36</v>
      </c>
      <c r="J23">
        <v>0</v>
      </c>
      <c r="K23">
        <v>7</v>
      </c>
      <c r="L23">
        <v>25</v>
      </c>
      <c r="M23">
        <v>65</v>
      </c>
      <c r="N23">
        <v>70</v>
      </c>
      <c r="O23">
        <v>0.43392840960579798</v>
      </c>
      <c r="P23">
        <v>4.2357199999999899</v>
      </c>
      <c r="Q23">
        <v>4</v>
      </c>
      <c r="R23">
        <v>51</v>
      </c>
    </row>
    <row r="24" spans="1:18" x14ac:dyDescent="0.3">
      <c r="A24">
        <v>6774</v>
      </c>
      <c r="B24" t="s">
        <v>20</v>
      </c>
      <c r="C24">
        <v>1</v>
      </c>
      <c r="D24">
        <v>0</v>
      </c>
      <c r="E24">
        <v>12.73</v>
      </c>
      <c r="F24">
        <v>0</v>
      </c>
      <c r="G24">
        <v>0</v>
      </c>
      <c r="H24">
        <v>0</v>
      </c>
      <c r="I24">
        <v>36</v>
      </c>
      <c r="J24">
        <v>0</v>
      </c>
      <c r="K24">
        <v>11</v>
      </c>
      <c r="L24">
        <v>25</v>
      </c>
      <c r="M24">
        <v>35</v>
      </c>
      <c r="N24">
        <v>250</v>
      </c>
      <c r="O24">
        <v>0.41860916024769601</v>
      </c>
      <c r="P24">
        <v>4.1004816666666599</v>
      </c>
      <c r="Q24">
        <v>4</v>
      </c>
      <c r="R24">
        <v>54</v>
      </c>
    </row>
    <row r="25" spans="1:18" x14ac:dyDescent="0.3">
      <c r="A25">
        <v>6403</v>
      </c>
      <c r="B25" t="s">
        <v>20</v>
      </c>
      <c r="C25">
        <v>1</v>
      </c>
      <c r="D25">
        <v>0</v>
      </c>
      <c r="E25">
        <v>12.73</v>
      </c>
      <c r="F25">
        <v>0</v>
      </c>
      <c r="G25">
        <v>0</v>
      </c>
      <c r="H25">
        <v>0</v>
      </c>
      <c r="I25">
        <v>36</v>
      </c>
      <c r="J25">
        <v>0</v>
      </c>
      <c r="K25">
        <v>9</v>
      </c>
      <c r="L25">
        <v>25</v>
      </c>
      <c r="M25">
        <v>65</v>
      </c>
      <c r="N25">
        <v>350</v>
      </c>
      <c r="O25">
        <v>0.426944381513364</v>
      </c>
      <c r="P25">
        <v>4.1740649999999802</v>
      </c>
      <c r="Q25">
        <v>4</v>
      </c>
      <c r="R25">
        <v>53</v>
      </c>
    </row>
    <row r="26" spans="1:18" x14ac:dyDescent="0.3">
      <c r="A26">
        <v>6378</v>
      </c>
      <c r="B26" t="s">
        <v>20</v>
      </c>
      <c r="C26">
        <v>1</v>
      </c>
      <c r="D26">
        <v>0</v>
      </c>
      <c r="E26">
        <v>12.73</v>
      </c>
      <c r="F26">
        <v>0</v>
      </c>
      <c r="G26">
        <v>0</v>
      </c>
      <c r="H26">
        <v>0</v>
      </c>
      <c r="I26">
        <v>36</v>
      </c>
      <c r="J26">
        <v>0</v>
      </c>
      <c r="K26">
        <v>9</v>
      </c>
      <c r="L26">
        <v>7</v>
      </c>
      <c r="M26">
        <v>65</v>
      </c>
      <c r="N26">
        <v>250</v>
      </c>
      <c r="O26">
        <v>0.42997961033076398</v>
      </c>
      <c r="P26">
        <v>4.2008599999999898</v>
      </c>
      <c r="Q26">
        <v>4</v>
      </c>
      <c r="R26">
        <v>52</v>
      </c>
    </row>
    <row r="27" spans="1:18" x14ac:dyDescent="0.3">
      <c r="A27">
        <v>5975</v>
      </c>
      <c r="B27" t="s">
        <v>20</v>
      </c>
      <c r="C27">
        <v>1</v>
      </c>
      <c r="D27">
        <v>0</v>
      </c>
      <c r="E27">
        <v>12.73</v>
      </c>
      <c r="F27">
        <v>0</v>
      </c>
      <c r="G27">
        <v>0</v>
      </c>
      <c r="H27">
        <v>0</v>
      </c>
      <c r="I27">
        <v>36</v>
      </c>
      <c r="J27">
        <v>0</v>
      </c>
      <c r="K27">
        <v>6</v>
      </c>
      <c r="L27">
        <v>4</v>
      </c>
      <c r="M27">
        <v>75</v>
      </c>
      <c r="N27">
        <v>350</v>
      </c>
      <c r="O27">
        <v>0.62437188491164497</v>
      </c>
      <c r="P27">
        <v>5.9169549999999997</v>
      </c>
      <c r="Q27">
        <v>6</v>
      </c>
      <c r="R27">
        <v>30.5</v>
      </c>
    </row>
    <row r="28" spans="1:18" x14ac:dyDescent="0.3">
      <c r="A28">
        <v>6789</v>
      </c>
      <c r="B28" t="s">
        <v>20</v>
      </c>
      <c r="C28">
        <v>1</v>
      </c>
      <c r="D28">
        <v>0</v>
      </c>
      <c r="E28">
        <v>12.73</v>
      </c>
      <c r="F28">
        <v>0</v>
      </c>
      <c r="G28">
        <v>0</v>
      </c>
      <c r="H28">
        <v>0</v>
      </c>
      <c r="I28">
        <v>36</v>
      </c>
      <c r="J28">
        <v>0</v>
      </c>
      <c r="K28">
        <v>11</v>
      </c>
      <c r="L28">
        <v>25</v>
      </c>
      <c r="M28">
        <v>75</v>
      </c>
      <c r="N28">
        <v>70</v>
      </c>
      <c r="O28">
        <v>0.48244789306751201</v>
      </c>
      <c r="P28">
        <v>4.6640499999999996</v>
      </c>
      <c r="Q28">
        <v>4</v>
      </c>
      <c r="R28">
        <v>48</v>
      </c>
    </row>
    <row r="29" spans="1:18" x14ac:dyDescent="0.3">
      <c r="A29">
        <v>5818</v>
      </c>
      <c r="B29" t="s">
        <v>20</v>
      </c>
      <c r="C29">
        <v>1</v>
      </c>
      <c r="D29">
        <v>0</v>
      </c>
      <c r="E29">
        <v>12.73</v>
      </c>
      <c r="F29">
        <v>0</v>
      </c>
      <c r="G29">
        <v>0</v>
      </c>
      <c r="H29">
        <v>0</v>
      </c>
      <c r="I29">
        <v>36</v>
      </c>
      <c r="J29">
        <v>0</v>
      </c>
      <c r="K29">
        <v>5</v>
      </c>
      <c r="L29">
        <v>25</v>
      </c>
      <c r="M29">
        <v>45</v>
      </c>
      <c r="N29">
        <v>250</v>
      </c>
      <c r="O29">
        <v>0.43849078689019699</v>
      </c>
      <c r="P29">
        <v>4.2759966666666598</v>
      </c>
      <c r="Q29">
        <v>4</v>
      </c>
      <c r="R29">
        <v>50</v>
      </c>
    </row>
    <row r="30" spans="1:18" x14ac:dyDescent="0.3">
      <c r="A30">
        <v>6830</v>
      </c>
      <c r="B30" t="s">
        <v>20</v>
      </c>
      <c r="C30">
        <v>1</v>
      </c>
      <c r="D30">
        <v>0</v>
      </c>
      <c r="E30">
        <v>12.73</v>
      </c>
      <c r="F30">
        <v>0</v>
      </c>
      <c r="G30">
        <v>0</v>
      </c>
      <c r="H30">
        <v>0</v>
      </c>
      <c r="I30">
        <v>36</v>
      </c>
      <c r="J30">
        <v>0</v>
      </c>
      <c r="K30">
        <v>11</v>
      </c>
      <c r="L30">
        <v>65</v>
      </c>
      <c r="M30">
        <v>55</v>
      </c>
      <c r="N30">
        <v>250</v>
      </c>
      <c r="O30">
        <v>0.45206577556260402</v>
      </c>
      <c r="P30">
        <v>4.3958366666666704</v>
      </c>
      <c r="Q30">
        <v>4</v>
      </c>
      <c r="R30">
        <v>49</v>
      </c>
    </row>
    <row r="31" spans="1:18" x14ac:dyDescent="0.3">
      <c r="A31">
        <v>5834</v>
      </c>
      <c r="B31" t="s">
        <v>20</v>
      </c>
      <c r="C31">
        <v>1</v>
      </c>
      <c r="D31">
        <v>0</v>
      </c>
      <c r="E31">
        <v>12.73</v>
      </c>
      <c r="F31">
        <v>0</v>
      </c>
      <c r="G31">
        <v>0</v>
      </c>
      <c r="H31">
        <v>0</v>
      </c>
      <c r="I31">
        <v>36</v>
      </c>
      <c r="J31">
        <v>0</v>
      </c>
      <c r="K31">
        <v>5</v>
      </c>
      <c r="L31">
        <v>35</v>
      </c>
      <c r="M31">
        <v>25</v>
      </c>
      <c r="N31">
        <v>250</v>
      </c>
      <c r="O31">
        <v>0.34181184866334402</v>
      </c>
      <c r="P31">
        <v>3.4225150000000002</v>
      </c>
      <c r="Q31">
        <v>3</v>
      </c>
      <c r="R31">
        <v>59</v>
      </c>
    </row>
    <row r="32" spans="1:18" x14ac:dyDescent="0.3">
      <c r="A32">
        <v>6693</v>
      </c>
      <c r="B32" t="s">
        <v>20</v>
      </c>
      <c r="C32">
        <v>1</v>
      </c>
      <c r="D32">
        <v>0</v>
      </c>
      <c r="E32">
        <v>12.73</v>
      </c>
      <c r="F32">
        <v>0</v>
      </c>
      <c r="G32">
        <v>0</v>
      </c>
      <c r="H32">
        <v>0</v>
      </c>
      <c r="I32">
        <v>36</v>
      </c>
      <c r="J32">
        <v>0</v>
      </c>
      <c r="K32">
        <v>10</v>
      </c>
      <c r="L32">
        <v>135</v>
      </c>
      <c r="M32">
        <v>75</v>
      </c>
      <c r="N32">
        <v>70</v>
      </c>
      <c r="O32">
        <v>0.22115824648844501</v>
      </c>
      <c r="P32">
        <v>2.3573849999999901</v>
      </c>
      <c r="Q32">
        <v>2</v>
      </c>
      <c r="R32">
        <v>70</v>
      </c>
    </row>
    <row r="33" spans="1:18" x14ac:dyDescent="0.3">
      <c r="A33">
        <v>6414</v>
      </c>
      <c r="B33" t="s">
        <v>20</v>
      </c>
      <c r="C33">
        <v>1</v>
      </c>
      <c r="D33">
        <v>0</v>
      </c>
      <c r="E33">
        <v>12.73</v>
      </c>
      <c r="F33">
        <v>0</v>
      </c>
      <c r="G33">
        <v>0</v>
      </c>
      <c r="H33">
        <v>0</v>
      </c>
      <c r="I33">
        <v>36</v>
      </c>
      <c r="J33">
        <v>0</v>
      </c>
      <c r="K33">
        <v>9</v>
      </c>
      <c r="L33">
        <v>35</v>
      </c>
      <c r="M33">
        <v>35</v>
      </c>
      <c r="N33">
        <v>250</v>
      </c>
      <c r="O33">
        <v>0.19399901827518501</v>
      </c>
      <c r="P33">
        <v>2.1176233333333299</v>
      </c>
      <c r="Q33">
        <v>1</v>
      </c>
      <c r="R33">
        <v>73</v>
      </c>
    </row>
    <row r="34" spans="1:18" x14ac:dyDescent="0.3">
      <c r="A34">
        <v>2153</v>
      </c>
      <c r="B34" t="s">
        <v>21</v>
      </c>
      <c r="C34">
        <v>1</v>
      </c>
      <c r="D34">
        <v>1</v>
      </c>
      <c r="E34">
        <v>9.7840000000000007</v>
      </c>
      <c r="F34">
        <v>134</v>
      </c>
      <c r="G34">
        <v>2</v>
      </c>
      <c r="H34">
        <v>9</v>
      </c>
      <c r="I34">
        <v>36</v>
      </c>
      <c r="J34">
        <v>2</v>
      </c>
      <c r="K34">
        <v>11</v>
      </c>
      <c r="L34">
        <v>7</v>
      </c>
      <c r="M34">
        <v>65</v>
      </c>
      <c r="N34">
        <v>70</v>
      </c>
      <c r="O34">
        <v>0.37824233499471199</v>
      </c>
      <c r="P34">
        <v>3.7441233333333201</v>
      </c>
      <c r="Q34">
        <v>3</v>
      </c>
      <c r="R34">
        <v>55</v>
      </c>
    </row>
    <row r="35" spans="1:18" x14ac:dyDescent="0.3">
      <c r="A35">
        <v>2126</v>
      </c>
      <c r="B35" t="s">
        <v>21</v>
      </c>
      <c r="C35">
        <v>1</v>
      </c>
      <c r="D35">
        <v>1</v>
      </c>
      <c r="E35">
        <v>9.7840000000000007</v>
      </c>
      <c r="F35">
        <v>134</v>
      </c>
      <c r="G35">
        <v>2</v>
      </c>
      <c r="H35">
        <v>9</v>
      </c>
      <c r="I35">
        <v>36</v>
      </c>
      <c r="J35">
        <v>2</v>
      </c>
      <c r="K35">
        <v>11</v>
      </c>
      <c r="L35">
        <v>4</v>
      </c>
      <c r="M35">
        <v>55</v>
      </c>
      <c r="N35">
        <v>250</v>
      </c>
      <c r="O35">
        <v>0.75570778583295195</v>
      </c>
      <c r="P35">
        <v>7.0763883333333002</v>
      </c>
      <c r="Q35">
        <v>7</v>
      </c>
      <c r="R35">
        <v>22</v>
      </c>
    </row>
    <row r="36" spans="1:18" x14ac:dyDescent="0.3">
      <c r="A36">
        <v>2130</v>
      </c>
      <c r="B36" t="s">
        <v>21</v>
      </c>
      <c r="C36">
        <v>1</v>
      </c>
      <c r="D36">
        <v>1</v>
      </c>
      <c r="E36">
        <v>9.7840000000000007</v>
      </c>
      <c r="F36">
        <v>134</v>
      </c>
      <c r="G36">
        <v>2</v>
      </c>
      <c r="H36">
        <v>9</v>
      </c>
      <c r="I36">
        <v>36</v>
      </c>
      <c r="J36">
        <v>2</v>
      </c>
      <c r="K36">
        <v>11</v>
      </c>
      <c r="L36">
        <v>4</v>
      </c>
      <c r="M36">
        <v>65</v>
      </c>
      <c r="N36">
        <v>250</v>
      </c>
      <c r="O36">
        <v>0.75841772390877105</v>
      </c>
      <c r="P36">
        <v>7.1003116666666299</v>
      </c>
      <c r="Q36">
        <v>7</v>
      </c>
      <c r="R36">
        <v>21</v>
      </c>
    </row>
    <row r="37" spans="1:18" x14ac:dyDescent="0.3">
      <c r="A37">
        <v>2121</v>
      </c>
      <c r="B37" t="s">
        <v>21</v>
      </c>
      <c r="C37">
        <v>1</v>
      </c>
      <c r="D37">
        <v>1</v>
      </c>
      <c r="E37">
        <v>9.7840000000000007</v>
      </c>
      <c r="F37">
        <v>134</v>
      </c>
      <c r="G37">
        <v>2</v>
      </c>
      <c r="H37">
        <v>9</v>
      </c>
      <c r="I37">
        <v>36</v>
      </c>
      <c r="J37">
        <v>2</v>
      </c>
      <c r="K37">
        <v>11</v>
      </c>
      <c r="L37">
        <v>4</v>
      </c>
      <c r="M37">
        <v>45</v>
      </c>
      <c r="N37">
        <v>70</v>
      </c>
      <c r="O37">
        <v>0.66233499471378798</v>
      </c>
      <c r="P37">
        <v>6.2520933333333204</v>
      </c>
      <c r="Q37">
        <v>6</v>
      </c>
      <c r="R37">
        <v>28</v>
      </c>
    </row>
    <row r="38" spans="1:18" x14ac:dyDescent="0.3">
      <c r="A38">
        <v>1346</v>
      </c>
      <c r="B38" t="s">
        <v>21</v>
      </c>
      <c r="C38">
        <v>1</v>
      </c>
      <c r="D38">
        <v>1</v>
      </c>
      <c r="E38">
        <v>9.7840000000000007</v>
      </c>
      <c r="F38">
        <v>134</v>
      </c>
      <c r="G38">
        <v>2</v>
      </c>
      <c r="H38">
        <v>9</v>
      </c>
      <c r="I38">
        <v>36</v>
      </c>
      <c r="J38">
        <v>2</v>
      </c>
      <c r="K38">
        <v>6</v>
      </c>
      <c r="L38">
        <v>4</v>
      </c>
      <c r="M38">
        <v>25</v>
      </c>
      <c r="N38">
        <v>250</v>
      </c>
      <c r="O38">
        <v>0.52153772088808403</v>
      </c>
      <c r="P38">
        <v>5.0091349999999997</v>
      </c>
      <c r="Q38">
        <v>5</v>
      </c>
      <c r="R38">
        <v>42</v>
      </c>
    </row>
    <row r="39" spans="1:18" x14ac:dyDescent="0.3">
      <c r="A39">
        <v>1942</v>
      </c>
      <c r="B39" t="s">
        <v>21</v>
      </c>
      <c r="C39">
        <v>1</v>
      </c>
      <c r="D39">
        <v>1</v>
      </c>
      <c r="E39">
        <v>9.7840000000000007</v>
      </c>
      <c r="F39">
        <v>134</v>
      </c>
      <c r="G39">
        <v>2</v>
      </c>
      <c r="H39">
        <v>9</v>
      </c>
      <c r="I39">
        <v>36</v>
      </c>
      <c r="J39">
        <v>2</v>
      </c>
      <c r="K39">
        <v>10</v>
      </c>
      <c r="L39">
        <v>4</v>
      </c>
      <c r="M39">
        <v>75</v>
      </c>
      <c r="N39">
        <v>250</v>
      </c>
      <c r="O39">
        <v>0.85273410360972302</v>
      </c>
      <c r="P39">
        <v>7.9329366666666301</v>
      </c>
      <c r="Q39">
        <v>8</v>
      </c>
      <c r="R39">
        <v>17</v>
      </c>
    </row>
    <row r="40" spans="1:18" x14ac:dyDescent="0.3">
      <c r="A40">
        <v>1842</v>
      </c>
      <c r="B40" t="s">
        <v>21</v>
      </c>
      <c r="C40">
        <v>1</v>
      </c>
      <c r="D40">
        <v>1</v>
      </c>
      <c r="E40">
        <v>9.7840000000000007</v>
      </c>
      <c r="F40">
        <v>134</v>
      </c>
      <c r="G40">
        <v>2</v>
      </c>
      <c r="H40">
        <v>9</v>
      </c>
      <c r="I40">
        <v>36</v>
      </c>
      <c r="J40">
        <v>2</v>
      </c>
      <c r="K40">
        <v>9</v>
      </c>
      <c r="L40">
        <v>65</v>
      </c>
      <c r="M40">
        <v>65</v>
      </c>
      <c r="N40">
        <v>250</v>
      </c>
      <c r="O40">
        <v>0.103657113729044</v>
      </c>
      <c r="P40">
        <v>1.320085</v>
      </c>
      <c r="Q40">
        <v>1</v>
      </c>
      <c r="R40">
        <v>81</v>
      </c>
    </row>
    <row r="41" spans="1:18" x14ac:dyDescent="0.3">
      <c r="A41">
        <v>1857</v>
      </c>
      <c r="B41" t="s">
        <v>21</v>
      </c>
      <c r="C41">
        <v>1</v>
      </c>
      <c r="D41">
        <v>1</v>
      </c>
      <c r="E41">
        <v>9.7840000000000007</v>
      </c>
      <c r="F41">
        <v>134</v>
      </c>
      <c r="G41">
        <v>2</v>
      </c>
      <c r="H41">
        <v>9</v>
      </c>
      <c r="I41">
        <v>36</v>
      </c>
      <c r="J41">
        <v>2</v>
      </c>
      <c r="K41">
        <v>9</v>
      </c>
      <c r="L41">
        <v>85</v>
      </c>
      <c r="M41">
        <v>45</v>
      </c>
      <c r="N41">
        <v>70</v>
      </c>
      <c r="O41">
        <v>8.8067512460353201E-2</v>
      </c>
      <c r="P41">
        <v>1.1824599999999901</v>
      </c>
      <c r="Q41">
        <v>0</v>
      </c>
      <c r="R41">
        <v>82</v>
      </c>
    </row>
    <row r="42" spans="1:18" x14ac:dyDescent="0.3">
      <c r="A42">
        <v>2253</v>
      </c>
      <c r="B42" t="s">
        <v>21</v>
      </c>
      <c r="C42">
        <v>1</v>
      </c>
      <c r="D42">
        <v>1</v>
      </c>
      <c r="E42">
        <v>9.7840000000000007</v>
      </c>
      <c r="F42">
        <v>134</v>
      </c>
      <c r="G42">
        <v>2</v>
      </c>
      <c r="H42">
        <v>9</v>
      </c>
      <c r="I42">
        <v>36</v>
      </c>
      <c r="J42">
        <v>2</v>
      </c>
      <c r="K42">
        <v>11</v>
      </c>
      <c r="L42">
        <v>85</v>
      </c>
      <c r="M42">
        <v>75</v>
      </c>
      <c r="N42">
        <v>70</v>
      </c>
      <c r="O42">
        <v>0.31070948497205803</v>
      </c>
      <c r="P42">
        <v>3.1479433333333202</v>
      </c>
      <c r="Q42">
        <v>3</v>
      </c>
      <c r="R42">
        <v>63</v>
      </c>
    </row>
    <row r="43" spans="1:18" x14ac:dyDescent="0.3">
      <c r="A43">
        <v>2134</v>
      </c>
      <c r="B43" t="s">
        <v>21</v>
      </c>
      <c r="C43">
        <v>1</v>
      </c>
      <c r="D43">
        <v>1</v>
      </c>
      <c r="E43">
        <v>9.7840000000000007</v>
      </c>
      <c r="F43">
        <v>134</v>
      </c>
      <c r="G43">
        <v>2</v>
      </c>
      <c r="H43">
        <v>9</v>
      </c>
      <c r="I43">
        <v>36</v>
      </c>
      <c r="J43">
        <v>2</v>
      </c>
      <c r="K43">
        <v>11</v>
      </c>
      <c r="L43">
        <v>4</v>
      </c>
      <c r="M43">
        <v>75</v>
      </c>
      <c r="N43">
        <v>250</v>
      </c>
      <c r="O43">
        <v>0.85849154206313205</v>
      </c>
      <c r="P43">
        <v>7.9837633333333304</v>
      </c>
      <c r="Q43">
        <v>8</v>
      </c>
      <c r="R43">
        <v>16</v>
      </c>
    </row>
    <row r="44" spans="1:18" x14ac:dyDescent="0.3">
      <c r="A44">
        <v>3270</v>
      </c>
      <c r="B44" t="s">
        <v>22</v>
      </c>
      <c r="C44">
        <v>1</v>
      </c>
      <c r="D44">
        <v>0</v>
      </c>
      <c r="E44">
        <v>12.515000000000001</v>
      </c>
      <c r="F44">
        <v>52.6</v>
      </c>
      <c r="G44">
        <v>0</v>
      </c>
      <c r="H44">
        <v>4</v>
      </c>
      <c r="I44">
        <v>36</v>
      </c>
      <c r="J44">
        <v>2</v>
      </c>
      <c r="K44">
        <v>11</v>
      </c>
      <c r="L44">
        <v>4</v>
      </c>
      <c r="M44">
        <v>35</v>
      </c>
      <c r="N44">
        <v>250</v>
      </c>
      <c r="O44">
        <v>0.91517217942908602</v>
      </c>
      <c r="P44">
        <v>8.4841399999999698</v>
      </c>
      <c r="Q44">
        <v>9</v>
      </c>
      <c r="R44">
        <v>6.5</v>
      </c>
    </row>
    <row r="45" spans="1:18" x14ac:dyDescent="0.3">
      <c r="A45">
        <v>2698</v>
      </c>
      <c r="B45" t="s">
        <v>22</v>
      </c>
      <c r="C45">
        <v>1</v>
      </c>
      <c r="D45">
        <v>0</v>
      </c>
      <c r="E45">
        <v>12.515000000000001</v>
      </c>
      <c r="F45">
        <v>52.6</v>
      </c>
      <c r="G45">
        <v>0</v>
      </c>
      <c r="H45">
        <v>4</v>
      </c>
      <c r="I45">
        <v>36</v>
      </c>
      <c r="J45">
        <v>2</v>
      </c>
      <c r="K45">
        <v>7</v>
      </c>
      <c r="L45">
        <v>4</v>
      </c>
      <c r="M45">
        <v>45</v>
      </c>
      <c r="N45">
        <v>250</v>
      </c>
      <c r="O45">
        <v>0.94680089865579098</v>
      </c>
      <c r="P45">
        <v>8.7633583333333203</v>
      </c>
      <c r="Q45">
        <v>9</v>
      </c>
      <c r="R45">
        <v>1</v>
      </c>
    </row>
    <row r="46" spans="1:18" x14ac:dyDescent="0.3">
      <c r="A46">
        <v>3274</v>
      </c>
      <c r="B46" t="s">
        <v>22</v>
      </c>
      <c r="C46">
        <v>1</v>
      </c>
      <c r="D46">
        <v>0</v>
      </c>
      <c r="E46">
        <v>12.515000000000001</v>
      </c>
      <c r="F46">
        <v>52.6</v>
      </c>
      <c r="G46">
        <v>0</v>
      </c>
      <c r="H46">
        <v>4</v>
      </c>
      <c r="I46">
        <v>36</v>
      </c>
      <c r="J46">
        <v>2</v>
      </c>
      <c r="K46">
        <v>11</v>
      </c>
      <c r="L46">
        <v>4</v>
      </c>
      <c r="M46">
        <v>45</v>
      </c>
      <c r="N46">
        <v>250</v>
      </c>
      <c r="O46">
        <v>0.91471001359310999</v>
      </c>
      <c r="P46">
        <v>8.4800599999999697</v>
      </c>
      <c r="Q46">
        <v>9</v>
      </c>
      <c r="R46">
        <v>8.5</v>
      </c>
    </row>
    <row r="47" spans="1:18" x14ac:dyDescent="0.3">
      <c r="A47">
        <v>2699</v>
      </c>
      <c r="B47" t="s">
        <v>22</v>
      </c>
      <c r="C47">
        <v>1</v>
      </c>
      <c r="D47">
        <v>0</v>
      </c>
      <c r="E47">
        <v>12.515000000000001</v>
      </c>
      <c r="F47">
        <v>52.6</v>
      </c>
      <c r="G47">
        <v>0</v>
      </c>
      <c r="H47">
        <v>4</v>
      </c>
      <c r="I47">
        <v>36</v>
      </c>
      <c r="J47">
        <v>2</v>
      </c>
      <c r="K47">
        <v>7</v>
      </c>
      <c r="L47">
        <v>4</v>
      </c>
      <c r="M47">
        <v>45</v>
      </c>
      <c r="N47">
        <v>350</v>
      </c>
      <c r="O47">
        <v>0.74205614710768597</v>
      </c>
      <c r="P47">
        <v>6.95587166666665</v>
      </c>
      <c r="Q47">
        <v>7</v>
      </c>
      <c r="R47">
        <v>23</v>
      </c>
    </row>
    <row r="48" spans="1:18" x14ac:dyDescent="0.3">
      <c r="A48">
        <v>2690</v>
      </c>
      <c r="B48" t="s">
        <v>22</v>
      </c>
      <c r="C48">
        <v>1</v>
      </c>
      <c r="D48">
        <v>0</v>
      </c>
      <c r="E48">
        <v>12.515000000000001</v>
      </c>
      <c r="F48">
        <v>52.6</v>
      </c>
      <c r="G48">
        <v>0</v>
      </c>
      <c r="H48">
        <v>4</v>
      </c>
      <c r="I48">
        <v>36</v>
      </c>
      <c r="J48">
        <v>2</v>
      </c>
      <c r="K48">
        <v>7</v>
      </c>
      <c r="L48">
        <v>4</v>
      </c>
      <c r="M48">
        <v>25</v>
      </c>
      <c r="N48">
        <v>250</v>
      </c>
      <c r="O48">
        <v>0.93198346171273305</v>
      </c>
      <c r="P48">
        <v>8.6325500000000002</v>
      </c>
      <c r="Q48">
        <v>9</v>
      </c>
      <c r="R48">
        <v>4</v>
      </c>
    </row>
    <row r="49" spans="1:18" x14ac:dyDescent="0.3">
      <c r="A49">
        <v>3091</v>
      </c>
      <c r="B49" t="s">
        <v>22</v>
      </c>
      <c r="C49">
        <v>1</v>
      </c>
      <c r="D49">
        <v>0</v>
      </c>
      <c r="E49">
        <v>12.515000000000001</v>
      </c>
      <c r="F49">
        <v>52.6</v>
      </c>
      <c r="G49">
        <v>0</v>
      </c>
      <c r="H49">
        <v>4</v>
      </c>
      <c r="I49">
        <v>36</v>
      </c>
      <c r="J49">
        <v>2</v>
      </c>
      <c r="K49">
        <v>10</v>
      </c>
      <c r="L49">
        <v>4</v>
      </c>
      <c r="M49">
        <v>65</v>
      </c>
      <c r="N49">
        <v>350</v>
      </c>
      <c r="O49">
        <v>0.73323421688566603</v>
      </c>
      <c r="P49">
        <v>6.8779916666666603</v>
      </c>
      <c r="Q49">
        <v>7</v>
      </c>
      <c r="R49">
        <v>26</v>
      </c>
    </row>
    <row r="50" spans="1:18" x14ac:dyDescent="0.3">
      <c r="A50">
        <v>2318</v>
      </c>
      <c r="B50" t="s">
        <v>22</v>
      </c>
      <c r="C50">
        <v>1</v>
      </c>
      <c r="D50">
        <v>0</v>
      </c>
      <c r="E50">
        <v>12.515000000000001</v>
      </c>
      <c r="F50">
        <v>52.6</v>
      </c>
      <c r="G50">
        <v>0</v>
      </c>
      <c r="H50">
        <v>4</v>
      </c>
      <c r="I50">
        <v>36</v>
      </c>
      <c r="J50">
        <v>2</v>
      </c>
      <c r="K50">
        <v>5</v>
      </c>
      <c r="L50">
        <v>4</v>
      </c>
      <c r="M50">
        <v>55</v>
      </c>
      <c r="N50">
        <v>250</v>
      </c>
      <c r="O50">
        <v>0.77893426219604001</v>
      </c>
      <c r="P50">
        <v>7.2814316666666397</v>
      </c>
      <c r="Q50">
        <v>7</v>
      </c>
      <c r="R50">
        <v>19.5</v>
      </c>
    </row>
    <row r="51" spans="1:18" x14ac:dyDescent="0.3">
      <c r="A51">
        <v>3273</v>
      </c>
      <c r="B51" t="s">
        <v>22</v>
      </c>
      <c r="C51">
        <v>1</v>
      </c>
      <c r="D51">
        <v>0</v>
      </c>
      <c r="E51">
        <v>12.515000000000001</v>
      </c>
      <c r="F51">
        <v>52.6</v>
      </c>
      <c r="G51">
        <v>0</v>
      </c>
      <c r="H51">
        <v>4</v>
      </c>
      <c r="I51">
        <v>36</v>
      </c>
      <c r="J51">
        <v>2</v>
      </c>
      <c r="K51">
        <v>11</v>
      </c>
      <c r="L51">
        <v>4</v>
      </c>
      <c r="M51">
        <v>45</v>
      </c>
      <c r="N51">
        <v>70</v>
      </c>
      <c r="O51">
        <v>0.91471001359310999</v>
      </c>
      <c r="P51">
        <v>8.4800599999999697</v>
      </c>
      <c r="Q51">
        <v>9</v>
      </c>
      <c r="R51">
        <v>8.5</v>
      </c>
    </row>
    <row r="52" spans="1:18" x14ac:dyDescent="0.3">
      <c r="A52">
        <v>3093</v>
      </c>
      <c r="B52" t="s">
        <v>22</v>
      </c>
      <c r="C52">
        <v>1</v>
      </c>
      <c r="D52">
        <v>0</v>
      </c>
      <c r="E52">
        <v>12.515000000000001</v>
      </c>
      <c r="F52">
        <v>52.6</v>
      </c>
      <c r="G52">
        <v>0</v>
      </c>
      <c r="H52">
        <v>4</v>
      </c>
      <c r="I52">
        <v>36</v>
      </c>
      <c r="J52">
        <v>2</v>
      </c>
      <c r="K52">
        <v>10</v>
      </c>
      <c r="L52">
        <v>4</v>
      </c>
      <c r="M52">
        <v>75</v>
      </c>
      <c r="N52">
        <v>70</v>
      </c>
      <c r="O52">
        <v>0.73880739314303101</v>
      </c>
      <c r="P52">
        <v>6.9271916666666797</v>
      </c>
      <c r="Q52">
        <v>7</v>
      </c>
      <c r="R52">
        <v>25</v>
      </c>
    </row>
    <row r="53" spans="1:18" x14ac:dyDescent="0.3">
      <c r="A53">
        <v>2703</v>
      </c>
      <c r="B53" t="s">
        <v>22</v>
      </c>
      <c r="C53">
        <v>1</v>
      </c>
      <c r="D53">
        <v>0</v>
      </c>
      <c r="E53">
        <v>12.515000000000001</v>
      </c>
      <c r="F53">
        <v>52.6</v>
      </c>
      <c r="G53">
        <v>0</v>
      </c>
      <c r="H53">
        <v>4</v>
      </c>
      <c r="I53">
        <v>36</v>
      </c>
      <c r="J53">
        <v>2</v>
      </c>
      <c r="K53">
        <v>7</v>
      </c>
      <c r="L53">
        <v>4</v>
      </c>
      <c r="M53">
        <v>55</v>
      </c>
      <c r="N53">
        <v>350</v>
      </c>
      <c r="O53">
        <v>0.73935489352061501</v>
      </c>
      <c r="P53">
        <v>6.9320249999999897</v>
      </c>
      <c r="Q53">
        <v>7</v>
      </c>
      <c r="R53">
        <v>24</v>
      </c>
    </row>
    <row r="54" spans="1:18" x14ac:dyDescent="0.3">
      <c r="A54">
        <v>2509</v>
      </c>
      <c r="B54" t="s">
        <v>22</v>
      </c>
      <c r="C54">
        <v>1</v>
      </c>
      <c r="D54">
        <v>0</v>
      </c>
      <c r="E54">
        <v>12.515000000000001</v>
      </c>
      <c r="F54">
        <v>52.6</v>
      </c>
      <c r="G54">
        <v>0</v>
      </c>
      <c r="H54">
        <v>4</v>
      </c>
      <c r="I54">
        <v>36</v>
      </c>
      <c r="J54">
        <v>2</v>
      </c>
      <c r="K54">
        <v>6</v>
      </c>
      <c r="L54">
        <v>4</v>
      </c>
      <c r="M54">
        <v>55</v>
      </c>
      <c r="N54">
        <v>70</v>
      </c>
      <c r="O54">
        <v>0.77893426219604001</v>
      </c>
      <c r="P54">
        <v>7.2814316666666397</v>
      </c>
      <c r="Q54">
        <v>7</v>
      </c>
      <c r="R54">
        <v>19.5</v>
      </c>
    </row>
    <row r="55" spans="1:18" x14ac:dyDescent="0.3">
      <c r="A55">
        <v>3277</v>
      </c>
      <c r="B55" t="s">
        <v>22</v>
      </c>
      <c r="C55">
        <v>1</v>
      </c>
      <c r="D55">
        <v>0</v>
      </c>
      <c r="E55">
        <v>12.515000000000001</v>
      </c>
      <c r="F55">
        <v>52.6</v>
      </c>
      <c r="G55">
        <v>0</v>
      </c>
      <c r="H55">
        <v>4</v>
      </c>
      <c r="I55">
        <v>36</v>
      </c>
      <c r="J55">
        <v>2</v>
      </c>
      <c r="K55">
        <v>11</v>
      </c>
      <c r="L55">
        <v>4</v>
      </c>
      <c r="M55">
        <v>55</v>
      </c>
      <c r="N55">
        <v>70</v>
      </c>
      <c r="O55">
        <v>0.88692569098323204</v>
      </c>
      <c r="P55">
        <v>8.2347799999999705</v>
      </c>
      <c r="Q55">
        <v>8</v>
      </c>
      <c r="R55">
        <v>12</v>
      </c>
    </row>
    <row r="56" spans="1:18" x14ac:dyDescent="0.3">
      <c r="A56">
        <v>2705</v>
      </c>
      <c r="B56" t="s">
        <v>22</v>
      </c>
      <c r="C56">
        <v>1</v>
      </c>
      <c r="D56">
        <v>0</v>
      </c>
      <c r="E56">
        <v>12.515000000000001</v>
      </c>
      <c r="F56">
        <v>52.6</v>
      </c>
      <c r="G56">
        <v>0</v>
      </c>
      <c r="H56">
        <v>4</v>
      </c>
      <c r="I56">
        <v>36</v>
      </c>
      <c r="J56">
        <v>2</v>
      </c>
      <c r="K56">
        <v>7</v>
      </c>
      <c r="L56">
        <v>4</v>
      </c>
      <c r="M56">
        <v>65</v>
      </c>
      <c r="N56">
        <v>70</v>
      </c>
      <c r="O56">
        <v>0.88000943966167999</v>
      </c>
      <c r="P56">
        <v>8.1737233333333101</v>
      </c>
      <c r="Q56">
        <v>8</v>
      </c>
      <c r="R56">
        <v>15</v>
      </c>
    </row>
    <row r="57" spans="1:18" x14ac:dyDescent="0.3">
      <c r="A57">
        <v>2306</v>
      </c>
      <c r="B57" t="s">
        <v>22</v>
      </c>
      <c r="C57">
        <v>1</v>
      </c>
      <c r="D57">
        <v>0</v>
      </c>
      <c r="E57">
        <v>12.515000000000001</v>
      </c>
      <c r="F57">
        <v>52.6</v>
      </c>
      <c r="G57">
        <v>0</v>
      </c>
      <c r="H57">
        <v>4</v>
      </c>
      <c r="I57">
        <v>36</v>
      </c>
      <c r="J57">
        <v>2</v>
      </c>
      <c r="K57">
        <v>5</v>
      </c>
      <c r="L57">
        <v>4</v>
      </c>
      <c r="M57">
        <v>25</v>
      </c>
      <c r="N57">
        <v>250</v>
      </c>
      <c r="O57">
        <v>0.84192342546443</v>
      </c>
      <c r="P57">
        <v>7.8374999999999897</v>
      </c>
      <c r="Q57">
        <v>8</v>
      </c>
      <c r="R57">
        <v>18</v>
      </c>
    </row>
    <row r="58" spans="1:18" x14ac:dyDescent="0.3">
      <c r="A58">
        <v>3079</v>
      </c>
      <c r="B58" t="s">
        <v>22</v>
      </c>
      <c r="C58">
        <v>1</v>
      </c>
      <c r="D58">
        <v>0</v>
      </c>
      <c r="E58">
        <v>12.515000000000001</v>
      </c>
      <c r="F58">
        <v>52.6</v>
      </c>
      <c r="G58">
        <v>0</v>
      </c>
      <c r="H58">
        <v>4</v>
      </c>
      <c r="I58">
        <v>36</v>
      </c>
      <c r="J58">
        <v>2</v>
      </c>
      <c r="K58">
        <v>10</v>
      </c>
      <c r="L58">
        <v>4</v>
      </c>
      <c r="M58">
        <v>35</v>
      </c>
      <c r="N58">
        <v>350</v>
      </c>
      <c r="O58">
        <v>0.72240428183053795</v>
      </c>
      <c r="P58">
        <v>6.7823849999999899</v>
      </c>
      <c r="Q58">
        <v>7</v>
      </c>
      <c r="R58">
        <v>27</v>
      </c>
    </row>
    <row r="59" spans="1:18" x14ac:dyDescent="0.3">
      <c r="A59">
        <v>2310</v>
      </c>
      <c r="B59" t="s">
        <v>22</v>
      </c>
      <c r="C59">
        <v>1</v>
      </c>
      <c r="D59">
        <v>0</v>
      </c>
      <c r="E59">
        <v>12.515000000000001</v>
      </c>
      <c r="F59">
        <v>52.6</v>
      </c>
      <c r="G59">
        <v>0</v>
      </c>
      <c r="H59">
        <v>4</v>
      </c>
      <c r="I59">
        <v>36</v>
      </c>
      <c r="J59">
        <v>2</v>
      </c>
      <c r="K59">
        <v>5</v>
      </c>
      <c r="L59">
        <v>4</v>
      </c>
      <c r="M59">
        <v>35</v>
      </c>
      <c r="N59">
        <v>250</v>
      </c>
      <c r="O59">
        <v>0.88892595529375895</v>
      </c>
      <c r="P59">
        <v>8.2524383333333002</v>
      </c>
      <c r="Q59">
        <v>8</v>
      </c>
      <c r="R59">
        <v>11</v>
      </c>
    </row>
    <row r="60" spans="1:18" x14ac:dyDescent="0.3">
      <c r="A60">
        <v>2314</v>
      </c>
      <c r="B60" t="s">
        <v>22</v>
      </c>
      <c r="C60">
        <v>1</v>
      </c>
      <c r="D60">
        <v>0</v>
      </c>
      <c r="E60">
        <v>12.515000000000001</v>
      </c>
      <c r="F60">
        <v>52.6</v>
      </c>
      <c r="G60">
        <v>0</v>
      </c>
      <c r="H60">
        <v>4</v>
      </c>
      <c r="I60">
        <v>36</v>
      </c>
      <c r="J60">
        <v>2</v>
      </c>
      <c r="K60">
        <v>5</v>
      </c>
      <c r="L60">
        <v>4</v>
      </c>
      <c r="M60">
        <v>45</v>
      </c>
      <c r="N60">
        <v>250</v>
      </c>
      <c r="O60">
        <v>0.88225362483008196</v>
      </c>
      <c r="P60">
        <v>8.1935349999999705</v>
      </c>
      <c r="Q60">
        <v>8</v>
      </c>
      <c r="R60">
        <v>14</v>
      </c>
    </row>
    <row r="61" spans="1:18" x14ac:dyDescent="0.3">
      <c r="A61">
        <v>2889</v>
      </c>
      <c r="B61" t="s">
        <v>22</v>
      </c>
      <c r="C61">
        <v>1</v>
      </c>
      <c r="D61">
        <v>0</v>
      </c>
      <c r="E61">
        <v>12.515000000000001</v>
      </c>
      <c r="F61">
        <v>52.6</v>
      </c>
      <c r="G61">
        <v>0</v>
      </c>
      <c r="H61">
        <v>4</v>
      </c>
      <c r="I61">
        <v>36</v>
      </c>
      <c r="J61">
        <v>2</v>
      </c>
      <c r="K61">
        <v>9</v>
      </c>
      <c r="L61">
        <v>4</v>
      </c>
      <c r="M61">
        <v>45</v>
      </c>
      <c r="N61">
        <v>70</v>
      </c>
      <c r="O61">
        <v>0.94649618637667898</v>
      </c>
      <c r="P61">
        <v>8.7606683333333208</v>
      </c>
      <c r="Q61">
        <v>9</v>
      </c>
      <c r="R61">
        <v>2</v>
      </c>
    </row>
    <row r="62" spans="1:18" x14ac:dyDescent="0.3">
      <c r="A62">
        <v>2881</v>
      </c>
      <c r="B62" t="s">
        <v>22</v>
      </c>
      <c r="C62">
        <v>1</v>
      </c>
      <c r="D62">
        <v>0</v>
      </c>
      <c r="E62">
        <v>12.515000000000001</v>
      </c>
      <c r="F62">
        <v>52.6</v>
      </c>
      <c r="G62">
        <v>0</v>
      </c>
      <c r="H62">
        <v>4</v>
      </c>
      <c r="I62">
        <v>36</v>
      </c>
      <c r="J62">
        <v>2</v>
      </c>
      <c r="K62">
        <v>9</v>
      </c>
      <c r="L62">
        <v>4</v>
      </c>
      <c r="M62">
        <v>25</v>
      </c>
      <c r="N62">
        <v>70</v>
      </c>
      <c r="O62">
        <v>0.93630871469566601</v>
      </c>
      <c r="P62">
        <v>8.6707333333333398</v>
      </c>
      <c r="Q62">
        <v>9</v>
      </c>
      <c r="R62">
        <v>3</v>
      </c>
    </row>
    <row r="63" spans="1:18" x14ac:dyDescent="0.3">
      <c r="A63">
        <v>3085</v>
      </c>
      <c r="B63" t="s">
        <v>22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10</v>
      </c>
      <c r="L63">
        <v>4</v>
      </c>
      <c r="M63">
        <v>55</v>
      </c>
      <c r="N63">
        <v>70</v>
      </c>
      <c r="O63">
        <v>0.89117429391330405</v>
      </c>
      <c r="P63">
        <v>8.2722866666666395</v>
      </c>
      <c r="Q63">
        <v>8</v>
      </c>
      <c r="R63">
        <v>10</v>
      </c>
    </row>
    <row r="64" spans="1:18" x14ac:dyDescent="0.3">
      <c r="A64">
        <v>2702</v>
      </c>
      <c r="B64" t="s">
        <v>22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4</v>
      </c>
      <c r="M64">
        <v>55</v>
      </c>
      <c r="N64">
        <v>250</v>
      </c>
      <c r="O64">
        <v>0.88253398278205397</v>
      </c>
      <c r="P64">
        <v>8.1960099999999798</v>
      </c>
      <c r="Q64">
        <v>8</v>
      </c>
      <c r="R64">
        <v>13</v>
      </c>
    </row>
    <row r="65" spans="1:18" x14ac:dyDescent="0.3">
      <c r="A65">
        <v>2910</v>
      </c>
      <c r="B65" t="s">
        <v>22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9</v>
      </c>
      <c r="L65">
        <v>7</v>
      </c>
      <c r="M65">
        <v>35</v>
      </c>
      <c r="N65">
        <v>250</v>
      </c>
      <c r="O65">
        <v>0.60507532850022505</v>
      </c>
      <c r="P65">
        <v>5.7466049999999802</v>
      </c>
      <c r="Q65">
        <v>6</v>
      </c>
      <c r="R65">
        <v>36</v>
      </c>
    </row>
    <row r="66" spans="1:18" x14ac:dyDescent="0.3">
      <c r="A66">
        <v>2892</v>
      </c>
      <c r="B66" t="s">
        <v>22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9</v>
      </c>
      <c r="L66">
        <v>4</v>
      </c>
      <c r="M66">
        <v>55</v>
      </c>
      <c r="N66">
        <v>40</v>
      </c>
      <c r="O66">
        <v>0.61134987162060095</v>
      </c>
      <c r="P66">
        <v>5.8019966666666596</v>
      </c>
      <c r="Q66">
        <v>6</v>
      </c>
      <c r="R66">
        <v>33</v>
      </c>
    </row>
    <row r="67" spans="1:18" x14ac:dyDescent="0.3">
      <c r="A67">
        <v>2734</v>
      </c>
      <c r="B67" t="s">
        <v>22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7</v>
      </c>
      <c r="L67">
        <v>7</v>
      </c>
      <c r="M67">
        <v>75</v>
      </c>
      <c r="N67">
        <v>250</v>
      </c>
      <c r="O67">
        <v>0.358113578009362</v>
      </c>
      <c r="P67">
        <v>3.5664266666666502</v>
      </c>
      <c r="Q67">
        <v>3</v>
      </c>
      <c r="R67">
        <v>57</v>
      </c>
    </row>
    <row r="68" spans="1:18" x14ac:dyDescent="0.3">
      <c r="A68">
        <v>3304</v>
      </c>
      <c r="B68" t="s">
        <v>22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11</v>
      </c>
      <c r="L68">
        <v>7</v>
      </c>
      <c r="M68">
        <v>65</v>
      </c>
      <c r="N68">
        <v>40</v>
      </c>
      <c r="O68">
        <v>0.35115012837940002</v>
      </c>
      <c r="P68">
        <v>3.50495333333334</v>
      </c>
      <c r="Q68">
        <v>3</v>
      </c>
      <c r="R68">
        <v>58</v>
      </c>
    </row>
    <row r="69" spans="1:18" x14ac:dyDescent="0.3">
      <c r="A69">
        <v>3027</v>
      </c>
      <c r="B69" t="s">
        <v>22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9</v>
      </c>
      <c r="L69">
        <v>135</v>
      </c>
      <c r="M69">
        <v>25</v>
      </c>
      <c r="N69">
        <v>350</v>
      </c>
      <c r="O69">
        <v>0.243804183658058</v>
      </c>
      <c r="P69">
        <v>2.5573033333333299</v>
      </c>
      <c r="Q69">
        <v>2</v>
      </c>
      <c r="R69">
        <v>67</v>
      </c>
    </row>
    <row r="70" spans="1:18" x14ac:dyDescent="0.3">
      <c r="A70">
        <v>2906</v>
      </c>
      <c r="B70" t="s">
        <v>22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9</v>
      </c>
      <c r="L70">
        <v>7</v>
      </c>
      <c r="M70">
        <v>25</v>
      </c>
      <c r="N70">
        <v>250</v>
      </c>
      <c r="O70">
        <v>0.49521843377133201</v>
      </c>
      <c r="P70">
        <v>4.7767883333333199</v>
      </c>
      <c r="Q70">
        <v>4</v>
      </c>
      <c r="R70">
        <v>46</v>
      </c>
    </row>
    <row r="71" spans="1:18" x14ac:dyDescent="0.3">
      <c r="A71">
        <v>3269</v>
      </c>
      <c r="B71" t="s">
        <v>22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11</v>
      </c>
      <c r="L71">
        <v>4</v>
      </c>
      <c r="M71">
        <v>35</v>
      </c>
      <c r="N71">
        <v>70</v>
      </c>
      <c r="O71">
        <v>0.91517217942908602</v>
      </c>
      <c r="P71">
        <v>8.4841399999999698</v>
      </c>
      <c r="Q71">
        <v>9</v>
      </c>
      <c r="R71">
        <v>6.5</v>
      </c>
    </row>
    <row r="72" spans="1:18" x14ac:dyDescent="0.3">
      <c r="A72">
        <v>3106</v>
      </c>
      <c r="B72" t="s">
        <v>22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10</v>
      </c>
      <c r="L72">
        <v>7</v>
      </c>
      <c r="M72">
        <v>45</v>
      </c>
      <c r="N72">
        <v>250</v>
      </c>
      <c r="O72">
        <v>0.61307185470472603</v>
      </c>
      <c r="P72">
        <v>5.8171983333333204</v>
      </c>
      <c r="Q72">
        <v>6</v>
      </c>
      <c r="R72">
        <v>32</v>
      </c>
    </row>
    <row r="73" spans="1:18" x14ac:dyDescent="0.3">
      <c r="A73">
        <v>2942</v>
      </c>
      <c r="B73" t="s">
        <v>22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9</v>
      </c>
      <c r="L73">
        <v>25</v>
      </c>
      <c r="M73">
        <v>55</v>
      </c>
      <c r="N73">
        <v>250</v>
      </c>
      <c r="O73">
        <v>0.57323081860745995</v>
      </c>
      <c r="P73">
        <v>5.4654816666666601</v>
      </c>
      <c r="Q73">
        <v>5</v>
      </c>
      <c r="R73">
        <v>37.5</v>
      </c>
    </row>
    <row r="74" spans="1:18" x14ac:dyDescent="0.3">
      <c r="A74">
        <v>3266</v>
      </c>
      <c r="B74" t="s">
        <v>22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4</v>
      </c>
      <c r="M74">
        <v>25</v>
      </c>
      <c r="N74">
        <v>250</v>
      </c>
      <c r="O74">
        <v>0.91838638423198704</v>
      </c>
      <c r="P74">
        <v>8.5125149999999792</v>
      </c>
      <c r="Q74">
        <v>9</v>
      </c>
      <c r="R74">
        <v>5</v>
      </c>
    </row>
    <row r="75" spans="1:18" x14ac:dyDescent="0.3">
      <c r="A75">
        <v>3293</v>
      </c>
      <c r="B75" t="s">
        <v>22</v>
      </c>
      <c r="C75">
        <v>1</v>
      </c>
      <c r="D75">
        <v>0</v>
      </c>
      <c r="E75">
        <v>12.515000000000001</v>
      </c>
      <c r="F75">
        <v>52.6</v>
      </c>
      <c r="G75">
        <v>0</v>
      </c>
      <c r="H75">
        <v>4</v>
      </c>
      <c r="I75">
        <v>36</v>
      </c>
      <c r="J75">
        <v>2</v>
      </c>
      <c r="K75">
        <v>11</v>
      </c>
      <c r="L75">
        <v>7</v>
      </c>
      <c r="M75">
        <v>35</v>
      </c>
      <c r="N75">
        <v>70</v>
      </c>
      <c r="O75">
        <v>0.63007268539495398</v>
      </c>
      <c r="P75">
        <v>5.9672816666666497</v>
      </c>
      <c r="Q75">
        <v>6</v>
      </c>
      <c r="R75">
        <v>29</v>
      </c>
    </row>
    <row r="76" spans="1:18" x14ac:dyDescent="0.3">
      <c r="A76">
        <v>2557</v>
      </c>
      <c r="B76" t="s">
        <v>22</v>
      </c>
      <c r="C76">
        <v>1</v>
      </c>
      <c r="D76">
        <v>0</v>
      </c>
      <c r="E76">
        <v>12.515000000000001</v>
      </c>
      <c r="F76">
        <v>52.6</v>
      </c>
      <c r="G76">
        <v>0</v>
      </c>
      <c r="H76">
        <v>4</v>
      </c>
      <c r="I76">
        <v>36</v>
      </c>
      <c r="J76">
        <v>2</v>
      </c>
      <c r="K76">
        <v>6</v>
      </c>
      <c r="L76">
        <v>25</v>
      </c>
      <c r="M76">
        <v>55</v>
      </c>
      <c r="N76">
        <v>70</v>
      </c>
      <c r="O76">
        <v>0.56748508533454101</v>
      </c>
      <c r="P76">
        <v>5.4147583333333298</v>
      </c>
      <c r="Q76">
        <v>5</v>
      </c>
      <c r="R76">
        <v>39</v>
      </c>
    </row>
    <row r="77" spans="1:18" x14ac:dyDescent="0.3">
      <c r="A77">
        <v>2917</v>
      </c>
      <c r="B77" t="s">
        <v>22</v>
      </c>
      <c r="C77">
        <v>1</v>
      </c>
      <c r="D77">
        <v>0</v>
      </c>
      <c r="E77">
        <v>12.515000000000001</v>
      </c>
      <c r="F77">
        <v>52.6</v>
      </c>
      <c r="G77">
        <v>0</v>
      </c>
      <c r="H77">
        <v>4</v>
      </c>
      <c r="I77">
        <v>36</v>
      </c>
      <c r="J77">
        <v>2</v>
      </c>
      <c r="K77">
        <v>9</v>
      </c>
      <c r="L77">
        <v>7</v>
      </c>
      <c r="M77">
        <v>55</v>
      </c>
      <c r="N77">
        <v>70</v>
      </c>
      <c r="O77">
        <v>0.57323081860745995</v>
      </c>
      <c r="P77">
        <v>5.4654816666666601</v>
      </c>
      <c r="Q77">
        <v>5</v>
      </c>
      <c r="R77">
        <v>37.5</v>
      </c>
    </row>
    <row r="78" spans="1:18" x14ac:dyDescent="0.3">
      <c r="A78">
        <v>2361</v>
      </c>
      <c r="B78" t="s">
        <v>22</v>
      </c>
      <c r="C78">
        <v>1</v>
      </c>
      <c r="D78">
        <v>0</v>
      </c>
      <c r="E78">
        <v>12.515000000000001</v>
      </c>
      <c r="F78">
        <v>52.6</v>
      </c>
      <c r="G78">
        <v>0</v>
      </c>
      <c r="H78">
        <v>4</v>
      </c>
      <c r="I78">
        <v>36</v>
      </c>
      <c r="J78">
        <v>2</v>
      </c>
      <c r="K78">
        <v>5</v>
      </c>
      <c r="L78">
        <v>25</v>
      </c>
      <c r="M78">
        <v>45</v>
      </c>
      <c r="N78">
        <v>70</v>
      </c>
      <c r="O78">
        <v>0.60850834466092796</v>
      </c>
      <c r="P78">
        <v>5.7769116666666802</v>
      </c>
      <c r="Q78">
        <v>6</v>
      </c>
      <c r="R78">
        <v>34.5</v>
      </c>
    </row>
    <row r="79" spans="1:18" x14ac:dyDescent="0.3">
      <c r="A79">
        <v>2529</v>
      </c>
      <c r="B79" t="s">
        <v>22</v>
      </c>
      <c r="C79">
        <v>1</v>
      </c>
      <c r="D79">
        <v>0</v>
      </c>
      <c r="E79">
        <v>12.515000000000001</v>
      </c>
      <c r="F79">
        <v>52.6</v>
      </c>
      <c r="G79">
        <v>0</v>
      </c>
      <c r="H79">
        <v>4</v>
      </c>
      <c r="I79">
        <v>36</v>
      </c>
      <c r="J79">
        <v>2</v>
      </c>
      <c r="K79">
        <v>6</v>
      </c>
      <c r="L79">
        <v>7</v>
      </c>
      <c r="M79">
        <v>45</v>
      </c>
      <c r="N79">
        <v>70</v>
      </c>
      <c r="O79">
        <v>0.60850834466092796</v>
      </c>
      <c r="P79">
        <v>5.7769116666666802</v>
      </c>
      <c r="Q79">
        <v>6</v>
      </c>
      <c r="R79">
        <v>34.5</v>
      </c>
    </row>
    <row r="80" spans="1:18" x14ac:dyDescent="0.3">
      <c r="A80">
        <v>3910</v>
      </c>
      <c r="B80" t="s">
        <v>23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7</v>
      </c>
      <c r="L80">
        <v>25</v>
      </c>
      <c r="M80">
        <v>75</v>
      </c>
      <c r="N80">
        <v>250</v>
      </c>
      <c r="O80">
        <v>0.33572270049841502</v>
      </c>
      <c r="P80">
        <v>3.36876</v>
      </c>
      <c r="Q80">
        <v>3</v>
      </c>
      <c r="R80">
        <v>62</v>
      </c>
    </row>
    <row r="81" spans="1:18" x14ac:dyDescent="0.3">
      <c r="A81">
        <v>4416</v>
      </c>
      <c r="B81" t="s">
        <v>23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11</v>
      </c>
      <c r="L81">
        <v>4</v>
      </c>
      <c r="M81">
        <v>25</v>
      </c>
      <c r="N81">
        <v>40</v>
      </c>
      <c r="O81">
        <v>5.7009137592508398E-2</v>
      </c>
      <c r="P81">
        <v>0.90827666666666496</v>
      </c>
      <c r="Q81">
        <v>0</v>
      </c>
      <c r="R81">
        <v>89</v>
      </c>
    </row>
    <row r="82" spans="1:18" x14ac:dyDescent="0.3">
      <c r="A82">
        <v>3889</v>
      </c>
      <c r="B82" t="s">
        <v>23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7</v>
      </c>
      <c r="L82">
        <v>25</v>
      </c>
      <c r="M82">
        <v>25</v>
      </c>
      <c r="N82">
        <v>70</v>
      </c>
      <c r="O82">
        <v>0.27719868599909298</v>
      </c>
      <c r="P82">
        <v>2.8521099999999899</v>
      </c>
      <c r="Q82">
        <v>2</v>
      </c>
      <c r="R82">
        <v>65.5</v>
      </c>
    </row>
    <row r="83" spans="1:18" x14ac:dyDescent="0.3">
      <c r="A83">
        <v>3865</v>
      </c>
      <c r="B83" t="s">
        <v>23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7</v>
      </c>
      <c r="L83">
        <v>7</v>
      </c>
      <c r="M83">
        <v>25</v>
      </c>
      <c r="N83">
        <v>70</v>
      </c>
      <c r="O83">
        <v>0.27719868599909298</v>
      </c>
      <c r="P83">
        <v>2.8521099999999899</v>
      </c>
      <c r="Q83">
        <v>2</v>
      </c>
      <c r="R83">
        <v>65.5</v>
      </c>
    </row>
    <row r="84" spans="1:18" x14ac:dyDescent="0.3">
      <c r="A84">
        <v>3701</v>
      </c>
      <c r="B84" t="s">
        <v>23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6</v>
      </c>
      <c r="L84">
        <v>25</v>
      </c>
      <c r="M84">
        <v>35</v>
      </c>
      <c r="N84">
        <v>70</v>
      </c>
      <c r="O84">
        <v>0.51728251019483495</v>
      </c>
      <c r="P84">
        <v>4.9715699999999998</v>
      </c>
      <c r="Q84">
        <v>5</v>
      </c>
      <c r="R84">
        <v>43.5</v>
      </c>
    </row>
    <row r="85" spans="1:18" x14ac:dyDescent="0.3">
      <c r="A85">
        <v>4378</v>
      </c>
      <c r="B85" t="s">
        <v>23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10</v>
      </c>
      <c r="L85">
        <v>135</v>
      </c>
      <c r="M85">
        <v>45</v>
      </c>
      <c r="N85">
        <v>250</v>
      </c>
      <c r="O85">
        <v>0.110410625283189</v>
      </c>
      <c r="P85">
        <v>1.37970499999999</v>
      </c>
      <c r="Q85">
        <v>1</v>
      </c>
      <c r="R85">
        <v>80</v>
      </c>
    </row>
    <row r="86" spans="1:18" x14ac:dyDescent="0.3">
      <c r="A86">
        <v>3610</v>
      </c>
      <c r="B86" t="s">
        <v>23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5</v>
      </c>
      <c r="L86">
        <v>135</v>
      </c>
      <c r="M86">
        <v>45</v>
      </c>
      <c r="N86">
        <v>250</v>
      </c>
      <c r="O86">
        <v>0.158764914665458</v>
      </c>
      <c r="P86">
        <v>1.8065766666666601</v>
      </c>
      <c r="Q86">
        <v>1</v>
      </c>
      <c r="R86">
        <v>77</v>
      </c>
    </row>
    <row r="87" spans="1:18" x14ac:dyDescent="0.3">
      <c r="A87">
        <v>3770</v>
      </c>
      <c r="B87" t="s">
        <v>23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85</v>
      </c>
      <c r="M87">
        <v>25</v>
      </c>
      <c r="N87">
        <v>250</v>
      </c>
      <c r="O87">
        <v>0.15958503247243599</v>
      </c>
      <c r="P87">
        <v>1.81381666666667</v>
      </c>
      <c r="Q87">
        <v>1</v>
      </c>
      <c r="R87">
        <v>76</v>
      </c>
    </row>
    <row r="88" spans="1:18" x14ac:dyDescent="0.3">
      <c r="A88">
        <v>3490</v>
      </c>
      <c r="B88" t="s">
        <v>23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</v>
      </c>
      <c r="M88">
        <v>45</v>
      </c>
      <c r="N88">
        <v>250</v>
      </c>
      <c r="O88">
        <v>0.53099342999546895</v>
      </c>
      <c r="P88">
        <v>5.0926099999999996</v>
      </c>
      <c r="Q88">
        <v>5</v>
      </c>
      <c r="R88">
        <v>41</v>
      </c>
    </row>
    <row r="89" spans="1:18" x14ac:dyDescent="0.3">
      <c r="A89">
        <v>3517</v>
      </c>
      <c r="B89" t="s">
        <v>23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25</v>
      </c>
      <c r="M89">
        <v>55</v>
      </c>
      <c r="N89">
        <v>70</v>
      </c>
      <c r="O89">
        <v>0.53969755323969004</v>
      </c>
      <c r="P89">
        <v>5.1694499999999799</v>
      </c>
      <c r="Q89">
        <v>5</v>
      </c>
      <c r="R89">
        <v>40</v>
      </c>
    </row>
    <row r="90" spans="1:18" x14ac:dyDescent="0.3">
      <c r="A90">
        <v>3779</v>
      </c>
      <c r="B90" t="s">
        <v>23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6</v>
      </c>
      <c r="L90">
        <v>85</v>
      </c>
      <c r="M90">
        <v>45</v>
      </c>
      <c r="N90">
        <v>350</v>
      </c>
      <c r="O90">
        <v>7.5924898051653797E-2</v>
      </c>
      <c r="P90">
        <v>1.0752649999999999</v>
      </c>
      <c r="Q90">
        <v>0</v>
      </c>
      <c r="R90">
        <v>85</v>
      </c>
    </row>
    <row r="91" spans="1:18" x14ac:dyDescent="0.3">
      <c r="A91">
        <v>3702</v>
      </c>
      <c r="B91" t="s">
        <v>23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6</v>
      </c>
      <c r="L91">
        <v>25</v>
      </c>
      <c r="M91">
        <v>35</v>
      </c>
      <c r="N91">
        <v>250</v>
      </c>
      <c r="O91">
        <v>0.51728251019483495</v>
      </c>
      <c r="P91">
        <v>4.9715699999999998</v>
      </c>
      <c r="Q91">
        <v>5</v>
      </c>
      <c r="R91">
        <v>43.5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2C3E-7E2B-4B86-82A0-4CA595EAC4EE}">
  <dimension ref="A1:Z7"/>
  <sheetViews>
    <sheetView tabSelected="1" workbookViewId="0">
      <selection activeCell="O15" sqref="O15"/>
    </sheetView>
  </sheetViews>
  <sheetFormatPr defaultRowHeight="14.4" x14ac:dyDescent="0.3"/>
  <sheetData>
    <row r="1" spans="1:26" x14ac:dyDescent="0.3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</row>
    <row r="2" spans="1:26" x14ac:dyDescent="0.3">
      <c r="A2">
        <v>473</v>
      </c>
      <c r="B2" t="s">
        <v>36</v>
      </c>
      <c r="C2" t="s">
        <v>22</v>
      </c>
      <c r="D2">
        <v>1</v>
      </c>
      <c r="E2">
        <v>0</v>
      </c>
      <c r="F2">
        <v>12.515000000000001</v>
      </c>
      <c r="G2">
        <v>52.6</v>
      </c>
      <c r="H2">
        <v>0</v>
      </c>
      <c r="I2">
        <v>4</v>
      </c>
      <c r="J2">
        <v>36</v>
      </c>
      <c r="K2">
        <v>2</v>
      </c>
      <c r="L2">
        <v>8</v>
      </c>
      <c r="M2">
        <v>1</v>
      </c>
      <c r="N2">
        <v>40</v>
      </c>
      <c r="O2">
        <v>100</v>
      </c>
      <c r="P2">
        <v>25.411484210000001</v>
      </c>
      <c r="Q2">
        <v>24.60710018</v>
      </c>
      <c r="R2">
        <v>44.01177654</v>
      </c>
      <c r="S2">
        <v>2.8559562220000001</v>
      </c>
      <c r="T2">
        <v>3.1136828419999998</v>
      </c>
      <c r="U2">
        <v>9.2330000000000005</v>
      </c>
      <c r="V2">
        <v>6.9459999999999997</v>
      </c>
      <c r="W2">
        <v>5.7370000000000001</v>
      </c>
      <c r="X2">
        <v>10.61</v>
      </c>
      <c r="Y2">
        <v>9.5150000000000006</v>
      </c>
      <c r="Z2">
        <v>9.0370000000000008</v>
      </c>
    </row>
    <row r="3" spans="1:26" x14ac:dyDescent="0.3">
      <c r="A3">
        <v>470</v>
      </c>
      <c r="B3" t="s">
        <v>36</v>
      </c>
      <c r="C3" t="s">
        <v>22</v>
      </c>
      <c r="D3">
        <v>1</v>
      </c>
      <c r="E3">
        <v>0</v>
      </c>
      <c r="F3">
        <v>12.515000000000001</v>
      </c>
      <c r="G3">
        <v>52.6</v>
      </c>
      <c r="H3">
        <v>0</v>
      </c>
      <c r="I3">
        <v>4</v>
      </c>
      <c r="J3">
        <v>36</v>
      </c>
      <c r="K3">
        <v>2</v>
      </c>
      <c r="L3">
        <v>8</v>
      </c>
      <c r="M3">
        <v>1</v>
      </c>
      <c r="N3">
        <v>20</v>
      </c>
      <c r="O3">
        <v>100</v>
      </c>
      <c r="P3">
        <v>14.267066529999999</v>
      </c>
      <c r="Q3">
        <v>13.8154518</v>
      </c>
      <c r="R3">
        <v>65.893456</v>
      </c>
      <c r="S3">
        <v>4.275874333</v>
      </c>
      <c r="T3">
        <v>1.748151343</v>
      </c>
      <c r="U3">
        <v>8.9740000000000002</v>
      </c>
      <c r="V3">
        <v>4.5750000000000002</v>
      </c>
      <c r="W3">
        <v>4.6909999999999998</v>
      </c>
      <c r="X3">
        <v>8.9809999999999999</v>
      </c>
      <c r="Y3">
        <v>8.5670000000000002</v>
      </c>
      <c r="Z3">
        <v>9.0739999999999998</v>
      </c>
    </row>
    <row r="4" spans="1:26" x14ac:dyDescent="0.3">
      <c r="A4">
        <v>471</v>
      </c>
      <c r="B4" t="s">
        <v>36</v>
      </c>
      <c r="C4" t="s">
        <v>22</v>
      </c>
      <c r="D4">
        <v>1</v>
      </c>
      <c r="E4">
        <v>0</v>
      </c>
      <c r="F4">
        <v>12.515000000000001</v>
      </c>
      <c r="G4">
        <v>52.6</v>
      </c>
      <c r="H4">
        <v>0</v>
      </c>
      <c r="I4">
        <v>4</v>
      </c>
      <c r="J4">
        <v>36</v>
      </c>
      <c r="K4">
        <v>2</v>
      </c>
      <c r="L4">
        <v>12</v>
      </c>
      <c r="M4">
        <v>1</v>
      </c>
      <c r="N4">
        <v>20</v>
      </c>
      <c r="O4">
        <v>100</v>
      </c>
      <c r="P4">
        <v>14.350690459999999</v>
      </c>
      <c r="Q4">
        <v>13.896428670000001</v>
      </c>
      <c r="R4">
        <v>66.279679029999997</v>
      </c>
      <c r="S4">
        <v>4.3009366269999996</v>
      </c>
      <c r="T4">
        <v>1.1722652179999999</v>
      </c>
      <c r="U4">
        <v>8.9619999999999997</v>
      </c>
      <c r="V4">
        <v>3.9319999999999999</v>
      </c>
      <c r="W4">
        <v>2.3029999999999999</v>
      </c>
      <c r="X4">
        <v>9.0150000000000006</v>
      </c>
      <c r="Y4">
        <v>7.7949999999999999</v>
      </c>
      <c r="Z4">
        <v>8.327</v>
      </c>
    </row>
    <row r="5" spans="1:26" x14ac:dyDescent="0.3">
      <c r="A5">
        <v>210</v>
      </c>
      <c r="B5" t="s">
        <v>36</v>
      </c>
      <c r="C5" t="s">
        <v>21</v>
      </c>
      <c r="D5">
        <v>1</v>
      </c>
      <c r="E5">
        <v>1</v>
      </c>
      <c r="F5">
        <v>9.7840000000000007</v>
      </c>
      <c r="G5">
        <v>134</v>
      </c>
      <c r="H5">
        <v>2</v>
      </c>
      <c r="I5">
        <v>9</v>
      </c>
      <c r="J5">
        <v>36</v>
      </c>
      <c r="K5">
        <v>2</v>
      </c>
      <c r="L5">
        <v>12</v>
      </c>
      <c r="M5">
        <v>50</v>
      </c>
      <c r="N5">
        <v>40</v>
      </c>
      <c r="O5">
        <v>500</v>
      </c>
      <c r="P5">
        <v>1.160615664</v>
      </c>
      <c r="Q5">
        <v>50.08151041</v>
      </c>
      <c r="R5">
        <v>46.04788722</v>
      </c>
      <c r="S5">
        <v>0.59761618500000002</v>
      </c>
      <c r="T5">
        <v>2.1123705290000001</v>
      </c>
      <c r="U5">
        <v>0.40500000000000003</v>
      </c>
      <c r="V5">
        <v>5.0170000000000003</v>
      </c>
      <c r="W5">
        <v>4.3570000000000002</v>
      </c>
      <c r="X5">
        <v>10.436</v>
      </c>
      <c r="Y5">
        <v>1.609</v>
      </c>
      <c r="Z5">
        <v>1.3859999999999999</v>
      </c>
    </row>
    <row r="6" spans="1:26" x14ac:dyDescent="0.3">
      <c r="A6">
        <v>663</v>
      </c>
      <c r="B6" t="s">
        <v>36</v>
      </c>
      <c r="C6" t="s">
        <v>23</v>
      </c>
      <c r="D6">
        <v>1</v>
      </c>
      <c r="E6">
        <v>1</v>
      </c>
      <c r="F6">
        <v>6.12</v>
      </c>
      <c r="G6">
        <v>111</v>
      </c>
      <c r="H6">
        <v>0</v>
      </c>
      <c r="I6">
        <v>8</v>
      </c>
      <c r="J6">
        <v>36</v>
      </c>
      <c r="K6">
        <v>0</v>
      </c>
      <c r="L6">
        <v>12</v>
      </c>
      <c r="M6">
        <v>200</v>
      </c>
      <c r="N6">
        <v>20</v>
      </c>
      <c r="O6">
        <v>10</v>
      </c>
      <c r="P6">
        <v>0.131555746</v>
      </c>
      <c r="Q6">
        <v>21.38157567</v>
      </c>
      <c r="R6">
        <v>47.05238645</v>
      </c>
      <c r="S6">
        <v>30.53263613</v>
      </c>
      <c r="T6">
        <v>0.901846009</v>
      </c>
      <c r="U6">
        <v>0.40500000000000003</v>
      </c>
      <c r="V6">
        <v>2.1970000000000001</v>
      </c>
      <c r="W6">
        <v>1.609</v>
      </c>
      <c r="X6">
        <v>5.9560000000000004</v>
      </c>
      <c r="Y6">
        <v>1.504</v>
      </c>
      <c r="Z6">
        <v>0.69299999999999995</v>
      </c>
    </row>
    <row r="7" spans="1:26" x14ac:dyDescent="0.3">
      <c r="A7">
        <v>422</v>
      </c>
      <c r="B7" t="s">
        <v>36</v>
      </c>
      <c r="C7" t="s">
        <v>22</v>
      </c>
      <c r="D7">
        <v>1</v>
      </c>
      <c r="E7">
        <v>0</v>
      </c>
      <c r="F7">
        <v>12.515000000000001</v>
      </c>
      <c r="G7">
        <v>52.6</v>
      </c>
      <c r="H7">
        <v>0</v>
      </c>
      <c r="I7">
        <v>4</v>
      </c>
      <c r="J7">
        <v>36</v>
      </c>
      <c r="K7">
        <v>2</v>
      </c>
      <c r="L7">
        <v>8</v>
      </c>
      <c r="M7">
        <v>200</v>
      </c>
      <c r="N7">
        <v>20</v>
      </c>
      <c r="O7">
        <v>100</v>
      </c>
      <c r="P7">
        <v>0.14259844899999999</v>
      </c>
      <c r="Q7">
        <v>27.616917470000001</v>
      </c>
      <c r="R7">
        <v>66.189402749999999</v>
      </c>
      <c r="S7">
        <v>4.2950785339999999</v>
      </c>
      <c r="T7">
        <v>1.7560028009999999</v>
      </c>
      <c r="U7">
        <v>0.40500000000000003</v>
      </c>
      <c r="V7">
        <v>4.3310000000000004</v>
      </c>
      <c r="W7">
        <v>4.7450000000000001</v>
      </c>
      <c r="X7">
        <v>5.3230000000000004</v>
      </c>
      <c r="Y7">
        <v>4.5220000000000002</v>
      </c>
      <c r="Z7">
        <v>1.792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54E6-D2B2-45B0-B874-CA9705F4C28F}">
  <dimension ref="A1:R97"/>
  <sheetViews>
    <sheetView topLeftCell="A77" workbookViewId="0">
      <selection activeCell="A92" sqref="A92:P97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5261</v>
      </c>
      <c r="B2" t="s">
        <v>18</v>
      </c>
      <c r="C2">
        <v>0</v>
      </c>
      <c r="D2">
        <v>1</v>
      </c>
      <c r="E2">
        <v>11.850199999999999</v>
      </c>
      <c r="F2">
        <v>119</v>
      </c>
      <c r="G2">
        <v>2</v>
      </c>
      <c r="H2">
        <v>8</v>
      </c>
      <c r="I2">
        <v>28</v>
      </c>
      <c r="J2">
        <v>0</v>
      </c>
      <c r="K2">
        <v>9</v>
      </c>
      <c r="L2">
        <v>35</v>
      </c>
      <c r="M2">
        <v>35</v>
      </c>
      <c r="N2">
        <v>70</v>
      </c>
      <c r="O2">
        <v>8.1369883703368007E-2</v>
      </c>
      <c r="P2">
        <v>1.12333333333333</v>
      </c>
      <c r="Q2">
        <v>0</v>
      </c>
      <c r="R2">
        <v>84</v>
      </c>
    </row>
    <row r="3" spans="1:18" x14ac:dyDescent="0.3">
      <c r="A3">
        <v>5658</v>
      </c>
      <c r="B3" t="s">
        <v>18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11</v>
      </c>
      <c r="L3">
        <v>35</v>
      </c>
      <c r="M3">
        <v>65</v>
      </c>
      <c r="N3">
        <v>250</v>
      </c>
      <c r="O3">
        <v>0.13016122942153699</v>
      </c>
      <c r="P3">
        <v>1.55406333333332</v>
      </c>
      <c r="Q3">
        <v>1</v>
      </c>
      <c r="R3">
        <v>79</v>
      </c>
    </row>
    <row r="4" spans="1:18" x14ac:dyDescent="0.3">
      <c r="A4">
        <v>4866</v>
      </c>
      <c r="B4" t="s">
        <v>18</v>
      </c>
      <c r="C4">
        <v>0</v>
      </c>
      <c r="D4">
        <v>1</v>
      </c>
      <c r="E4">
        <v>11.850199999999999</v>
      </c>
      <c r="F4">
        <v>119</v>
      </c>
      <c r="G4">
        <v>2</v>
      </c>
      <c r="H4">
        <v>8</v>
      </c>
      <c r="I4">
        <v>28</v>
      </c>
      <c r="J4">
        <v>0</v>
      </c>
      <c r="K4">
        <v>6</v>
      </c>
      <c r="L4">
        <v>25</v>
      </c>
      <c r="M4">
        <v>65</v>
      </c>
      <c r="N4">
        <v>250</v>
      </c>
      <c r="O4">
        <v>0.22891538287267699</v>
      </c>
      <c r="P4">
        <v>2.4258649999999902</v>
      </c>
      <c r="Q4">
        <v>2</v>
      </c>
      <c r="R4">
        <v>69</v>
      </c>
    </row>
    <row r="5" spans="1:18" x14ac:dyDescent="0.3">
      <c r="A5">
        <v>5459</v>
      </c>
      <c r="B5" t="s">
        <v>18</v>
      </c>
      <c r="C5">
        <v>0</v>
      </c>
      <c r="D5">
        <v>1</v>
      </c>
      <c r="E5">
        <v>11.850199999999999</v>
      </c>
      <c r="F5">
        <v>119</v>
      </c>
      <c r="G5">
        <v>2</v>
      </c>
      <c r="H5">
        <v>8</v>
      </c>
      <c r="I5">
        <v>28</v>
      </c>
      <c r="J5">
        <v>0</v>
      </c>
      <c r="K5">
        <v>10</v>
      </c>
      <c r="L5">
        <v>35</v>
      </c>
      <c r="M5">
        <v>45</v>
      </c>
      <c r="N5">
        <v>350</v>
      </c>
      <c r="O5">
        <v>6.9888423198912406E-2</v>
      </c>
      <c r="P5">
        <v>1.0219749999999901</v>
      </c>
      <c r="Q5">
        <v>0</v>
      </c>
      <c r="R5">
        <v>87</v>
      </c>
    </row>
    <row r="6" spans="1:18" x14ac:dyDescent="0.3">
      <c r="A6">
        <v>5450</v>
      </c>
      <c r="B6" t="s">
        <v>18</v>
      </c>
      <c r="C6">
        <v>0</v>
      </c>
      <c r="D6">
        <v>1</v>
      </c>
      <c r="E6">
        <v>11.850199999999999</v>
      </c>
      <c r="F6">
        <v>119</v>
      </c>
      <c r="G6">
        <v>2</v>
      </c>
      <c r="H6">
        <v>8</v>
      </c>
      <c r="I6">
        <v>28</v>
      </c>
      <c r="J6">
        <v>0</v>
      </c>
      <c r="K6">
        <v>10</v>
      </c>
      <c r="L6">
        <v>35</v>
      </c>
      <c r="M6">
        <v>25</v>
      </c>
      <c r="N6">
        <v>250</v>
      </c>
      <c r="O6">
        <v>6.9221794290892494E-2</v>
      </c>
      <c r="P6">
        <v>1.0160899999999999</v>
      </c>
      <c r="Q6">
        <v>0</v>
      </c>
      <c r="R6">
        <v>88</v>
      </c>
    </row>
    <row r="7" spans="1:18" x14ac:dyDescent="0.3">
      <c r="A7">
        <v>5545</v>
      </c>
      <c r="B7" t="s">
        <v>18</v>
      </c>
      <c r="C7">
        <v>0</v>
      </c>
      <c r="D7">
        <v>1</v>
      </c>
      <c r="E7">
        <v>11.850199999999999</v>
      </c>
      <c r="F7">
        <v>119</v>
      </c>
      <c r="G7">
        <v>2</v>
      </c>
      <c r="H7">
        <v>8</v>
      </c>
      <c r="I7">
        <v>28</v>
      </c>
      <c r="J7">
        <v>0</v>
      </c>
      <c r="K7">
        <v>10</v>
      </c>
      <c r="L7">
        <v>165</v>
      </c>
      <c r="M7">
        <v>25</v>
      </c>
      <c r="N7">
        <v>70</v>
      </c>
      <c r="O7">
        <v>7.4669045461410496E-2</v>
      </c>
      <c r="P7">
        <v>1.0641783333333299</v>
      </c>
      <c r="Q7">
        <v>0</v>
      </c>
      <c r="R7">
        <v>86</v>
      </c>
    </row>
    <row r="8" spans="1:18" x14ac:dyDescent="0.3">
      <c r="A8">
        <v>5406</v>
      </c>
      <c r="B8" t="s">
        <v>18</v>
      </c>
      <c r="C8">
        <v>0</v>
      </c>
      <c r="D8">
        <v>1</v>
      </c>
      <c r="E8">
        <v>11.850199999999999</v>
      </c>
      <c r="F8">
        <v>119</v>
      </c>
      <c r="G8">
        <v>2</v>
      </c>
      <c r="H8">
        <v>8</v>
      </c>
      <c r="I8">
        <v>28</v>
      </c>
      <c r="J8">
        <v>0</v>
      </c>
      <c r="K8">
        <v>10</v>
      </c>
      <c r="L8">
        <v>7</v>
      </c>
      <c r="M8">
        <v>35</v>
      </c>
      <c r="N8">
        <v>250</v>
      </c>
      <c r="O8">
        <v>0.137221341187131</v>
      </c>
      <c r="P8">
        <v>1.61638999999999</v>
      </c>
      <c r="Q8">
        <v>1</v>
      </c>
      <c r="R8">
        <v>78</v>
      </c>
    </row>
    <row r="9" spans="1:18" x14ac:dyDescent="0.3">
      <c r="A9">
        <v>5694</v>
      </c>
      <c r="B9" t="s">
        <v>18</v>
      </c>
      <c r="C9">
        <v>0</v>
      </c>
      <c r="D9">
        <v>1</v>
      </c>
      <c r="E9">
        <v>11.850199999999999</v>
      </c>
      <c r="F9">
        <v>119</v>
      </c>
      <c r="G9">
        <v>2</v>
      </c>
      <c r="H9">
        <v>8</v>
      </c>
      <c r="I9">
        <v>28</v>
      </c>
      <c r="J9">
        <v>0</v>
      </c>
      <c r="K9">
        <v>11</v>
      </c>
      <c r="L9">
        <v>85</v>
      </c>
      <c r="M9">
        <v>35</v>
      </c>
      <c r="N9">
        <v>250</v>
      </c>
      <c r="O9">
        <v>4.6157113729043797E-2</v>
      </c>
      <c r="P9">
        <v>0.81247499999999895</v>
      </c>
      <c r="Q9">
        <v>0</v>
      </c>
      <c r="R9">
        <v>90</v>
      </c>
    </row>
    <row r="10" spans="1:18" x14ac:dyDescent="0.3">
      <c r="A10">
        <v>4691</v>
      </c>
      <c r="B10" t="s">
        <v>18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5</v>
      </c>
      <c r="L10">
        <v>35</v>
      </c>
      <c r="M10">
        <v>45</v>
      </c>
      <c r="N10">
        <v>350</v>
      </c>
      <c r="O10">
        <v>8.5094585410058904E-2</v>
      </c>
      <c r="P10">
        <v>1.156215</v>
      </c>
      <c r="Q10">
        <v>0</v>
      </c>
      <c r="R10">
        <v>83</v>
      </c>
    </row>
    <row r="11" spans="1:18" x14ac:dyDescent="0.3">
      <c r="A11">
        <v>569</v>
      </c>
      <c r="B11" t="s">
        <v>19</v>
      </c>
      <c r="C11">
        <v>0</v>
      </c>
      <c r="D11">
        <v>1</v>
      </c>
      <c r="E11">
        <v>9.3027999999999995</v>
      </c>
      <c r="F11">
        <v>149</v>
      </c>
      <c r="G11">
        <v>3</v>
      </c>
      <c r="H11">
        <v>10</v>
      </c>
      <c r="I11">
        <v>36</v>
      </c>
      <c r="J11">
        <v>1</v>
      </c>
      <c r="K11">
        <v>7</v>
      </c>
      <c r="L11">
        <v>165</v>
      </c>
      <c r="M11">
        <v>65</v>
      </c>
      <c r="N11">
        <v>70</v>
      </c>
      <c r="O11">
        <v>0.33855082313849999</v>
      </c>
      <c r="P11">
        <v>3.3937266666666699</v>
      </c>
      <c r="Q11">
        <v>3</v>
      </c>
      <c r="R11">
        <v>61</v>
      </c>
    </row>
    <row r="12" spans="1:18" x14ac:dyDescent="0.3">
      <c r="A12">
        <v>321</v>
      </c>
      <c r="B12" t="s">
        <v>19</v>
      </c>
      <c r="C12">
        <v>0</v>
      </c>
      <c r="D12">
        <v>1</v>
      </c>
      <c r="E12">
        <v>9.3027999999999995</v>
      </c>
      <c r="F12">
        <v>149</v>
      </c>
      <c r="G12">
        <v>3</v>
      </c>
      <c r="H12">
        <v>10</v>
      </c>
      <c r="I12">
        <v>36</v>
      </c>
      <c r="J12">
        <v>1</v>
      </c>
      <c r="K12">
        <v>6</v>
      </c>
      <c r="L12">
        <v>85</v>
      </c>
      <c r="M12">
        <v>45</v>
      </c>
      <c r="N12">
        <v>70</v>
      </c>
      <c r="O12">
        <v>0.27846624376982199</v>
      </c>
      <c r="P12">
        <v>2.86329999999999</v>
      </c>
      <c r="Q12">
        <v>2</v>
      </c>
      <c r="R12">
        <v>64</v>
      </c>
    </row>
    <row r="13" spans="1:18" x14ac:dyDescent="0.3">
      <c r="A13">
        <v>602</v>
      </c>
      <c r="B13" t="s">
        <v>19</v>
      </c>
      <c r="C13">
        <v>0</v>
      </c>
      <c r="D13">
        <v>1</v>
      </c>
      <c r="E13">
        <v>9.3027999999999995</v>
      </c>
      <c r="F13">
        <v>149</v>
      </c>
      <c r="G13">
        <v>3</v>
      </c>
      <c r="H13">
        <v>10</v>
      </c>
      <c r="I13">
        <v>36</v>
      </c>
      <c r="J13">
        <v>1</v>
      </c>
      <c r="K13">
        <v>9</v>
      </c>
      <c r="L13">
        <v>7</v>
      </c>
      <c r="M13">
        <v>25</v>
      </c>
      <c r="N13">
        <v>250</v>
      </c>
      <c r="O13">
        <v>0.185680222020842</v>
      </c>
      <c r="P13">
        <v>2.0441849999999899</v>
      </c>
      <c r="Q13">
        <v>1</v>
      </c>
      <c r="R13">
        <v>74</v>
      </c>
    </row>
    <row r="14" spans="1:18" x14ac:dyDescent="0.3">
      <c r="A14">
        <v>1142</v>
      </c>
      <c r="B14" t="s">
        <v>19</v>
      </c>
      <c r="C14">
        <v>0</v>
      </c>
      <c r="D14">
        <v>1</v>
      </c>
      <c r="E14">
        <v>9.3027999999999995</v>
      </c>
      <c r="F14">
        <v>149</v>
      </c>
      <c r="G14">
        <v>3</v>
      </c>
      <c r="H14">
        <v>10</v>
      </c>
      <c r="I14">
        <v>36</v>
      </c>
      <c r="J14">
        <v>1</v>
      </c>
      <c r="K14">
        <v>11</v>
      </c>
      <c r="L14">
        <v>165</v>
      </c>
      <c r="M14">
        <v>55</v>
      </c>
      <c r="N14">
        <v>250</v>
      </c>
      <c r="O14">
        <v>0.34134534058299398</v>
      </c>
      <c r="P14">
        <v>3.4183966666666699</v>
      </c>
      <c r="Q14">
        <v>3</v>
      </c>
      <c r="R14">
        <v>60</v>
      </c>
    </row>
    <row r="15" spans="1:18" x14ac:dyDescent="0.3">
      <c r="A15">
        <v>557</v>
      </c>
      <c r="B15" t="s">
        <v>19</v>
      </c>
      <c r="C15">
        <v>0</v>
      </c>
      <c r="D15">
        <v>1</v>
      </c>
      <c r="E15">
        <v>9.3027999999999995</v>
      </c>
      <c r="F15">
        <v>149</v>
      </c>
      <c r="G15">
        <v>3</v>
      </c>
      <c r="H15">
        <v>10</v>
      </c>
      <c r="I15">
        <v>36</v>
      </c>
      <c r="J15">
        <v>1</v>
      </c>
      <c r="K15">
        <v>7</v>
      </c>
      <c r="L15">
        <v>165</v>
      </c>
      <c r="M15">
        <v>35</v>
      </c>
      <c r="N15">
        <v>70</v>
      </c>
      <c r="O15">
        <v>0.37800483310678301</v>
      </c>
      <c r="P15">
        <v>3.7420266666666802</v>
      </c>
      <c r="Q15">
        <v>3</v>
      </c>
      <c r="R15">
        <v>56</v>
      </c>
    </row>
    <row r="16" spans="1:18" x14ac:dyDescent="0.3">
      <c r="A16">
        <v>242</v>
      </c>
      <c r="B16" t="s">
        <v>19</v>
      </c>
      <c r="C16">
        <v>0</v>
      </c>
      <c r="D16">
        <v>1</v>
      </c>
      <c r="E16">
        <v>9.3027999999999995</v>
      </c>
      <c r="F16">
        <v>149</v>
      </c>
      <c r="G16">
        <v>3</v>
      </c>
      <c r="H16">
        <v>10</v>
      </c>
      <c r="I16">
        <v>36</v>
      </c>
      <c r="J16">
        <v>1</v>
      </c>
      <c r="K16">
        <v>6</v>
      </c>
      <c r="L16">
        <v>25</v>
      </c>
      <c r="M16">
        <v>25</v>
      </c>
      <c r="N16">
        <v>250</v>
      </c>
      <c r="O16">
        <v>0.200963978251019</v>
      </c>
      <c r="P16">
        <v>2.1791100000000001</v>
      </c>
      <c r="Q16">
        <v>2</v>
      </c>
      <c r="R16">
        <v>72</v>
      </c>
    </row>
    <row r="17" spans="1:18" x14ac:dyDescent="0.3">
      <c r="A17">
        <v>46</v>
      </c>
      <c r="B17" t="s">
        <v>19</v>
      </c>
      <c r="C17">
        <v>0</v>
      </c>
      <c r="D17">
        <v>1</v>
      </c>
      <c r="E17">
        <v>9.3027999999999995</v>
      </c>
      <c r="F17">
        <v>149</v>
      </c>
      <c r="G17">
        <v>3</v>
      </c>
      <c r="H17">
        <v>10</v>
      </c>
      <c r="I17">
        <v>36</v>
      </c>
      <c r="J17">
        <v>1</v>
      </c>
      <c r="K17">
        <v>5</v>
      </c>
      <c r="L17">
        <v>7</v>
      </c>
      <c r="M17">
        <v>75</v>
      </c>
      <c r="N17">
        <v>250</v>
      </c>
      <c r="O17">
        <v>0.17707030660021</v>
      </c>
      <c r="P17">
        <v>1.96817666666666</v>
      </c>
      <c r="Q17">
        <v>1</v>
      </c>
      <c r="R17">
        <v>75</v>
      </c>
    </row>
    <row r="18" spans="1:18" x14ac:dyDescent="0.3">
      <c r="A18">
        <v>802</v>
      </c>
      <c r="B18" t="s">
        <v>19</v>
      </c>
      <c r="C18">
        <v>0</v>
      </c>
      <c r="D18">
        <v>1</v>
      </c>
      <c r="E18">
        <v>9.3027999999999995</v>
      </c>
      <c r="F18">
        <v>149</v>
      </c>
      <c r="G18">
        <v>3</v>
      </c>
      <c r="H18">
        <v>10</v>
      </c>
      <c r="I18">
        <v>36</v>
      </c>
      <c r="J18">
        <v>1</v>
      </c>
      <c r="K18">
        <v>10</v>
      </c>
      <c r="L18">
        <v>7</v>
      </c>
      <c r="M18">
        <v>45</v>
      </c>
      <c r="N18">
        <v>250</v>
      </c>
      <c r="O18">
        <v>0.22892557770729499</v>
      </c>
      <c r="P18">
        <v>2.4259550000000001</v>
      </c>
      <c r="Q18">
        <v>2</v>
      </c>
      <c r="R18">
        <v>68</v>
      </c>
    </row>
    <row r="19" spans="1:18" x14ac:dyDescent="0.3">
      <c r="A19">
        <v>1048</v>
      </c>
      <c r="B19" t="s">
        <v>19</v>
      </c>
      <c r="C19">
        <v>0</v>
      </c>
      <c r="D19">
        <v>1</v>
      </c>
      <c r="E19">
        <v>9.3027999999999995</v>
      </c>
      <c r="F19">
        <v>149</v>
      </c>
      <c r="G19">
        <v>3</v>
      </c>
      <c r="H19">
        <v>10</v>
      </c>
      <c r="I19">
        <v>36</v>
      </c>
      <c r="J19">
        <v>1</v>
      </c>
      <c r="K19">
        <v>11</v>
      </c>
      <c r="L19">
        <v>35</v>
      </c>
      <c r="M19">
        <v>65</v>
      </c>
      <c r="N19">
        <v>40</v>
      </c>
      <c r="O19">
        <v>0.20403960882041899</v>
      </c>
      <c r="P19">
        <v>2.2062616666666601</v>
      </c>
      <c r="Q19">
        <v>2</v>
      </c>
      <c r="R19">
        <v>71</v>
      </c>
    </row>
    <row r="20" spans="1:18" x14ac:dyDescent="0.3">
      <c r="A20">
        <v>6061</v>
      </c>
      <c r="B20" t="s">
        <v>20</v>
      </c>
      <c r="C20">
        <v>1</v>
      </c>
      <c r="D20">
        <v>0</v>
      </c>
      <c r="E20">
        <v>12.73</v>
      </c>
      <c r="F20">
        <v>0</v>
      </c>
      <c r="G20">
        <v>0</v>
      </c>
      <c r="H20">
        <v>0</v>
      </c>
      <c r="I20">
        <v>36</v>
      </c>
      <c r="J20">
        <v>0</v>
      </c>
      <c r="K20">
        <v>6</v>
      </c>
      <c r="L20">
        <v>65</v>
      </c>
      <c r="M20">
        <v>55</v>
      </c>
      <c r="N20">
        <v>70</v>
      </c>
      <c r="O20">
        <v>0.49179485727231598</v>
      </c>
      <c r="P20">
        <v>4.7465650000000101</v>
      </c>
      <c r="Q20">
        <v>4</v>
      </c>
      <c r="R20">
        <v>47</v>
      </c>
    </row>
    <row r="21" spans="1:18" x14ac:dyDescent="0.3">
      <c r="A21">
        <v>5783</v>
      </c>
      <c r="B21" t="s">
        <v>20</v>
      </c>
      <c r="C21">
        <v>1</v>
      </c>
      <c r="D21">
        <v>0</v>
      </c>
      <c r="E21">
        <v>12.73</v>
      </c>
      <c r="F21">
        <v>0</v>
      </c>
      <c r="G21">
        <v>0</v>
      </c>
      <c r="H21">
        <v>0</v>
      </c>
      <c r="I21">
        <v>36</v>
      </c>
      <c r="J21">
        <v>0</v>
      </c>
      <c r="K21">
        <v>5</v>
      </c>
      <c r="L21">
        <v>4</v>
      </c>
      <c r="M21">
        <v>75</v>
      </c>
      <c r="N21">
        <v>350</v>
      </c>
      <c r="O21">
        <v>0.62437188491164497</v>
      </c>
      <c r="P21">
        <v>5.9169549999999997</v>
      </c>
      <c r="Q21">
        <v>6</v>
      </c>
      <c r="R21">
        <v>30.5</v>
      </c>
    </row>
    <row r="22" spans="1:18" x14ac:dyDescent="0.3">
      <c r="A22">
        <v>6150</v>
      </c>
      <c r="B22" t="s">
        <v>20</v>
      </c>
      <c r="C22">
        <v>1</v>
      </c>
      <c r="D22">
        <v>0</v>
      </c>
      <c r="E22">
        <v>12.73</v>
      </c>
      <c r="F22">
        <v>0</v>
      </c>
      <c r="G22">
        <v>0</v>
      </c>
      <c r="H22">
        <v>0</v>
      </c>
      <c r="I22">
        <v>36</v>
      </c>
      <c r="J22">
        <v>0</v>
      </c>
      <c r="K22">
        <v>7</v>
      </c>
      <c r="L22">
        <v>4</v>
      </c>
      <c r="M22">
        <v>35</v>
      </c>
      <c r="N22">
        <v>250</v>
      </c>
      <c r="O22">
        <v>0.51689831596435498</v>
      </c>
      <c r="P22">
        <v>4.9681783333333298</v>
      </c>
      <c r="Q22">
        <v>5</v>
      </c>
      <c r="R22">
        <v>45</v>
      </c>
    </row>
    <row r="23" spans="1:18" x14ac:dyDescent="0.3">
      <c r="A23">
        <v>6209</v>
      </c>
      <c r="B23" t="s">
        <v>20</v>
      </c>
      <c r="C23">
        <v>1</v>
      </c>
      <c r="D23">
        <v>0</v>
      </c>
      <c r="E23">
        <v>12.73</v>
      </c>
      <c r="F23">
        <v>0</v>
      </c>
      <c r="G23">
        <v>0</v>
      </c>
      <c r="H23">
        <v>0</v>
      </c>
      <c r="I23">
        <v>36</v>
      </c>
      <c r="J23">
        <v>0</v>
      </c>
      <c r="K23">
        <v>7</v>
      </c>
      <c r="L23">
        <v>25</v>
      </c>
      <c r="M23">
        <v>65</v>
      </c>
      <c r="N23">
        <v>70</v>
      </c>
      <c r="O23">
        <v>0.43392840960579798</v>
      </c>
      <c r="P23">
        <v>4.2357199999999899</v>
      </c>
      <c r="Q23">
        <v>4</v>
      </c>
      <c r="R23">
        <v>51</v>
      </c>
    </row>
    <row r="24" spans="1:18" x14ac:dyDescent="0.3">
      <c r="A24">
        <v>6774</v>
      </c>
      <c r="B24" t="s">
        <v>20</v>
      </c>
      <c r="C24">
        <v>1</v>
      </c>
      <c r="D24">
        <v>0</v>
      </c>
      <c r="E24">
        <v>12.73</v>
      </c>
      <c r="F24">
        <v>0</v>
      </c>
      <c r="G24">
        <v>0</v>
      </c>
      <c r="H24">
        <v>0</v>
      </c>
      <c r="I24">
        <v>36</v>
      </c>
      <c r="J24">
        <v>0</v>
      </c>
      <c r="K24">
        <v>11</v>
      </c>
      <c r="L24">
        <v>25</v>
      </c>
      <c r="M24">
        <v>35</v>
      </c>
      <c r="N24">
        <v>250</v>
      </c>
      <c r="O24">
        <v>0.41860916024769601</v>
      </c>
      <c r="P24">
        <v>4.1004816666666599</v>
      </c>
      <c r="Q24">
        <v>4</v>
      </c>
      <c r="R24">
        <v>54</v>
      </c>
    </row>
    <row r="25" spans="1:18" x14ac:dyDescent="0.3">
      <c r="A25">
        <v>6403</v>
      </c>
      <c r="B25" t="s">
        <v>20</v>
      </c>
      <c r="C25">
        <v>1</v>
      </c>
      <c r="D25">
        <v>0</v>
      </c>
      <c r="E25">
        <v>12.73</v>
      </c>
      <c r="F25">
        <v>0</v>
      </c>
      <c r="G25">
        <v>0</v>
      </c>
      <c r="H25">
        <v>0</v>
      </c>
      <c r="I25">
        <v>36</v>
      </c>
      <c r="J25">
        <v>0</v>
      </c>
      <c r="K25">
        <v>9</v>
      </c>
      <c r="L25">
        <v>25</v>
      </c>
      <c r="M25">
        <v>65</v>
      </c>
      <c r="N25">
        <v>350</v>
      </c>
      <c r="O25">
        <v>0.426944381513364</v>
      </c>
      <c r="P25">
        <v>4.1740649999999802</v>
      </c>
      <c r="Q25">
        <v>4</v>
      </c>
      <c r="R25">
        <v>53</v>
      </c>
    </row>
    <row r="26" spans="1:18" x14ac:dyDescent="0.3">
      <c r="A26">
        <v>6378</v>
      </c>
      <c r="B26" t="s">
        <v>20</v>
      </c>
      <c r="C26">
        <v>1</v>
      </c>
      <c r="D26">
        <v>0</v>
      </c>
      <c r="E26">
        <v>12.73</v>
      </c>
      <c r="F26">
        <v>0</v>
      </c>
      <c r="G26">
        <v>0</v>
      </c>
      <c r="H26">
        <v>0</v>
      </c>
      <c r="I26">
        <v>36</v>
      </c>
      <c r="J26">
        <v>0</v>
      </c>
      <c r="K26">
        <v>9</v>
      </c>
      <c r="L26">
        <v>7</v>
      </c>
      <c r="M26">
        <v>65</v>
      </c>
      <c r="N26">
        <v>250</v>
      </c>
      <c r="O26">
        <v>0.42997961033076398</v>
      </c>
      <c r="P26">
        <v>4.2008599999999898</v>
      </c>
      <c r="Q26">
        <v>4</v>
      </c>
      <c r="R26">
        <v>52</v>
      </c>
    </row>
    <row r="27" spans="1:18" x14ac:dyDescent="0.3">
      <c r="A27">
        <v>5975</v>
      </c>
      <c r="B27" t="s">
        <v>20</v>
      </c>
      <c r="C27">
        <v>1</v>
      </c>
      <c r="D27">
        <v>0</v>
      </c>
      <c r="E27">
        <v>12.73</v>
      </c>
      <c r="F27">
        <v>0</v>
      </c>
      <c r="G27">
        <v>0</v>
      </c>
      <c r="H27">
        <v>0</v>
      </c>
      <c r="I27">
        <v>36</v>
      </c>
      <c r="J27">
        <v>0</v>
      </c>
      <c r="K27">
        <v>6</v>
      </c>
      <c r="L27">
        <v>4</v>
      </c>
      <c r="M27">
        <v>75</v>
      </c>
      <c r="N27">
        <v>350</v>
      </c>
      <c r="O27">
        <v>0.62437188491164497</v>
      </c>
      <c r="P27">
        <v>5.9169549999999997</v>
      </c>
      <c r="Q27">
        <v>6</v>
      </c>
      <c r="R27">
        <v>30.5</v>
      </c>
    </row>
    <row r="28" spans="1:18" x14ac:dyDescent="0.3">
      <c r="A28">
        <v>6789</v>
      </c>
      <c r="B28" t="s">
        <v>20</v>
      </c>
      <c r="C28">
        <v>1</v>
      </c>
      <c r="D28">
        <v>0</v>
      </c>
      <c r="E28">
        <v>12.73</v>
      </c>
      <c r="F28">
        <v>0</v>
      </c>
      <c r="G28">
        <v>0</v>
      </c>
      <c r="H28">
        <v>0</v>
      </c>
      <c r="I28">
        <v>36</v>
      </c>
      <c r="J28">
        <v>0</v>
      </c>
      <c r="K28">
        <v>11</v>
      </c>
      <c r="L28">
        <v>25</v>
      </c>
      <c r="M28">
        <v>75</v>
      </c>
      <c r="N28">
        <v>70</v>
      </c>
      <c r="O28">
        <v>0.48244789306751201</v>
      </c>
      <c r="P28">
        <v>4.6640499999999996</v>
      </c>
      <c r="Q28">
        <v>4</v>
      </c>
      <c r="R28">
        <v>48</v>
      </c>
    </row>
    <row r="29" spans="1:18" x14ac:dyDescent="0.3">
      <c r="A29">
        <v>5818</v>
      </c>
      <c r="B29" t="s">
        <v>20</v>
      </c>
      <c r="C29">
        <v>1</v>
      </c>
      <c r="D29">
        <v>0</v>
      </c>
      <c r="E29">
        <v>12.73</v>
      </c>
      <c r="F29">
        <v>0</v>
      </c>
      <c r="G29">
        <v>0</v>
      </c>
      <c r="H29">
        <v>0</v>
      </c>
      <c r="I29">
        <v>36</v>
      </c>
      <c r="J29">
        <v>0</v>
      </c>
      <c r="K29">
        <v>5</v>
      </c>
      <c r="L29">
        <v>25</v>
      </c>
      <c r="M29">
        <v>45</v>
      </c>
      <c r="N29">
        <v>250</v>
      </c>
      <c r="O29">
        <v>0.43849078689019699</v>
      </c>
      <c r="P29">
        <v>4.2759966666666598</v>
      </c>
      <c r="Q29">
        <v>4</v>
      </c>
      <c r="R29">
        <v>50</v>
      </c>
    </row>
    <row r="30" spans="1:18" x14ac:dyDescent="0.3">
      <c r="A30">
        <v>6830</v>
      </c>
      <c r="B30" t="s">
        <v>20</v>
      </c>
      <c r="C30">
        <v>1</v>
      </c>
      <c r="D30">
        <v>0</v>
      </c>
      <c r="E30">
        <v>12.73</v>
      </c>
      <c r="F30">
        <v>0</v>
      </c>
      <c r="G30">
        <v>0</v>
      </c>
      <c r="H30">
        <v>0</v>
      </c>
      <c r="I30">
        <v>36</v>
      </c>
      <c r="J30">
        <v>0</v>
      </c>
      <c r="K30">
        <v>11</v>
      </c>
      <c r="L30">
        <v>65</v>
      </c>
      <c r="M30">
        <v>55</v>
      </c>
      <c r="N30">
        <v>250</v>
      </c>
      <c r="O30">
        <v>0.45206577556260402</v>
      </c>
      <c r="P30">
        <v>4.3958366666666704</v>
      </c>
      <c r="Q30">
        <v>4</v>
      </c>
      <c r="R30">
        <v>49</v>
      </c>
    </row>
    <row r="31" spans="1:18" x14ac:dyDescent="0.3">
      <c r="A31">
        <v>5834</v>
      </c>
      <c r="B31" t="s">
        <v>20</v>
      </c>
      <c r="C31">
        <v>1</v>
      </c>
      <c r="D31">
        <v>0</v>
      </c>
      <c r="E31">
        <v>12.73</v>
      </c>
      <c r="F31">
        <v>0</v>
      </c>
      <c r="G31">
        <v>0</v>
      </c>
      <c r="H31">
        <v>0</v>
      </c>
      <c r="I31">
        <v>36</v>
      </c>
      <c r="J31">
        <v>0</v>
      </c>
      <c r="K31">
        <v>5</v>
      </c>
      <c r="L31">
        <v>35</v>
      </c>
      <c r="M31">
        <v>25</v>
      </c>
      <c r="N31">
        <v>250</v>
      </c>
      <c r="O31">
        <v>0.34181184866334402</v>
      </c>
      <c r="P31">
        <v>3.4225150000000002</v>
      </c>
      <c r="Q31">
        <v>3</v>
      </c>
      <c r="R31">
        <v>59</v>
      </c>
    </row>
    <row r="32" spans="1:18" x14ac:dyDescent="0.3">
      <c r="A32">
        <v>6693</v>
      </c>
      <c r="B32" t="s">
        <v>20</v>
      </c>
      <c r="C32">
        <v>1</v>
      </c>
      <c r="D32">
        <v>0</v>
      </c>
      <c r="E32">
        <v>12.73</v>
      </c>
      <c r="F32">
        <v>0</v>
      </c>
      <c r="G32">
        <v>0</v>
      </c>
      <c r="H32">
        <v>0</v>
      </c>
      <c r="I32">
        <v>36</v>
      </c>
      <c r="J32">
        <v>0</v>
      </c>
      <c r="K32">
        <v>10</v>
      </c>
      <c r="L32">
        <v>135</v>
      </c>
      <c r="M32">
        <v>75</v>
      </c>
      <c r="N32">
        <v>70</v>
      </c>
      <c r="O32">
        <v>0.22115824648844501</v>
      </c>
      <c r="P32">
        <v>2.3573849999999901</v>
      </c>
      <c r="Q32">
        <v>2</v>
      </c>
      <c r="R32">
        <v>70</v>
      </c>
    </row>
    <row r="33" spans="1:18" x14ac:dyDescent="0.3">
      <c r="A33">
        <v>6414</v>
      </c>
      <c r="B33" t="s">
        <v>20</v>
      </c>
      <c r="C33">
        <v>1</v>
      </c>
      <c r="D33">
        <v>0</v>
      </c>
      <c r="E33">
        <v>12.73</v>
      </c>
      <c r="F33">
        <v>0</v>
      </c>
      <c r="G33">
        <v>0</v>
      </c>
      <c r="H33">
        <v>0</v>
      </c>
      <c r="I33">
        <v>36</v>
      </c>
      <c r="J33">
        <v>0</v>
      </c>
      <c r="K33">
        <v>9</v>
      </c>
      <c r="L33">
        <v>35</v>
      </c>
      <c r="M33">
        <v>35</v>
      </c>
      <c r="N33">
        <v>250</v>
      </c>
      <c r="O33">
        <v>0.19399901827518501</v>
      </c>
      <c r="P33">
        <v>2.1176233333333299</v>
      </c>
      <c r="Q33">
        <v>1</v>
      </c>
      <c r="R33">
        <v>73</v>
      </c>
    </row>
    <row r="34" spans="1:18" x14ac:dyDescent="0.3">
      <c r="A34">
        <v>2153</v>
      </c>
      <c r="B34" t="s">
        <v>21</v>
      </c>
      <c r="C34">
        <v>1</v>
      </c>
      <c r="D34">
        <v>1</v>
      </c>
      <c r="E34">
        <v>9.7840000000000007</v>
      </c>
      <c r="F34">
        <v>134</v>
      </c>
      <c r="G34">
        <v>2</v>
      </c>
      <c r="H34">
        <v>9</v>
      </c>
      <c r="I34">
        <v>36</v>
      </c>
      <c r="J34">
        <v>2</v>
      </c>
      <c r="K34">
        <v>11</v>
      </c>
      <c r="L34">
        <v>7</v>
      </c>
      <c r="M34">
        <v>65</v>
      </c>
      <c r="N34">
        <v>70</v>
      </c>
      <c r="O34">
        <v>0.37824233499471199</v>
      </c>
      <c r="P34">
        <v>3.7441233333333201</v>
      </c>
      <c r="Q34">
        <v>3</v>
      </c>
      <c r="R34">
        <v>55</v>
      </c>
    </row>
    <row r="35" spans="1:18" x14ac:dyDescent="0.3">
      <c r="A35">
        <v>2126</v>
      </c>
      <c r="B35" t="s">
        <v>21</v>
      </c>
      <c r="C35">
        <v>1</v>
      </c>
      <c r="D35">
        <v>1</v>
      </c>
      <c r="E35">
        <v>9.7840000000000007</v>
      </c>
      <c r="F35">
        <v>134</v>
      </c>
      <c r="G35">
        <v>2</v>
      </c>
      <c r="H35">
        <v>9</v>
      </c>
      <c r="I35">
        <v>36</v>
      </c>
      <c r="J35">
        <v>2</v>
      </c>
      <c r="K35">
        <v>11</v>
      </c>
      <c r="L35">
        <v>4</v>
      </c>
      <c r="M35">
        <v>55</v>
      </c>
      <c r="N35">
        <v>250</v>
      </c>
      <c r="O35">
        <v>0.75570778583295195</v>
      </c>
      <c r="P35">
        <v>7.0763883333333002</v>
      </c>
      <c r="Q35">
        <v>7</v>
      </c>
      <c r="R35">
        <v>22</v>
      </c>
    </row>
    <row r="36" spans="1:18" x14ac:dyDescent="0.3">
      <c r="A36">
        <v>2130</v>
      </c>
      <c r="B36" t="s">
        <v>21</v>
      </c>
      <c r="C36">
        <v>1</v>
      </c>
      <c r="D36">
        <v>1</v>
      </c>
      <c r="E36">
        <v>9.7840000000000007</v>
      </c>
      <c r="F36">
        <v>134</v>
      </c>
      <c r="G36">
        <v>2</v>
      </c>
      <c r="H36">
        <v>9</v>
      </c>
      <c r="I36">
        <v>36</v>
      </c>
      <c r="J36">
        <v>2</v>
      </c>
      <c r="K36">
        <v>11</v>
      </c>
      <c r="L36">
        <v>4</v>
      </c>
      <c r="M36">
        <v>65</v>
      </c>
      <c r="N36">
        <v>250</v>
      </c>
      <c r="O36">
        <v>0.75841772390877105</v>
      </c>
      <c r="P36">
        <v>7.1003116666666299</v>
      </c>
      <c r="Q36">
        <v>7</v>
      </c>
      <c r="R36">
        <v>21</v>
      </c>
    </row>
    <row r="37" spans="1:18" x14ac:dyDescent="0.3">
      <c r="A37">
        <v>2121</v>
      </c>
      <c r="B37" t="s">
        <v>21</v>
      </c>
      <c r="C37">
        <v>1</v>
      </c>
      <c r="D37">
        <v>1</v>
      </c>
      <c r="E37">
        <v>9.7840000000000007</v>
      </c>
      <c r="F37">
        <v>134</v>
      </c>
      <c r="G37">
        <v>2</v>
      </c>
      <c r="H37">
        <v>9</v>
      </c>
      <c r="I37">
        <v>36</v>
      </c>
      <c r="J37">
        <v>2</v>
      </c>
      <c r="K37">
        <v>11</v>
      </c>
      <c r="L37">
        <v>4</v>
      </c>
      <c r="M37">
        <v>45</v>
      </c>
      <c r="N37">
        <v>70</v>
      </c>
      <c r="O37">
        <v>0.66233499471378798</v>
      </c>
      <c r="P37">
        <v>6.2520933333333204</v>
      </c>
      <c r="Q37">
        <v>6</v>
      </c>
      <c r="R37">
        <v>28</v>
      </c>
    </row>
    <row r="38" spans="1:18" x14ac:dyDescent="0.3">
      <c r="A38">
        <v>1346</v>
      </c>
      <c r="B38" t="s">
        <v>21</v>
      </c>
      <c r="C38">
        <v>1</v>
      </c>
      <c r="D38">
        <v>1</v>
      </c>
      <c r="E38">
        <v>9.7840000000000007</v>
      </c>
      <c r="F38">
        <v>134</v>
      </c>
      <c r="G38">
        <v>2</v>
      </c>
      <c r="H38">
        <v>9</v>
      </c>
      <c r="I38">
        <v>36</v>
      </c>
      <c r="J38">
        <v>2</v>
      </c>
      <c r="K38">
        <v>6</v>
      </c>
      <c r="L38">
        <v>4</v>
      </c>
      <c r="M38">
        <v>25</v>
      </c>
      <c r="N38">
        <v>250</v>
      </c>
      <c r="O38">
        <v>0.52153772088808403</v>
      </c>
      <c r="P38">
        <v>5.0091349999999997</v>
      </c>
      <c r="Q38">
        <v>5</v>
      </c>
      <c r="R38">
        <v>42</v>
      </c>
    </row>
    <row r="39" spans="1:18" x14ac:dyDescent="0.3">
      <c r="A39">
        <v>1942</v>
      </c>
      <c r="B39" t="s">
        <v>21</v>
      </c>
      <c r="C39">
        <v>1</v>
      </c>
      <c r="D39">
        <v>1</v>
      </c>
      <c r="E39">
        <v>9.7840000000000007</v>
      </c>
      <c r="F39">
        <v>134</v>
      </c>
      <c r="G39">
        <v>2</v>
      </c>
      <c r="H39">
        <v>9</v>
      </c>
      <c r="I39">
        <v>36</v>
      </c>
      <c r="J39">
        <v>2</v>
      </c>
      <c r="K39">
        <v>10</v>
      </c>
      <c r="L39">
        <v>4</v>
      </c>
      <c r="M39">
        <v>75</v>
      </c>
      <c r="N39">
        <v>250</v>
      </c>
      <c r="O39">
        <v>0.85273410360972302</v>
      </c>
      <c r="P39">
        <v>7.9329366666666301</v>
      </c>
      <c r="Q39">
        <v>8</v>
      </c>
      <c r="R39">
        <v>17</v>
      </c>
    </row>
    <row r="40" spans="1:18" x14ac:dyDescent="0.3">
      <c r="A40">
        <v>1842</v>
      </c>
      <c r="B40" t="s">
        <v>21</v>
      </c>
      <c r="C40">
        <v>1</v>
      </c>
      <c r="D40">
        <v>1</v>
      </c>
      <c r="E40">
        <v>9.7840000000000007</v>
      </c>
      <c r="F40">
        <v>134</v>
      </c>
      <c r="G40">
        <v>2</v>
      </c>
      <c r="H40">
        <v>9</v>
      </c>
      <c r="I40">
        <v>36</v>
      </c>
      <c r="J40">
        <v>2</v>
      </c>
      <c r="K40">
        <v>9</v>
      </c>
      <c r="L40">
        <v>65</v>
      </c>
      <c r="M40">
        <v>65</v>
      </c>
      <c r="N40">
        <v>250</v>
      </c>
      <c r="O40">
        <v>0.103657113729044</v>
      </c>
      <c r="P40">
        <v>1.320085</v>
      </c>
      <c r="Q40">
        <v>1</v>
      </c>
      <c r="R40">
        <v>81</v>
      </c>
    </row>
    <row r="41" spans="1:18" x14ac:dyDescent="0.3">
      <c r="A41">
        <v>1857</v>
      </c>
      <c r="B41" t="s">
        <v>21</v>
      </c>
      <c r="C41">
        <v>1</v>
      </c>
      <c r="D41">
        <v>1</v>
      </c>
      <c r="E41">
        <v>9.7840000000000007</v>
      </c>
      <c r="F41">
        <v>134</v>
      </c>
      <c r="G41">
        <v>2</v>
      </c>
      <c r="H41">
        <v>9</v>
      </c>
      <c r="I41">
        <v>36</v>
      </c>
      <c r="J41">
        <v>2</v>
      </c>
      <c r="K41">
        <v>9</v>
      </c>
      <c r="L41">
        <v>85</v>
      </c>
      <c r="M41">
        <v>45</v>
      </c>
      <c r="N41">
        <v>70</v>
      </c>
      <c r="O41">
        <v>8.8067512460353201E-2</v>
      </c>
      <c r="P41">
        <v>1.1824599999999901</v>
      </c>
      <c r="Q41">
        <v>0</v>
      </c>
      <c r="R41">
        <v>82</v>
      </c>
    </row>
    <row r="42" spans="1:18" x14ac:dyDescent="0.3">
      <c r="A42">
        <v>2253</v>
      </c>
      <c r="B42" t="s">
        <v>21</v>
      </c>
      <c r="C42">
        <v>1</v>
      </c>
      <c r="D42">
        <v>1</v>
      </c>
      <c r="E42">
        <v>9.7840000000000007</v>
      </c>
      <c r="F42">
        <v>134</v>
      </c>
      <c r="G42">
        <v>2</v>
      </c>
      <c r="H42">
        <v>9</v>
      </c>
      <c r="I42">
        <v>36</v>
      </c>
      <c r="J42">
        <v>2</v>
      </c>
      <c r="K42">
        <v>11</v>
      </c>
      <c r="L42">
        <v>85</v>
      </c>
      <c r="M42">
        <v>75</v>
      </c>
      <c r="N42">
        <v>70</v>
      </c>
      <c r="O42">
        <v>0.31070948497205803</v>
      </c>
      <c r="P42">
        <v>3.1479433333333202</v>
      </c>
      <c r="Q42">
        <v>3</v>
      </c>
      <c r="R42">
        <v>63</v>
      </c>
    </row>
    <row r="43" spans="1:18" x14ac:dyDescent="0.3">
      <c r="A43">
        <v>2134</v>
      </c>
      <c r="B43" t="s">
        <v>21</v>
      </c>
      <c r="C43">
        <v>1</v>
      </c>
      <c r="D43">
        <v>1</v>
      </c>
      <c r="E43">
        <v>9.7840000000000007</v>
      </c>
      <c r="F43">
        <v>134</v>
      </c>
      <c r="G43">
        <v>2</v>
      </c>
      <c r="H43">
        <v>9</v>
      </c>
      <c r="I43">
        <v>36</v>
      </c>
      <c r="J43">
        <v>2</v>
      </c>
      <c r="K43">
        <v>11</v>
      </c>
      <c r="L43">
        <v>4</v>
      </c>
      <c r="M43">
        <v>75</v>
      </c>
      <c r="N43">
        <v>250</v>
      </c>
      <c r="O43">
        <v>0.85849154206313205</v>
      </c>
      <c r="P43">
        <v>7.9837633333333304</v>
      </c>
      <c r="Q43">
        <v>8</v>
      </c>
      <c r="R43">
        <v>16</v>
      </c>
    </row>
    <row r="44" spans="1:18" x14ac:dyDescent="0.3">
      <c r="A44">
        <v>3270</v>
      </c>
      <c r="B44" t="s">
        <v>22</v>
      </c>
      <c r="C44">
        <v>1</v>
      </c>
      <c r="D44">
        <v>0</v>
      </c>
      <c r="E44">
        <v>12.515000000000001</v>
      </c>
      <c r="F44">
        <v>52.6</v>
      </c>
      <c r="G44">
        <v>0</v>
      </c>
      <c r="H44">
        <v>4</v>
      </c>
      <c r="I44">
        <v>36</v>
      </c>
      <c r="J44">
        <v>2</v>
      </c>
      <c r="K44">
        <v>11</v>
      </c>
      <c r="L44">
        <v>4</v>
      </c>
      <c r="M44">
        <v>35</v>
      </c>
      <c r="N44">
        <v>250</v>
      </c>
      <c r="O44">
        <v>0.91517217942908602</v>
      </c>
      <c r="P44">
        <v>8.4841399999999698</v>
      </c>
      <c r="Q44">
        <v>9</v>
      </c>
      <c r="R44">
        <v>6.5</v>
      </c>
    </row>
    <row r="45" spans="1:18" x14ac:dyDescent="0.3">
      <c r="A45">
        <v>2698</v>
      </c>
      <c r="B45" t="s">
        <v>22</v>
      </c>
      <c r="C45">
        <v>1</v>
      </c>
      <c r="D45">
        <v>0</v>
      </c>
      <c r="E45">
        <v>12.515000000000001</v>
      </c>
      <c r="F45">
        <v>52.6</v>
      </c>
      <c r="G45">
        <v>0</v>
      </c>
      <c r="H45">
        <v>4</v>
      </c>
      <c r="I45">
        <v>36</v>
      </c>
      <c r="J45">
        <v>2</v>
      </c>
      <c r="K45">
        <v>7</v>
      </c>
      <c r="L45">
        <v>4</v>
      </c>
      <c r="M45">
        <v>45</v>
      </c>
      <c r="N45">
        <v>250</v>
      </c>
      <c r="O45">
        <v>0.94680089865579098</v>
      </c>
      <c r="P45">
        <v>8.7633583333333203</v>
      </c>
      <c r="Q45">
        <v>9</v>
      </c>
      <c r="R45">
        <v>1</v>
      </c>
    </row>
    <row r="46" spans="1:18" x14ac:dyDescent="0.3">
      <c r="A46">
        <v>3274</v>
      </c>
      <c r="B46" t="s">
        <v>22</v>
      </c>
      <c r="C46">
        <v>1</v>
      </c>
      <c r="D46">
        <v>0</v>
      </c>
      <c r="E46">
        <v>12.515000000000001</v>
      </c>
      <c r="F46">
        <v>52.6</v>
      </c>
      <c r="G46">
        <v>0</v>
      </c>
      <c r="H46">
        <v>4</v>
      </c>
      <c r="I46">
        <v>36</v>
      </c>
      <c r="J46">
        <v>2</v>
      </c>
      <c r="K46">
        <v>11</v>
      </c>
      <c r="L46">
        <v>4</v>
      </c>
      <c r="M46">
        <v>45</v>
      </c>
      <c r="N46">
        <v>250</v>
      </c>
      <c r="O46">
        <v>0.91471001359310999</v>
      </c>
      <c r="P46">
        <v>8.4800599999999697</v>
      </c>
      <c r="Q46">
        <v>9</v>
      </c>
      <c r="R46">
        <v>8.5</v>
      </c>
    </row>
    <row r="47" spans="1:18" x14ac:dyDescent="0.3">
      <c r="A47">
        <v>2699</v>
      </c>
      <c r="B47" t="s">
        <v>22</v>
      </c>
      <c r="C47">
        <v>1</v>
      </c>
      <c r="D47">
        <v>0</v>
      </c>
      <c r="E47">
        <v>12.515000000000001</v>
      </c>
      <c r="F47">
        <v>52.6</v>
      </c>
      <c r="G47">
        <v>0</v>
      </c>
      <c r="H47">
        <v>4</v>
      </c>
      <c r="I47">
        <v>36</v>
      </c>
      <c r="J47">
        <v>2</v>
      </c>
      <c r="K47">
        <v>7</v>
      </c>
      <c r="L47">
        <v>4</v>
      </c>
      <c r="M47">
        <v>45</v>
      </c>
      <c r="N47">
        <v>350</v>
      </c>
      <c r="O47">
        <v>0.74205614710768597</v>
      </c>
      <c r="P47">
        <v>6.95587166666665</v>
      </c>
      <c r="Q47">
        <v>7</v>
      </c>
      <c r="R47">
        <v>23</v>
      </c>
    </row>
    <row r="48" spans="1:18" x14ac:dyDescent="0.3">
      <c r="A48">
        <v>2690</v>
      </c>
      <c r="B48" t="s">
        <v>22</v>
      </c>
      <c r="C48">
        <v>1</v>
      </c>
      <c r="D48">
        <v>0</v>
      </c>
      <c r="E48">
        <v>12.515000000000001</v>
      </c>
      <c r="F48">
        <v>52.6</v>
      </c>
      <c r="G48">
        <v>0</v>
      </c>
      <c r="H48">
        <v>4</v>
      </c>
      <c r="I48">
        <v>36</v>
      </c>
      <c r="J48">
        <v>2</v>
      </c>
      <c r="K48">
        <v>7</v>
      </c>
      <c r="L48">
        <v>4</v>
      </c>
      <c r="M48">
        <v>25</v>
      </c>
      <c r="N48">
        <v>250</v>
      </c>
      <c r="O48">
        <v>0.93198346171273305</v>
      </c>
      <c r="P48">
        <v>8.6325500000000002</v>
      </c>
      <c r="Q48">
        <v>9</v>
      </c>
      <c r="R48">
        <v>4</v>
      </c>
    </row>
    <row r="49" spans="1:18" x14ac:dyDescent="0.3">
      <c r="A49">
        <v>3091</v>
      </c>
      <c r="B49" t="s">
        <v>22</v>
      </c>
      <c r="C49">
        <v>1</v>
      </c>
      <c r="D49">
        <v>0</v>
      </c>
      <c r="E49">
        <v>12.515000000000001</v>
      </c>
      <c r="F49">
        <v>52.6</v>
      </c>
      <c r="G49">
        <v>0</v>
      </c>
      <c r="H49">
        <v>4</v>
      </c>
      <c r="I49">
        <v>36</v>
      </c>
      <c r="J49">
        <v>2</v>
      </c>
      <c r="K49">
        <v>10</v>
      </c>
      <c r="L49">
        <v>4</v>
      </c>
      <c r="M49">
        <v>65</v>
      </c>
      <c r="N49">
        <v>350</v>
      </c>
      <c r="O49">
        <v>0.73323421688566603</v>
      </c>
      <c r="P49">
        <v>6.8779916666666603</v>
      </c>
      <c r="Q49">
        <v>7</v>
      </c>
      <c r="R49">
        <v>26</v>
      </c>
    </row>
    <row r="50" spans="1:18" x14ac:dyDescent="0.3">
      <c r="A50">
        <v>2318</v>
      </c>
      <c r="B50" t="s">
        <v>22</v>
      </c>
      <c r="C50">
        <v>1</v>
      </c>
      <c r="D50">
        <v>0</v>
      </c>
      <c r="E50">
        <v>12.515000000000001</v>
      </c>
      <c r="F50">
        <v>52.6</v>
      </c>
      <c r="G50">
        <v>0</v>
      </c>
      <c r="H50">
        <v>4</v>
      </c>
      <c r="I50">
        <v>36</v>
      </c>
      <c r="J50">
        <v>2</v>
      </c>
      <c r="K50">
        <v>5</v>
      </c>
      <c r="L50">
        <v>4</v>
      </c>
      <c r="M50">
        <v>55</v>
      </c>
      <c r="N50">
        <v>250</v>
      </c>
      <c r="O50">
        <v>0.77893426219604001</v>
      </c>
      <c r="P50">
        <v>7.2814316666666397</v>
      </c>
      <c r="Q50">
        <v>7</v>
      </c>
      <c r="R50">
        <v>19.5</v>
      </c>
    </row>
    <row r="51" spans="1:18" x14ac:dyDescent="0.3">
      <c r="A51">
        <v>3273</v>
      </c>
      <c r="B51" t="s">
        <v>22</v>
      </c>
      <c r="C51">
        <v>1</v>
      </c>
      <c r="D51">
        <v>0</v>
      </c>
      <c r="E51">
        <v>12.515000000000001</v>
      </c>
      <c r="F51">
        <v>52.6</v>
      </c>
      <c r="G51">
        <v>0</v>
      </c>
      <c r="H51">
        <v>4</v>
      </c>
      <c r="I51">
        <v>36</v>
      </c>
      <c r="J51">
        <v>2</v>
      </c>
      <c r="K51">
        <v>11</v>
      </c>
      <c r="L51">
        <v>4</v>
      </c>
      <c r="M51">
        <v>45</v>
      </c>
      <c r="N51">
        <v>70</v>
      </c>
      <c r="O51">
        <v>0.91471001359310999</v>
      </c>
      <c r="P51">
        <v>8.4800599999999697</v>
      </c>
      <c r="Q51">
        <v>9</v>
      </c>
      <c r="R51">
        <v>8.5</v>
      </c>
    </row>
    <row r="52" spans="1:18" x14ac:dyDescent="0.3">
      <c r="A52">
        <v>3093</v>
      </c>
      <c r="B52" t="s">
        <v>22</v>
      </c>
      <c r="C52">
        <v>1</v>
      </c>
      <c r="D52">
        <v>0</v>
      </c>
      <c r="E52">
        <v>12.515000000000001</v>
      </c>
      <c r="F52">
        <v>52.6</v>
      </c>
      <c r="G52">
        <v>0</v>
      </c>
      <c r="H52">
        <v>4</v>
      </c>
      <c r="I52">
        <v>36</v>
      </c>
      <c r="J52">
        <v>2</v>
      </c>
      <c r="K52">
        <v>10</v>
      </c>
      <c r="L52">
        <v>4</v>
      </c>
      <c r="M52">
        <v>75</v>
      </c>
      <c r="N52">
        <v>70</v>
      </c>
      <c r="O52">
        <v>0.73880739314303101</v>
      </c>
      <c r="P52">
        <v>6.9271916666666797</v>
      </c>
      <c r="Q52">
        <v>7</v>
      </c>
      <c r="R52">
        <v>25</v>
      </c>
    </row>
    <row r="53" spans="1:18" x14ac:dyDescent="0.3">
      <c r="A53">
        <v>2703</v>
      </c>
      <c r="B53" t="s">
        <v>22</v>
      </c>
      <c r="C53">
        <v>1</v>
      </c>
      <c r="D53">
        <v>0</v>
      </c>
      <c r="E53">
        <v>12.515000000000001</v>
      </c>
      <c r="F53">
        <v>52.6</v>
      </c>
      <c r="G53">
        <v>0</v>
      </c>
      <c r="H53">
        <v>4</v>
      </c>
      <c r="I53">
        <v>36</v>
      </c>
      <c r="J53">
        <v>2</v>
      </c>
      <c r="K53">
        <v>7</v>
      </c>
      <c r="L53">
        <v>4</v>
      </c>
      <c r="M53">
        <v>55</v>
      </c>
      <c r="N53">
        <v>350</v>
      </c>
      <c r="O53">
        <v>0.73935489352061501</v>
      </c>
      <c r="P53">
        <v>6.9320249999999897</v>
      </c>
      <c r="Q53">
        <v>7</v>
      </c>
      <c r="R53">
        <v>24</v>
      </c>
    </row>
    <row r="54" spans="1:18" x14ac:dyDescent="0.3">
      <c r="A54">
        <v>2509</v>
      </c>
      <c r="B54" t="s">
        <v>22</v>
      </c>
      <c r="C54">
        <v>1</v>
      </c>
      <c r="D54">
        <v>0</v>
      </c>
      <c r="E54">
        <v>12.515000000000001</v>
      </c>
      <c r="F54">
        <v>52.6</v>
      </c>
      <c r="G54">
        <v>0</v>
      </c>
      <c r="H54">
        <v>4</v>
      </c>
      <c r="I54">
        <v>36</v>
      </c>
      <c r="J54">
        <v>2</v>
      </c>
      <c r="K54">
        <v>6</v>
      </c>
      <c r="L54">
        <v>4</v>
      </c>
      <c r="M54">
        <v>55</v>
      </c>
      <c r="N54">
        <v>70</v>
      </c>
      <c r="O54">
        <v>0.77893426219604001</v>
      </c>
      <c r="P54">
        <v>7.2814316666666397</v>
      </c>
      <c r="Q54">
        <v>7</v>
      </c>
      <c r="R54">
        <v>19.5</v>
      </c>
    </row>
    <row r="55" spans="1:18" x14ac:dyDescent="0.3">
      <c r="A55">
        <v>3277</v>
      </c>
      <c r="B55" t="s">
        <v>22</v>
      </c>
      <c r="C55">
        <v>1</v>
      </c>
      <c r="D55">
        <v>0</v>
      </c>
      <c r="E55">
        <v>12.515000000000001</v>
      </c>
      <c r="F55">
        <v>52.6</v>
      </c>
      <c r="G55">
        <v>0</v>
      </c>
      <c r="H55">
        <v>4</v>
      </c>
      <c r="I55">
        <v>36</v>
      </c>
      <c r="J55">
        <v>2</v>
      </c>
      <c r="K55">
        <v>11</v>
      </c>
      <c r="L55">
        <v>4</v>
      </c>
      <c r="M55">
        <v>55</v>
      </c>
      <c r="N55">
        <v>70</v>
      </c>
      <c r="O55">
        <v>0.88692569098323204</v>
      </c>
      <c r="P55">
        <v>8.2347799999999705</v>
      </c>
      <c r="Q55">
        <v>8</v>
      </c>
      <c r="R55">
        <v>12</v>
      </c>
    </row>
    <row r="56" spans="1:18" x14ac:dyDescent="0.3">
      <c r="A56">
        <v>2705</v>
      </c>
      <c r="B56" t="s">
        <v>22</v>
      </c>
      <c r="C56">
        <v>1</v>
      </c>
      <c r="D56">
        <v>0</v>
      </c>
      <c r="E56">
        <v>12.515000000000001</v>
      </c>
      <c r="F56">
        <v>52.6</v>
      </c>
      <c r="G56">
        <v>0</v>
      </c>
      <c r="H56">
        <v>4</v>
      </c>
      <c r="I56">
        <v>36</v>
      </c>
      <c r="J56">
        <v>2</v>
      </c>
      <c r="K56">
        <v>7</v>
      </c>
      <c r="L56">
        <v>4</v>
      </c>
      <c r="M56">
        <v>65</v>
      </c>
      <c r="N56">
        <v>70</v>
      </c>
      <c r="O56">
        <v>0.88000943966167999</v>
      </c>
      <c r="P56">
        <v>8.1737233333333101</v>
      </c>
      <c r="Q56">
        <v>8</v>
      </c>
      <c r="R56">
        <v>15</v>
      </c>
    </row>
    <row r="57" spans="1:18" x14ac:dyDescent="0.3">
      <c r="A57">
        <v>2306</v>
      </c>
      <c r="B57" t="s">
        <v>22</v>
      </c>
      <c r="C57">
        <v>1</v>
      </c>
      <c r="D57">
        <v>0</v>
      </c>
      <c r="E57">
        <v>12.515000000000001</v>
      </c>
      <c r="F57">
        <v>52.6</v>
      </c>
      <c r="G57">
        <v>0</v>
      </c>
      <c r="H57">
        <v>4</v>
      </c>
      <c r="I57">
        <v>36</v>
      </c>
      <c r="J57">
        <v>2</v>
      </c>
      <c r="K57">
        <v>5</v>
      </c>
      <c r="L57">
        <v>4</v>
      </c>
      <c r="M57">
        <v>25</v>
      </c>
      <c r="N57">
        <v>250</v>
      </c>
      <c r="O57">
        <v>0.84192342546443</v>
      </c>
      <c r="P57">
        <v>7.8374999999999897</v>
      </c>
      <c r="Q57">
        <v>8</v>
      </c>
      <c r="R57">
        <v>18</v>
      </c>
    </row>
    <row r="58" spans="1:18" x14ac:dyDescent="0.3">
      <c r="A58">
        <v>3079</v>
      </c>
      <c r="B58" t="s">
        <v>22</v>
      </c>
      <c r="C58">
        <v>1</v>
      </c>
      <c r="D58">
        <v>0</v>
      </c>
      <c r="E58">
        <v>12.515000000000001</v>
      </c>
      <c r="F58">
        <v>52.6</v>
      </c>
      <c r="G58">
        <v>0</v>
      </c>
      <c r="H58">
        <v>4</v>
      </c>
      <c r="I58">
        <v>36</v>
      </c>
      <c r="J58">
        <v>2</v>
      </c>
      <c r="K58">
        <v>10</v>
      </c>
      <c r="L58">
        <v>4</v>
      </c>
      <c r="M58">
        <v>35</v>
      </c>
      <c r="N58">
        <v>350</v>
      </c>
      <c r="O58">
        <v>0.72240428183053795</v>
      </c>
      <c r="P58">
        <v>6.7823849999999899</v>
      </c>
      <c r="Q58">
        <v>7</v>
      </c>
      <c r="R58">
        <v>27</v>
      </c>
    </row>
    <row r="59" spans="1:18" x14ac:dyDescent="0.3">
      <c r="A59">
        <v>2310</v>
      </c>
      <c r="B59" t="s">
        <v>22</v>
      </c>
      <c r="C59">
        <v>1</v>
      </c>
      <c r="D59">
        <v>0</v>
      </c>
      <c r="E59">
        <v>12.515000000000001</v>
      </c>
      <c r="F59">
        <v>52.6</v>
      </c>
      <c r="G59">
        <v>0</v>
      </c>
      <c r="H59">
        <v>4</v>
      </c>
      <c r="I59">
        <v>36</v>
      </c>
      <c r="J59">
        <v>2</v>
      </c>
      <c r="K59">
        <v>5</v>
      </c>
      <c r="L59">
        <v>4</v>
      </c>
      <c r="M59">
        <v>35</v>
      </c>
      <c r="N59">
        <v>250</v>
      </c>
      <c r="O59">
        <v>0.88892595529375895</v>
      </c>
      <c r="P59">
        <v>8.2524383333333002</v>
      </c>
      <c r="Q59">
        <v>8</v>
      </c>
      <c r="R59">
        <v>11</v>
      </c>
    </row>
    <row r="60" spans="1:18" x14ac:dyDescent="0.3">
      <c r="A60">
        <v>2314</v>
      </c>
      <c r="B60" t="s">
        <v>22</v>
      </c>
      <c r="C60">
        <v>1</v>
      </c>
      <c r="D60">
        <v>0</v>
      </c>
      <c r="E60">
        <v>12.515000000000001</v>
      </c>
      <c r="F60">
        <v>52.6</v>
      </c>
      <c r="G60">
        <v>0</v>
      </c>
      <c r="H60">
        <v>4</v>
      </c>
      <c r="I60">
        <v>36</v>
      </c>
      <c r="J60">
        <v>2</v>
      </c>
      <c r="K60">
        <v>5</v>
      </c>
      <c r="L60">
        <v>4</v>
      </c>
      <c r="M60">
        <v>45</v>
      </c>
      <c r="N60">
        <v>250</v>
      </c>
      <c r="O60">
        <v>0.88225362483008196</v>
      </c>
      <c r="P60">
        <v>8.1935349999999705</v>
      </c>
      <c r="Q60">
        <v>8</v>
      </c>
      <c r="R60">
        <v>14</v>
      </c>
    </row>
    <row r="61" spans="1:18" x14ac:dyDescent="0.3">
      <c r="A61">
        <v>2889</v>
      </c>
      <c r="B61" t="s">
        <v>22</v>
      </c>
      <c r="C61">
        <v>1</v>
      </c>
      <c r="D61">
        <v>0</v>
      </c>
      <c r="E61">
        <v>12.515000000000001</v>
      </c>
      <c r="F61">
        <v>52.6</v>
      </c>
      <c r="G61">
        <v>0</v>
      </c>
      <c r="H61">
        <v>4</v>
      </c>
      <c r="I61">
        <v>36</v>
      </c>
      <c r="J61">
        <v>2</v>
      </c>
      <c r="K61">
        <v>9</v>
      </c>
      <c r="L61">
        <v>4</v>
      </c>
      <c r="M61">
        <v>45</v>
      </c>
      <c r="N61">
        <v>70</v>
      </c>
      <c r="O61">
        <v>0.94649618637667898</v>
      </c>
      <c r="P61">
        <v>8.7606683333333208</v>
      </c>
      <c r="Q61">
        <v>9</v>
      </c>
      <c r="R61">
        <v>2</v>
      </c>
    </row>
    <row r="62" spans="1:18" x14ac:dyDescent="0.3">
      <c r="A62">
        <v>2881</v>
      </c>
      <c r="B62" t="s">
        <v>22</v>
      </c>
      <c r="C62">
        <v>1</v>
      </c>
      <c r="D62">
        <v>0</v>
      </c>
      <c r="E62">
        <v>12.515000000000001</v>
      </c>
      <c r="F62">
        <v>52.6</v>
      </c>
      <c r="G62">
        <v>0</v>
      </c>
      <c r="H62">
        <v>4</v>
      </c>
      <c r="I62">
        <v>36</v>
      </c>
      <c r="J62">
        <v>2</v>
      </c>
      <c r="K62">
        <v>9</v>
      </c>
      <c r="L62">
        <v>4</v>
      </c>
      <c r="M62">
        <v>25</v>
      </c>
      <c r="N62">
        <v>70</v>
      </c>
      <c r="O62">
        <v>0.93630871469566601</v>
      </c>
      <c r="P62">
        <v>8.6707333333333398</v>
      </c>
      <c r="Q62">
        <v>9</v>
      </c>
      <c r="R62">
        <v>3</v>
      </c>
    </row>
    <row r="63" spans="1:18" x14ac:dyDescent="0.3">
      <c r="A63">
        <v>3085</v>
      </c>
      <c r="B63" t="s">
        <v>22</v>
      </c>
      <c r="C63">
        <v>1</v>
      </c>
      <c r="D63">
        <v>0</v>
      </c>
      <c r="E63">
        <v>12.515000000000001</v>
      </c>
      <c r="F63">
        <v>52.6</v>
      </c>
      <c r="G63">
        <v>0</v>
      </c>
      <c r="H63">
        <v>4</v>
      </c>
      <c r="I63">
        <v>36</v>
      </c>
      <c r="J63">
        <v>2</v>
      </c>
      <c r="K63">
        <v>10</v>
      </c>
      <c r="L63">
        <v>4</v>
      </c>
      <c r="M63">
        <v>55</v>
      </c>
      <c r="N63">
        <v>70</v>
      </c>
      <c r="O63">
        <v>0.89117429391330405</v>
      </c>
      <c r="P63">
        <v>8.2722866666666395</v>
      </c>
      <c r="Q63">
        <v>8</v>
      </c>
      <c r="R63">
        <v>10</v>
      </c>
    </row>
    <row r="64" spans="1:18" x14ac:dyDescent="0.3">
      <c r="A64">
        <v>2702</v>
      </c>
      <c r="B64" t="s">
        <v>22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7</v>
      </c>
      <c r="L64">
        <v>4</v>
      </c>
      <c r="M64">
        <v>55</v>
      </c>
      <c r="N64">
        <v>250</v>
      </c>
      <c r="O64">
        <v>0.88253398278205397</v>
      </c>
      <c r="P64">
        <v>8.1960099999999798</v>
      </c>
      <c r="Q64">
        <v>8</v>
      </c>
      <c r="R64">
        <v>13</v>
      </c>
    </row>
    <row r="65" spans="1:18" x14ac:dyDescent="0.3">
      <c r="A65">
        <v>2910</v>
      </c>
      <c r="B65" t="s">
        <v>22</v>
      </c>
      <c r="C65">
        <v>1</v>
      </c>
      <c r="D65">
        <v>0</v>
      </c>
      <c r="E65">
        <v>12.515000000000001</v>
      </c>
      <c r="F65">
        <v>52.6</v>
      </c>
      <c r="G65">
        <v>0</v>
      </c>
      <c r="H65">
        <v>4</v>
      </c>
      <c r="I65">
        <v>36</v>
      </c>
      <c r="J65">
        <v>2</v>
      </c>
      <c r="K65">
        <v>9</v>
      </c>
      <c r="L65">
        <v>7</v>
      </c>
      <c r="M65">
        <v>35</v>
      </c>
      <c r="N65">
        <v>250</v>
      </c>
      <c r="O65">
        <v>0.60507532850022505</v>
      </c>
      <c r="P65">
        <v>5.7466049999999802</v>
      </c>
      <c r="Q65">
        <v>6</v>
      </c>
      <c r="R65">
        <v>36</v>
      </c>
    </row>
    <row r="66" spans="1:18" x14ac:dyDescent="0.3">
      <c r="A66">
        <v>2892</v>
      </c>
      <c r="B66" t="s">
        <v>22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9</v>
      </c>
      <c r="L66">
        <v>4</v>
      </c>
      <c r="M66">
        <v>55</v>
      </c>
      <c r="N66">
        <v>40</v>
      </c>
      <c r="O66">
        <v>0.61134987162060095</v>
      </c>
      <c r="P66">
        <v>5.8019966666666596</v>
      </c>
      <c r="Q66">
        <v>6</v>
      </c>
      <c r="R66">
        <v>33</v>
      </c>
    </row>
    <row r="67" spans="1:18" x14ac:dyDescent="0.3">
      <c r="A67">
        <v>2734</v>
      </c>
      <c r="B67" t="s">
        <v>22</v>
      </c>
      <c r="C67">
        <v>1</v>
      </c>
      <c r="D67">
        <v>0</v>
      </c>
      <c r="E67">
        <v>12.515000000000001</v>
      </c>
      <c r="F67">
        <v>52.6</v>
      </c>
      <c r="G67">
        <v>0</v>
      </c>
      <c r="H67">
        <v>4</v>
      </c>
      <c r="I67">
        <v>36</v>
      </c>
      <c r="J67">
        <v>2</v>
      </c>
      <c r="K67">
        <v>7</v>
      </c>
      <c r="L67">
        <v>7</v>
      </c>
      <c r="M67">
        <v>75</v>
      </c>
      <c r="N67">
        <v>250</v>
      </c>
      <c r="O67">
        <v>0.358113578009362</v>
      </c>
      <c r="P67">
        <v>3.5664266666666502</v>
      </c>
      <c r="Q67">
        <v>3</v>
      </c>
      <c r="R67">
        <v>57</v>
      </c>
    </row>
    <row r="68" spans="1:18" x14ac:dyDescent="0.3">
      <c r="A68">
        <v>3304</v>
      </c>
      <c r="B68" t="s">
        <v>22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11</v>
      </c>
      <c r="L68">
        <v>7</v>
      </c>
      <c r="M68">
        <v>65</v>
      </c>
      <c r="N68">
        <v>40</v>
      </c>
      <c r="O68">
        <v>0.35115012837940002</v>
      </c>
      <c r="P68">
        <v>3.50495333333334</v>
      </c>
      <c r="Q68">
        <v>3</v>
      </c>
      <c r="R68">
        <v>58</v>
      </c>
    </row>
    <row r="69" spans="1:18" x14ac:dyDescent="0.3">
      <c r="A69">
        <v>3027</v>
      </c>
      <c r="B69" t="s">
        <v>22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9</v>
      </c>
      <c r="L69">
        <v>135</v>
      </c>
      <c r="M69">
        <v>25</v>
      </c>
      <c r="N69">
        <v>350</v>
      </c>
      <c r="O69">
        <v>0.243804183658058</v>
      </c>
      <c r="P69">
        <v>2.5573033333333299</v>
      </c>
      <c r="Q69">
        <v>2</v>
      </c>
      <c r="R69">
        <v>67</v>
      </c>
    </row>
    <row r="70" spans="1:18" x14ac:dyDescent="0.3">
      <c r="A70">
        <v>2906</v>
      </c>
      <c r="B70" t="s">
        <v>22</v>
      </c>
      <c r="C70">
        <v>1</v>
      </c>
      <c r="D70">
        <v>0</v>
      </c>
      <c r="E70">
        <v>12.515000000000001</v>
      </c>
      <c r="F70">
        <v>52.6</v>
      </c>
      <c r="G70">
        <v>0</v>
      </c>
      <c r="H70">
        <v>4</v>
      </c>
      <c r="I70">
        <v>36</v>
      </c>
      <c r="J70">
        <v>2</v>
      </c>
      <c r="K70">
        <v>9</v>
      </c>
      <c r="L70">
        <v>7</v>
      </c>
      <c r="M70">
        <v>25</v>
      </c>
      <c r="N70">
        <v>250</v>
      </c>
      <c r="O70">
        <v>0.49521843377133201</v>
      </c>
      <c r="P70">
        <v>4.7767883333333199</v>
      </c>
      <c r="Q70">
        <v>4</v>
      </c>
      <c r="R70">
        <v>46</v>
      </c>
    </row>
    <row r="71" spans="1:18" x14ac:dyDescent="0.3">
      <c r="A71">
        <v>3269</v>
      </c>
      <c r="B71" t="s">
        <v>22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11</v>
      </c>
      <c r="L71">
        <v>4</v>
      </c>
      <c r="M71">
        <v>35</v>
      </c>
      <c r="N71">
        <v>70</v>
      </c>
      <c r="O71">
        <v>0.91517217942908602</v>
      </c>
      <c r="P71">
        <v>8.4841399999999698</v>
      </c>
      <c r="Q71">
        <v>9</v>
      </c>
      <c r="R71">
        <v>6.5</v>
      </c>
    </row>
    <row r="72" spans="1:18" x14ac:dyDescent="0.3">
      <c r="A72">
        <v>3106</v>
      </c>
      <c r="B72" t="s">
        <v>22</v>
      </c>
      <c r="C72">
        <v>1</v>
      </c>
      <c r="D72">
        <v>0</v>
      </c>
      <c r="E72">
        <v>12.515000000000001</v>
      </c>
      <c r="F72">
        <v>52.6</v>
      </c>
      <c r="G72">
        <v>0</v>
      </c>
      <c r="H72">
        <v>4</v>
      </c>
      <c r="I72">
        <v>36</v>
      </c>
      <c r="J72">
        <v>2</v>
      </c>
      <c r="K72">
        <v>10</v>
      </c>
      <c r="L72">
        <v>7</v>
      </c>
      <c r="M72">
        <v>45</v>
      </c>
      <c r="N72">
        <v>250</v>
      </c>
      <c r="O72">
        <v>0.61307185470472603</v>
      </c>
      <c r="P72">
        <v>5.8171983333333204</v>
      </c>
      <c r="Q72">
        <v>6</v>
      </c>
      <c r="R72">
        <v>32</v>
      </c>
    </row>
    <row r="73" spans="1:18" x14ac:dyDescent="0.3">
      <c r="A73">
        <v>2942</v>
      </c>
      <c r="B73" t="s">
        <v>22</v>
      </c>
      <c r="C73">
        <v>1</v>
      </c>
      <c r="D73">
        <v>0</v>
      </c>
      <c r="E73">
        <v>12.515000000000001</v>
      </c>
      <c r="F73">
        <v>52.6</v>
      </c>
      <c r="G73">
        <v>0</v>
      </c>
      <c r="H73">
        <v>4</v>
      </c>
      <c r="I73">
        <v>36</v>
      </c>
      <c r="J73">
        <v>2</v>
      </c>
      <c r="K73">
        <v>9</v>
      </c>
      <c r="L73">
        <v>25</v>
      </c>
      <c r="M73">
        <v>55</v>
      </c>
      <c r="N73">
        <v>250</v>
      </c>
      <c r="O73">
        <v>0.57323081860745995</v>
      </c>
      <c r="P73">
        <v>5.4654816666666601</v>
      </c>
      <c r="Q73">
        <v>5</v>
      </c>
      <c r="R73">
        <v>37.5</v>
      </c>
    </row>
    <row r="74" spans="1:18" x14ac:dyDescent="0.3">
      <c r="A74">
        <v>3266</v>
      </c>
      <c r="B74" t="s">
        <v>22</v>
      </c>
      <c r="C74">
        <v>1</v>
      </c>
      <c r="D74">
        <v>0</v>
      </c>
      <c r="E74">
        <v>12.515000000000001</v>
      </c>
      <c r="F74">
        <v>52.6</v>
      </c>
      <c r="G74">
        <v>0</v>
      </c>
      <c r="H74">
        <v>4</v>
      </c>
      <c r="I74">
        <v>36</v>
      </c>
      <c r="J74">
        <v>2</v>
      </c>
      <c r="K74">
        <v>11</v>
      </c>
      <c r="L74">
        <v>4</v>
      </c>
      <c r="M74">
        <v>25</v>
      </c>
      <c r="N74">
        <v>250</v>
      </c>
      <c r="O74">
        <v>0.91838638423198704</v>
      </c>
      <c r="P74">
        <v>8.5125149999999792</v>
      </c>
      <c r="Q74">
        <v>9</v>
      </c>
      <c r="R74">
        <v>5</v>
      </c>
    </row>
    <row r="75" spans="1:18" x14ac:dyDescent="0.3">
      <c r="A75">
        <v>3293</v>
      </c>
      <c r="B75" t="s">
        <v>22</v>
      </c>
      <c r="C75">
        <v>1</v>
      </c>
      <c r="D75">
        <v>0</v>
      </c>
      <c r="E75">
        <v>12.515000000000001</v>
      </c>
      <c r="F75">
        <v>52.6</v>
      </c>
      <c r="G75">
        <v>0</v>
      </c>
      <c r="H75">
        <v>4</v>
      </c>
      <c r="I75">
        <v>36</v>
      </c>
      <c r="J75">
        <v>2</v>
      </c>
      <c r="K75">
        <v>11</v>
      </c>
      <c r="L75">
        <v>7</v>
      </c>
      <c r="M75">
        <v>35</v>
      </c>
      <c r="N75">
        <v>70</v>
      </c>
      <c r="O75">
        <v>0.63007268539495398</v>
      </c>
      <c r="P75">
        <v>5.9672816666666497</v>
      </c>
      <c r="Q75">
        <v>6</v>
      </c>
      <c r="R75">
        <v>29</v>
      </c>
    </row>
    <row r="76" spans="1:18" x14ac:dyDescent="0.3">
      <c r="A76">
        <v>2557</v>
      </c>
      <c r="B76" t="s">
        <v>22</v>
      </c>
      <c r="C76">
        <v>1</v>
      </c>
      <c r="D76">
        <v>0</v>
      </c>
      <c r="E76">
        <v>12.515000000000001</v>
      </c>
      <c r="F76">
        <v>52.6</v>
      </c>
      <c r="G76">
        <v>0</v>
      </c>
      <c r="H76">
        <v>4</v>
      </c>
      <c r="I76">
        <v>36</v>
      </c>
      <c r="J76">
        <v>2</v>
      </c>
      <c r="K76">
        <v>6</v>
      </c>
      <c r="L76">
        <v>25</v>
      </c>
      <c r="M76">
        <v>55</v>
      </c>
      <c r="N76">
        <v>70</v>
      </c>
      <c r="O76">
        <v>0.56748508533454101</v>
      </c>
      <c r="P76">
        <v>5.4147583333333298</v>
      </c>
      <c r="Q76">
        <v>5</v>
      </c>
      <c r="R76">
        <v>39</v>
      </c>
    </row>
    <row r="77" spans="1:18" x14ac:dyDescent="0.3">
      <c r="A77">
        <v>2917</v>
      </c>
      <c r="B77" t="s">
        <v>22</v>
      </c>
      <c r="C77">
        <v>1</v>
      </c>
      <c r="D77">
        <v>0</v>
      </c>
      <c r="E77">
        <v>12.515000000000001</v>
      </c>
      <c r="F77">
        <v>52.6</v>
      </c>
      <c r="G77">
        <v>0</v>
      </c>
      <c r="H77">
        <v>4</v>
      </c>
      <c r="I77">
        <v>36</v>
      </c>
      <c r="J77">
        <v>2</v>
      </c>
      <c r="K77">
        <v>9</v>
      </c>
      <c r="L77">
        <v>7</v>
      </c>
      <c r="M77">
        <v>55</v>
      </c>
      <c r="N77">
        <v>70</v>
      </c>
      <c r="O77">
        <v>0.57323081860745995</v>
      </c>
      <c r="P77">
        <v>5.4654816666666601</v>
      </c>
      <c r="Q77">
        <v>5</v>
      </c>
      <c r="R77">
        <v>37.5</v>
      </c>
    </row>
    <row r="78" spans="1:18" x14ac:dyDescent="0.3">
      <c r="A78">
        <v>2361</v>
      </c>
      <c r="B78" t="s">
        <v>22</v>
      </c>
      <c r="C78">
        <v>1</v>
      </c>
      <c r="D78">
        <v>0</v>
      </c>
      <c r="E78">
        <v>12.515000000000001</v>
      </c>
      <c r="F78">
        <v>52.6</v>
      </c>
      <c r="G78">
        <v>0</v>
      </c>
      <c r="H78">
        <v>4</v>
      </c>
      <c r="I78">
        <v>36</v>
      </c>
      <c r="J78">
        <v>2</v>
      </c>
      <c r="K78">
        <v>5</v>
      </c>
      <c r="L78">
        <v>25</v>
      </c>
      <c r="M78">
        <v>45</v>
      </c>
      <c r="N78">
        <v>70</v>
      </c>
      <c r="O78">
        <v>0.60850834466092796</v>
      </c>
      <c r="P78">
        <v>5.7769116666666802</v>
      </c>
      <c r="Q78">
        <v>6</v>
      </c>
      <c r="R78">
        <v>34.5</v>
      </c>
    </row>
    <row r="79" spans="1:18" x14ac:dyDescent="0.3">
      <c r="A79">
        <v>2529</v>
      </c>
      <c r="B79" t="s">
        <v>22</v>
      </c>
      <c r="C79">
        <v>1</v>
      </c>
      <c r="D79">
        <v>0</v>
      </c>
      <c r="E79">
        <v>12.515000000000001</v>
      </c>
      <c r="F79">
        <v>52.6</v>
      </c>
      <c r="G79">
        <v>0</v>
      </c>
      <c r="H79">
        <v>4</v>
      </c>
      <c r="I79">
        <v>36</v>
      </c>
      <c r="J79">
        <v>2</v>
      </c>
      <c r="K79">
        <v>6</v>
      </c>
      <c r="L79">
        <v>7</v>
      </c>
      <c r="M79">
        <v>45</v>
      </c>
      <c r="N79">
        <v>70</v>
      </c>
      <c r="O79">
        <v>0.60850834466092796</v>
      </c>
      <c r="P79">
        <v>5.7769116666666802</v>
      </c>
      <c r="Q79">
        <v>6</v>
      </c>
      <c r="R79">
        <v>34.5</v>
      </c>
    </row>
    <row r="80" spans="1:18" x14ac:dyDescent="0.3">
      <c r="A80">
        <v>3910</v>
      </c>
      <c r="B80" t="s">
        <v>23</v>
      </c>
      <c r="C80">
        <v>1</v>
      </c>
      <c r="D80">
        <v>1</v>
      </c>
      <c r="E80">
        <v>6.12</v>
      </c>
      <c r="F80">
        <v>111</v>
      </c>
      <c r="G80">
        <v>0</v>
      </c>
      <c r="H80">
        <v>8</v>
      </c>
      <c r="I80">
        <v>36</v>
      </c>
      <c r="J80">
        <v>0</v>
      </c>
      <c r="K80">
        <v>7</v>
      </c>
      <c r="L80">
        <v>25</v>
      </c>
      <c r="M80">
        <v>75</v>
      </c>
      <c r="N80">
        <v>250</v>
      </c>
      <c r="O80">
        <v>0.33572270049841502</v>
      </c>
      <c r="P80">
        <v>3.36876</v>
      </c>
      <c r="Q80">
        <v>3</v>
      </c>
      <c r="R80">
        <v>62</v>
      </c>
    </row>
    <row r="81" spans="1:18" x14ac:dyDescent="0.3">
      <c r="A81">
        <v>4416</v>
      </c>
      <c r="B81" t="s">
        <v>23</v>
      </c>
      <c r="C81">
        <v>1</v>
      </c>
      <c r="D81">
        <v>1</v>
      </c>
      <c r="E81">
        <v>6.12</v>
      </c>
      <c r="F81">
        <v>111</v>
      </c>
      <c r="G81">
        <v>0</v>
      </c>
      <c r="H81">
        <v>8</v>
      </c>
      <c r="I81">
        <v>36</v>
      </c>
      <c r="J81">
        <v>0</v>
      </c>
      <c r="K81">
        <v>11</v>
      </c>
      <c r="L81">
        <v>4</v>
      </c>
      <c r="M81">
        <v>25</v>
      </c>
      <c r="N81">
        <v>40</v>
      </c>
      <c r="O81">
        <v>5.7009137592508398E-2</v>
      </c>
      <c r="P81">
        <v>0.90827666666666496</v>
      </c>
      <c r="Q81">
        <v>0</v>
      </c>
      <c r="R81">
        <v>89</v>
      </c>
    </row>
    <row r="82" spans="1:18" x14ac:dyDescent="0.3">
      <c r="A82">
        <v>3889</v>
      </c>
      <c r="B82" t="s">
        <v>23</v>
      </c>
      <c r="C82">
        <v>1</v>
      </c>
      <c r="D82">
        <v>1</v>
      </c>
      <c r="E82">
        <v>6.12</v>
      </c>
      <c r="F82">
        <v>111</v>
      </c>
      <c r="G82">
        <v>0</v>
      </c>
      <c r="H82">
        <v>8</v>
      </c>
      <c r="I82">
        <v>36</v>
      </c>
      <c r="J82">
        <v>0</v>
      </c>
      <c r="K82">
        <v>7</v>
      </c>
      <c r="L82">
        <v>25</v>
      </c>
      <c r="M82">
        <v>25</v>
      </c>
      <c r="N82">
        <v>70</v>
      </c>
      <c r="O82">
        <v>0.27719868599909298</v>
      </c>
      <c r="P82">
        <v>2.8521099999999899</v>
      </c>
      <c r="Q82">
        <v>2</v>
      </c>
      <c r="R82">
        <v>65.5</v>
      </c>
    </row>
    <row r="83" spans="1:18" x14ac:dyDescent="0.3">
      <c r="A83">
        <v>3865</v>
      </c>
      <c r="B83" t="s">
        <v>23</v>
      </c>
      <c r="C83">
        <v>1</v>
      </c>
      <c r="D83">
        <v>1</v>
      </c>
      <c r="E83">
        <v>6.12</v>
      </c>
      <c r="F83">
        <v>111</v>
      </c>
      <c r="G83">
        <v>0</v>
      </c>
      <c r="H83">
        <v>8</v>
      </c>
      <c r="I83">
        <v>36</v>
      </c>
      <c r="J83">
        <v>0</v>
      </c>
      <c r="K83">
        <v>7</v>
      </c>
      <c r="L83">
        <v>7</v>
      </c>
      <c r="M83">
        <v>25</v>
      </c>
      <c r="N83">
        <v>70</v>
      </c>
      <c r="O83">
        <v>0.27719868599909298</v>
      </c>
      <c r="P83">
        <v>2.8521099999999899</v>
      </c>
      <c r="Q83">
        <v>2</v>
      </c>
      <c r="R83">
        <v>65.5</v>
      </c>
    </row>
    <row r="84" spans="1:18" x14ac:dyDescent="0.3">
      <c r="A84">
        <v>3701</v>
      </c>
      <c r="B84" t="s">
        <v>23</v>
      </c>
      <c r="C84">
        <v>1</v>
      </c>
      <c r="D84">
        <v>1</v>
      </c>
      <c r="E84">
        <v>6.12</v>
      </c>
      <c r="F84">
        <v>111</v>
      </c>
      <c r="G84">
        <v>0</v>
      </c>
      <c r="H84">
        <v>8</v>
      </c>
      <c r="I84">
        <v>36</v>
      </c>
      <c r="J84">
        <v>0</v>
      </c>
      <c r="K84">
        <v>6</v>
      </c>
      <c r="L84">
        <v>25</v>
      </c>
      <c r="M84">
        <v>35</v>
      </c>
      <c r="N84">
        <v>70</v>
      </c>
      <c r="O84">
        <v>0.51728251019483495</v>
      </c>
      <c r="P84">
        <v>4.9715699999999998</v>
      </c>
      <c r="Q84">
        <v>5</v>
      </c>
      <c r="R84">
        <v>43.5</v>
      </c>
    </row>
    <row r="85" spans="1:18" x14ac:dyDescent="0.3">
      <c r="A85">
        <v>4378</v>
      </c>
      <c r="B85" t="s">
        <v>23</v>
      </c>
      <c r="C85">
        <v>1</v>
      </c>
      <c r="D85">
        <v>1</v>
      </c>
      <c r="E85">
        <v>6.12</v>
      </c>
      <c r="F85">
        <v>111</v>
      </c>
      <c r="G85">
        <v>0</v>
      </c>
      <c r="H85">
        <v>8</v>
      </c>
      <c r="I85">
        <v>36</v>
      </c>
      <c r="J85">
        <v>0</v>
      </c>
      <c r="K85">
        <v>10</v>
      </c>
      <c r="L85">
        <v>135</v>
      </c>
      <c r="M85">
        <v>45</v>
      </c>
      <c r="N85">
        <v>250</v>
      </c>
      <c r="O85">
        <v>0.110410625283189</v>
      </c>
      <c r="P85">
        <v>1.37970499999999</v>
      </c>
      <c r="Q85">
        <v>1</v>
      </c>
      <c r="R85">
        <v>80</v>
      </c>
    </row>
    <row r="86" spans="1:18" x14ac:dyDescent="0.3">
      <c r="A86">
        <v>3610</v>
      </c>
      <c r="B86" t="s">
        <v>23</v>
      </c>
      <c r="C86">
        <v>1</v>
      </c>
      <c r="D86">
        <v>1</v>
      </c>
      <c r="E86">
        <v>6.12</v>
      </c>
      <c r="F86">
        <v>111</v>
      </c>
      <c r="G86">
        <v>0</v>
      </c>
      <c r="H86">
        <v>8</v>
      </c>
      <c r="I86">
        <v>36</v>
      </c>
      <c r="J86">
        <v>0</v>
      </c>
      <c r="K86">
        <v>5</v>
      </c>
      <c r="L86">
        <v>135</v>
      </c>
      <c r="M86">
        <v>45</v>
      </c>
      <c r="N86">
        <v>250</v>
      </c>
      <c r="O86">
        <v>0.158764914665458</v>
      </c>
      <c r="P86">
        <v>1.8065766666666601</v>
      </c>
      <c r="Q86">
        <v>1</v>
      </c>
      <c r="R86">
        <v>77</v>
      </c>
    </row>
    <row r="87" spans="1:18" x14ac:dyDescent="0.3">
      <c r="A87">
        <v>3770</v>
      </c>
      <c r="B87" t="s">
        <v>23</v>
      </c>
      <c r="C87">
        <v>1</v>
      </c>
      <c r="D87">
        <v>1</v>
      </c>
      <c r="E87">
        <v>6.12</v>
      </c>
      <c r="F87">
        <v>111</v>
      </c>
      <c r="G87">
        <v>0</v>
      </c>
      <c r="H87">
        <v>8</v>
      </c>
      <c r="I87">
        <v>36</v>
      </c>
      <c r="J87">
        <v>0</v>
      </c>
      <c r="K87">
        <v>6</v>
      </c>
      <c r="L87">
        <v>85</v>
      </c>
      <c r="M87">
        <v>25</v>
      </c>
      <c r="N87">
        <v>250</v>
      </c>
      <c r="O87">
        <v>0.15958503247243599</v>
      </c>
      <c r="P87">
        <v>1.81381666666667</v>
      </c>
      <c r="Q87">
        <v>1</v>
      </c>
      <c r="R87">
        <v>76</v>
      </c>
    </row>
    <row r="88" spans="1:18" x14ac:dyDescent="0.3">
      <c r="A88">
        <v>3490</v>
      </c>
      <c r="B88" t="s">
        <v>23</v>
      </c>
      <c r="C88">
        <v>1</v>
      </c>
      <c r="D88">
        <v>1</v>
      </c>
      <c r="E88">
        <v>6.12</v>
      </c>
      <c r="F88">
        <v>111</v>
      </c>
      <c r="G88">
        <v>0</v>
      </c>
      <c r="H88">
        <v>8</v>
      </c>
      <c r="I88">
        <v>36</v>
      </c>
      <c r="J88">
        <v>0</v>
      </c>
      <c r="K88">
        <v>5</v>
      </c>
      <c r="L88">
        <v>7</v>
      </c>
      <c r="M88">
        <v>45</v>
      </c>
      <c r="N88">
        <v>250</v>
      </c>
      <c r="O88">
        <v>0.53099342999546895</v>
      </c>
      <c r="P88">
        <v>5.0926099999999996</v>
      </c>
      <c r="Q88">
        <v>5</v>
      </c>
      <c r="R88">
        <v>41</v>
      </c>
    </row>
    <row r="89" spans="1:18" x14ac:dyDescent="0.3">
      <c r="A89">
        <v>3517</v>
      </c>
      <c r="B89" t="s">
        <v>23</v>
      </c>
      <c r="C89">
        <v>1</v>
      </c>
      <c r="D89">
        <v>1</v>
      </c>
      <c r="E89">
        <v>6.12</v>
      </c>
      <c r="F89">
        <v>111</v>
      </c>
      <c r="G89">
        <v>0</v>
      </c>
      <c r="H89">
        <v>8</v>
      </c>
      <c r="I89">
        <v>36</v>
      </c>
      <c r="J89">
        <v>0</v>
      </c>
      <c r="K89">
        <v>5</v>
      </c>
      <c r="L89">
        <v>25</v>
      </c>
      <c r="M89">
        <v>55</v>
      </c>
      <c r="N89">
        <v>70</v>
      </c>
      <c r="O89">
        <v>0.53969755323969004</v>
      </c>
      <c r="P89">
        <v>5.1694499999999799</v>
      </c>
      <c r="Q89">
        <v>5</v>
      </c>
      <c r="R89">
        <v>40</v>
      </c>
    </row>
    <row r="90" spans="1:18" x14ac:dyDescent="0.3">
      <c r="A90">
        <v>3779</v>
      </c>
      <c r="B90" t="s">
        <v>23</v>
      </c>
      <c r="C90">
        <v>1</v>
      </c>
      <c r="D90">
        <v>1</v>
      </c>
      <c r="E90">
        <v>6.12</v>
      </c>
      <c r="F90">
        <v>111</v>
      </c>
      <c r="G90">
        <v>0</v>
      </c>
      <c r="H90">
        <v>8</v>
      </c>
      <c r="I90">
        <v>36</v>
      </c>
      <c r="J90">
        <v>0</v>
      </c>
      <c r="K90">
        <v>6</v>
      </c>
      <c r="L90">
        <v>85</v>
      </c>
      <c r="M90">
        <v>45</v>
      </c>
      <c r="N90">
        <v>350</v>
      </c>
      <c r="O90">
        <v>7.5924898051653797E-2</v>
      </c>
      <c r="P90">
        <v>1.0752649999999999</v>
      </c>
      <c r="Q90">
        <v>0</v>
      </c>
      <c r="R90">
        <v>85</v>
      </c>
    </row>
    <row r="91" spans="1:18" x14ac:dyDescent="0.3">
      <c r="A91">
        <v>3702</v>
      </c>
      <c r="B91" t="s">
        <v>23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6</v>
      </c>
      <c r="L91">
        <v>25</v>
      </c>
      <c r="M91">
        <v>35</v>
      </c>
      <c r="N91">
        <v>250</v>
      </c>
      <c r="O91">
        <v>0.51728251019483495</v>
      </c>
      <c r="P91">
        <v>4.9715699999999998</v>
      </c>
      <c r="Q91">
        <v>5</v>
      </c>
      <c r="R91">
        <v>43.5</v>
      </c>
    </row>
    <row r="92" spans="1:18" x14ac:dyDescent="0.3">
      <c r="A92">
        <v>473</v>
      </c>
      <c r="B92" t="s">
        <v>22</v>
      </c>
      <c r="C92">
        <v>1</v>
      </c>
      <c r="D92">
        <v>0</v>
      </c>
      <c r="E92">
        <v>12.515000000000001</v>
      </c>
      <c r="F92">
        <v>52.6</v>
      </c>
      <c r="G92">
        <v>0</v>
      </c>
      <c r="H92">
        <v>4</v>
      </c>
      <c r="I92">
        <v>36</v>
      </c>
      <c r="J92">
        <v>2</v>
      </c>
      <c r="K92">
        <v>8</v>
      </c>
      <c r="L92">
        <v>1</v>
      </c>
      <c r="M92">
        <v>40</v>
      </c>
      <c r="N92">
        <v>100</v>
      </c>
      <c r="P92">
        <v>9.2330000000000005</v>
      </c>
    </row>
    <row r="93" spans="1:18" x14ac:dyDescent="0.3">
      <c r="A93">
        <v>470</v>
      </c>
      <c r="B93" t="s">
        <v>22</v>
      </c>
      <c r="C93">
        <v>1</v>
      </c>
      <c r="D93">
        <v>0</v>
      </c>
      <c r="E93">
        <v>12.515000000000001</v>
      </c>
      <c r="F93">
        <v>52.6</v>
      </c>
      <c r="G93">
        <v>0</v>
      </c>
      <c r="H93">
        <v>4</v>
      </c>
      <c r="I93">
        <v>36</v>
      </c>
      <c r="J93">
        <v>2</v>
      </c>
      <c r="K93">
        <v>8</v>
      </c>
      <c r="L93">
        <v>1</v>
      </c>
      <c r="M93">
        <v>20</v>
      </c>
      <c r="N93">
        <v>100</v>
      </c>
      <c r="P93">
        <v>8.9740000000000002</v>
      </c>
    </row>
    <row r="94" spans="1:18" x14ac:dyDescent="0.3">
      <c r="A94">
        <v>471</v>
      </c>
      <c r="B94" t="s">
        <v>22</v>
      </c>
      <c r="C94">
        <v>1</v>
      </c>
      <c r="D94">
        <v>0</v>
      </c>
      <c r="E94">
        <v>12.515000000000001</v>
      </c>
      <c r="F94">
        <v>52.6</v>
      </c>
      <c r="G94">
        <v>0</v>
      </c>
      <c r="H94">
        <v>4</v>
      </c>
      <c r="I94">
        <v>36</v>
      </c>
      <c r="J94">
        <v>2</v>
      </c>
      <c r="K94">
        <v>12</v>
      </c>
      <c r="L94">
        <v>1</v>
      </c>
      <c r="M94">
        <v>20</v>
      </c>
      <c r="N94">
        <v>100</v>
      </c>
      <c r="P94">
        <v>8.9619999999999997</v>
      </c>
    </row>
    <row r="95" spans="1:18" x14ac:dyDescent="0.3">
      <c r="A95">
        <v>210</v>
      </c>
      <c r="B95" t="s">
        <v>21</v>
      </c>
      <c r="C95">
        <v>1</v>
      </c>
      <c r="D95">
        <v>1</v>
      </c>
      <c r="E95">
        <v>9.7840000000000007</v>
      </c>
      <c r="F95">
        <v>134</v>
      </c>
      <c r="G95">
        <v>2</v>
      </c>
      <c r="H95">
        <v>9</v>
      </c>
      <c r="I95">
        <v>36</v>
      </c>
      <c r="J95">
        <v>2</v>
      </c>
      <c r="K95">
        <v>12</v>
      </c>
      <c r="L95">
        <v>50</v>
      </c>
      <c r="M95">
        <v>40</v>
      </c>
      <c r="N95">
        <v>500</v>
      </c>
      <c r="P95">
        <v>0.40500000000000003</v>
      </c>
    </row>
    <row r="96" spans="1:18" x14ac:dyDescent="0.3">
      <c r="A96">
        <v>663</v>
      </c>
      <c r="B96" t="s">
        <v>23</v>
      </c>
      <c r="C96">
        <v>1</v>
      </c>
      <c r="D96">
        <v>1</v>
      </c>
      <c r="E96">
        <v>6.12</v>
      </c>
      <c r="F96">
        <v>111</v>
      </c>
      <c r="G96">
        <v>0</v>
      </c>
      <c r="H96">
        <v>8</v>
      </c>
      <c r="I96">
        <v>36</v>
      </c>
      <c r="J96">
        <v>0</v>
      </c>
      <c r="K96">
        <v>12</v>
      </c>
      <c r="L96">
        <v>200</v>
      </c>
      <c r="M96">
        <v>20</v>
      </c>
      <c r="N96">
        <v>10</v>
      </c>
      <c r="P96">
        <v>0.40500000000000003</v>
      </c>
    </row>
    <row r="97" spans="1:16" x14ac:dyDescent="0.3">
      <c r="A97">
        <v>422</v>
      </c>
      <c r="B97" t="s">
        <v>22</v>
      </c>
      <c r="C97">
        <v>1</v>
      </c>
      <c r="D97">
        <v>0</v>
      </c>
      <c r="E97">
        <v>12.515000000000001</v>
      </c>
      <c r="F97">
        <v>52.6</v>
      </c>
      <c r="G97">
        <v>0</v>
      </c>
      <c r="H97">
        <v>4</v>
      </c>
      <c r="I97">
        <v>36</v>
      </c>
      <c r="J97">
        <v>2</v>
      </c>
      <c r="K97">
        <v>8</v>
      </c>
      <c r="L97">
        <v>200</v>
      </c>
      <c r="M97">
        <v>20</v>
      </c>
      <c r="N97">
        <v>100</v>
      </c>
      <c r="P97">
        <v>0.40500000000000003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0093-3855-48AB-BD22-1D707D9A76AE}">
  <dimension ref="A1:S98"/>
  <sheetViews>
    <sheetView topLeftCell="A73" workbookViewId="0">
      <selection sqref="A1:R9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3">
      <c r="A2">
        <v>3865</v>
      </c>
      <c r="B2" t="s">
        <v>23</v>
      </c>
      <c r="C2">
        <v>1</v>
      </c>
      <c r="D2">
        <v>1</v>
      </c>
      <c r="E2">
        <v>6.12</v>
      </c>
      <c r="F2">
        <v>111</v>
      </c>
      <c r="G2">
        <v>0</v>
      </c>
      <c r="H2">
        <v>8</v>
      </c>
      <c r="I2">
        <v>36</v>
      </c>
      <c r="J2">
        <v>0</v>
      </c>
      <c r="K2">
        <v>7</v>
      </c>
      <c r="L2">
        <v>7</v>
      </c>
      <c r="M2">
        <v>25</v>
      </c>
      <c r="N2">
        <v>70</v>
      </c>
      <c r="O2">
        <v>0.27719868599909298</v>
      </c>
      <c r="P2">
        <v>2.8521099999999899</v>
      </c>
      <c r="Q2">
        <v>2</v>
      </c>
      <c r="R2">
        <v>65.5</v>
      </c>
      <c r="S2">
        <f t="shared" ref="S2:S33" ca="1" si="0">RAND()</f>
        <v>0.86446409927551626</v>
      </c>
    </row>
    <row r="3" spans="1:19" x14ac:dyDescent="0.3">
      <c r="A3">
        <v>5450</v>
      </c>
      <c r="B3" t="s">
        <v>18</v>
      </c>
      <c r="C3">
        <v>0</v>
      </c>
      <c r="D3">
        <v>1</v>
      </c>
      <c r="E3">
        <v>11.850199999999999</v>
      </c>
      <c r="F3">
        <v>119</v>
      </c>
      <c r="G3">
        <v>2</v>
      </c>
      <c r="H3">
        <v>8</v>
      </c>
      <c r="I3">
        <v>28</v>
      </c>
      <c r="J3">
        <v>0</v>
      </c>
      <c r="K3">
        <v>10</v>
      </c>
      <c r="L3">
        <v>35</v>
      </c>
      <c r="M3">
        <v>25</v>
      </c>
      <c r="N3">
        <v>250</v>
      </c>
      <c r="O3">
        <v>6.9221794290892494E-2</v>
      </c>
      <c r="P3">
        <v>1.0160899999999999</v>
      </c>
      <c r="Q3">
        <v>0</v>
      </c>
      <c r="R3">
        <v>88</v>
      </c>
      <c r="S3">
        <f t="shared" ca="1" si="0"/>
        <v>0.36706703034974608</v>
      </c>
    </row>
    <row r="4" spans="1:19" x14ac:dyDescent="0.3">
      <c r="A4">
        <v>2557</v>
      </c>
      <c r="B4" t="s">
        <v>22</v>
      </c>
      <c r="C4">
        <v>1</v>
      </c>
      <c r="D4">
        <v>0</v>
      </c>
      <c r="E4">
        <v>12.515000000000001</v>
      </c>
      <c r="F4">
        <v>52.6</v>
      </c>
      <c r="G4">
        <v>0</v>
      </c>
      <c r="H4">
        <v>4</v>
      </c>
      <c r="I4">
        <v>36</v>
      </c>
      <c r="J4">
        <v>2</v>
      </c>
      <c r="K4">
        <v>6</v>
      </c>
      <c r="L4">
        <v>25</v>
      </c>
      <c r="M4">
        <v>55</v>
      </c>
      <c r="N4">
        <v>70</v>
      </c>
      <c r="O4">
        <v>0.56748508533454101</v>
      </c>
      <c r="P4">
        <v>5.4147583333333298</v>
      </c>
      <c r="Q4">
        <v>5</v>
      </c>
      <c r="R4">
        <v>39</v>
      </c>
      <c r="S4">
        <f t="shared" ca="1" si="0"/>
        <v>0.80730543076983119</v>
      </c>
    </row>
    <row r="5" spans="1:19" x14ac:dyDescent="0.3">
      <c r="A5">
        <v>1942</v>
      </c>
      <c r="B5" t="s">
        <v>21</v>
      </c>
      <c r="C5">
        <v>1</v>
      </c>
      <c r="D5">
        <v>1</v>
      </c>
      <c r="E5">
        <v>9.7840000000000007</v>
      </c>
      <c r="F5">
        <v>134</v>
      </c>
      <c r="G5">
        <v>2</v>
      </c>
      <c r="H5">
        <v>9</v>
      </c>
      <c r="I5">
        <v>36</v>
      </c>
      <c r="J5">
        <v>2</v>
      </c>
      <c r="K5">
        <v>10</v>
      </c>
      <c r="L5">
        <v>4</v>
      </c>
      <c r="M5">
        <v>75</v>
      </c>
      <c r="N5">
        <v>250</v>
      </c>
      <c r="O5">
        <v>0.85273410360972302</v>
      </c>
      <c r="P5">
        <v>7.9329366666666301</v>
      </c>
      <c r="Q5">
        <v>8</v>
      </c>
      <c r="R5">
        <v>17</v>
      </c>
      <c r="S5">
        <f t="shared" ca="1" si="0"/>
        <v>0.80826945490366353</v>
      </c>
    </row>
    <row r="6" spans="1:19" x14ac:dyDescent="0.3">
      <c r="A6">
        <v>5975</v>
      </c>
      <c r="B6" t="s">
        <v>20</v>
      </c>
      <c r="C6">
        <v>1</v>
      </c>
      <c r="D6">
        <v>0</v>
      </c>
      <c r="E6">
        <v>12.73</v>
      </c>
      <c r="F6">
        <v>0</v>
      </c>
      <c r="G6">
        <v>0</v>
      </c>
      <c r="H6">
        <v>0</v>
      </c>
      <c r="I6">
        <v>36</v>
      </c>
      <c r="J6">
        <v>0</v>
      </c>
      <c r="K6">
        <v>6</v>
      </c>
      <c r="L6">
        <v>4</v>
      </c>
      <c r="M6">
        <v>75</v>
      </c>
      <c r="N6">
        <v>350</v>
      </c>
      <c r="O6">
        <v>0.62437188491164497</v>
      </c>
      <c r="P6">
        <v>5.9169549999999997</v>
      </c>
      <c r="Q6">
        <v>6</v>
      </c>
      <c r="R6">
        <v>30.5</v>
      </c>
      <c r="S6">
        <f t="shared" ca="1" si="0"/>
        <v>7.7713947256356941E-2</v>
      </c>
    </row>
    <row r="7" spans="1:19" x14ac:dyDescent="0.3">
      <c r="A7">
        <v>6693</v>
      </c>
      <c r="B7" t="s">
        <v>20</v>
      </c>
      <c r="C7">
        <v>1</v>
      </c>
      <c r="D7">
        <v>0</v>
      </c>
      <c r="E7">
        <v>12.73</v>
      </c>
      <c r="F7">
        <v>0</v>
      </c>
      <c r="G7">
        <v>0</v>
      </c>
      <c r="H7">
        <v>0</v>
      </c>
      <c r="I7">
        <v>36</v>
      </c>
      <c r="J7">
        <v>0</v>
      </c>
      <c r="K7">
        <v>10</v>
      </c>
      <c r="L7">
        <v>135</v>
      </c>
      <c r="M7">
        <v>75</v>
      </c>
      <c r="N7">
        <v>70</v>
      </c>
      <c r="O7">
        <v>0.22115824648844501</v>
      </c>
      <c r="P7">
        <v>2.3573849999999901</v>
      </c>
      <c r="Q7">
        <v>2</v>
      </c>
      <c r="R7">
        <v>70</v>
      </c>
      <c r="S7">
        <f t="shared" ca="1" si="0"/>
        <v>0.48201211300351732</v>
      </c>
    </row>
    <row r="8" spans="1:19" x14ac:dyDescent="0.3">
      <c r="A8">
        <v>6378</v>
      </c>
      <c r="B8" t="s">
        <v>20</v>
      </c>
      <c r="C8">
        <v>1</v>
      </c>
      <c r="D8">
        <v>0</v>
      </c>
      <c r="E8">
        <v>12.73</v>
      </c>
      <c r="F8">
        <v>0</v>
      </c>
      <c r="G8">
        <v>0</v>
      </c>
      <c r="H8">
        <v>0</v>
      </c>
      <c r="I8">
        <v>36</v>
      </c>
      <c r="J8">
        <v>0</v>
      </c>
      <c r="K8">
        <v>9</v>
      </c>
      <c r="L8">
        <v>7</v>
      </c>
      <c r="M8">
        <v>65</v>
      </c>
      <c r="N8">
        <v>250</v>
      </c>
      <c r="O8">
        <v>0.42997961033076398</v>
      </c>
      <c r="P8">
        <v>4.2008599999999898</v>
      </c>
      <c r="Q8">
        <v>4</v>
      </c>
      <c r="R8">
        <v>52</v>
      </c>
      <c r="S8">
        <f t="shared" ca="1" si="0"/>
        <v>0.93766363524966179</v>
      </c>
    </row>
    <row r="9" spans="1:19" x14ac:dyDescent="0.3">
      <c r="A9">
        <v>3274</v>
      </c>
      <c r="B9" t="s">
        <v>22</v>
      </c>
      <c r="C9">
        <v>1</v>
      </c>
      <c r="D9">
        <v>0</v>
      </c>
      <c r="E9">
        <v>12.515000000000001</v>
      </c>
      <c r="F9">
        <v>52.6</v>
      </c>
      <c r="G9">
        <v>0</v>
      </c>
      <c r="H9">
        <v>4</v>
      </c>
      <c r="I9">
        <v>36</v>
      </c>
      <c r="J9">
        <v>2</v>
      </c>
      <c r="K9">
        <v>11</v>
      </c>
      <c r="L9">
        <v>4</v>
      </c>
      <c r="M9">
        <v>45</v>
      </c>
      <c r="N9">
        <v>250</v>
      </c>
      <c r="O9">
        <v>0.91471001359310999</v>
      </c>
      <c r="P9">
        <v>8.4800599999999697</v>
      </c>
      <c r="Q9">
        <v>9</v>
      </c>
      <c r="R9">
        <v>8.5</v>
      </c>
      <c r="S9">
        <f t="shared" ca="1" si="0"/>
        <v>8.4899693824001532E-2</v>
      </c>
    </row>
    <row r="10" spans="1:19" x14ac:dyDescent="0.3">
      <c r="A10">
        <v>5261</v>
      </c>
      <c r="B10" t="s">
        <v>18</v>
      </c>
      <c r="C10">
        <v>0</v>
      </c>
      <c r="D10">
        <v>1</v>
      </c>
      <c r="E10">
        <v>11.850199999999999</v>
      </c>
      <c r="F10">
        <v>119</v>
      </c>
      <c r="G10">
        <v>2</v>
      </c>
      <c r="H10">
        <v>8</v>
      </c>
      <c r="I10">
        <v>28</v>
      </c>
      <c r="J10">
        <v>0</v>
      </c>
      <c r="K10">
        <v>9</v>
      </c>
      <c r="L10">
        <v>35</v>
      </c>
      <c r="M10">
        <v>35</v>
      </c>
      <c r="N10">
        <v>70</v>
      </c>
      <c r="O10">
        <v>8.1369883703368007E-2</v>
      </c>
      <c r="P10">
        <v>1.12333333333333</v>
      </c>
      <c r="Q10">
        <v>0</v>
      </c>
      <c r="R10">
        <v>84</v>
      </c>
      <c r="S10">
        <f t="shared" ca="1" si="0"/>
        <v>0.85459156736517727</v>
      </c>
    </row>
    <row r="11" spans="1:19" x14ac:dyDescent="0.3">
      <c r="A11">
        <v>602</v>
      </c>
      <c r="B11" t="s">
        <v>19</v>
      </c>
      <c r="C11">
        <v>0</v>
      </c>
      <c r="D11">
        <v>1</v>
      </c>
      <c r="E11">
        <v>9.3027999999999995</v>
      </c>
      <c r="F11">
        <v>149</v>
      </c>
      <c r="G11">
        <v>3</v>
      </c>
      <c r="H11">
        <v>10</v>
      </c>
      <c r="I11">
        <v>36</v>
      </c>
      <c r="J11">
        <v>1</v>
      </c>
      <c r="K11">
        <v>9</v>
      </c>
      <c r="L11">
        <v>7</v>
      </c>
      <c r="M11">
        <v>25</v>
      </c>
      <c r="N11">
        <v>250</v>
      </c>
      <c r="O11">
        <v>0.185680222020842</v>
      </c>
      <c r="P11">
        <v>2.0441849999999899</v>
      </c>
      <c r="Q11">
        <v>1</v>
      </c>
      <c r="R11">
        <v>74</v>
      </c>
      <c r="S11">
        <f t="shared" ca="1" si="0"/>
        <v>0.17365942165603898</v>
      </c>
    </row>
    <row r="12" spans="1:19" x14ac:dyDescent="0.3">
      <c r="A12">
        <v>5694</v>
      </c>
      <c r="B12" t="s">
        <v>18</v>
      </c>
      <c r="C12">
        <v>0</v>
      </c>
      <c r="D12">
        <v>1</v>
      </c>
      <c r="E12">
        <v>11.850199999999999</v>
      </c>
      <c r="F12">
        <v>119</v>
      </c>
      <c r="G12">
        <v>2</v>
      </c>
      <c r="H12">
        <v>8</v>
      </c>
      <c r="I12">
        <v>28</v>
      </c>
      <c r="J12">
        <v>0</v>
      </c>
      <c r="K12">
        <v>11</v>
      </c>
      <c r="L12">
        <v>85</v>
      </c>
      <c r="M12">
        <v>35</v>
      </c>
      <c r="N12">
        <v>250</v>
      </c>
      <c r="O12">
        <v>4.6157113729043797E-2</v>
      </c>
      <c r="P12">
        <v>0.81247499999999895</v>
      </c>
      <c r="Q12">
        <v>0</v>
      </c>
      <c r="R12">
        <v>90</v>
      </c>
      <c r="S12">
        <f t="shared" ca="1" si="0"/>
        <v>0.43243258821537867</v>
      </c>
    </row>
    <row r="13" spans="1:19" x14ac:dyDescent="0.3">
      <c r="A13">
        <v>557</v>
      </c>
      <c r="B13" t="s">
        <v>19</v>
      </c>
      <c r="C13">
        <v>0</v>
      </c>
      <c r="D13">
        <v>1</v>
      </c>
      <c r="E13">
        <v>9.3027999999999995</v>
      </c>
      <c r="F13">
        <v>149</v>
      </c>
      <c r="G13">
        <v>3</v>
      </c>
      <c r="H13">
        <v>10</v>
      </c>
      <c r="I13">
        <v>36</v>
      </c>
      <c r="J13">
        <v>1</v>
      </c>
      <c r="K13">
        <v>7</v>
      </c>
      <c r="L13">
        <v>165</v>
      </c>
      <c r="M13">
        <v>35</v>
      </c>
      <c r="N13">
        <v>70</v>
      </c>
      <c r="O13">
        <v>0.37800483310678301</v>
      </c>
      <c r="P13">
        <v>3.7420266666666802</v>
      </c>
      <c r="Q13">
        <v>3</v>
      </c>
      <c r="R13">
        <v>56</v>
      </c>
      <c r="S13">
        <f t="shared" ca="1" si="0"/>
        <v>0.95401520551825802</v>
      </c>
    </row>
    <row r="14" spans="1:19" x14ac:dyDescent="0.3">
      <c r="A14">
        <v>2361</v>
      </c>
      <c r="B14" t="s">
        <v>22</v>
      </c>
      <c r="C14">
        <v>1</v>
      </c>
      <c r="D14">
        <v>0</v>
      </c>
      <c r="E14">
        <v>12.515000000000001</v>
      </c>
      <c r="F14">
        <v>52.6</v>
      </c>
      <c r="G14">
        <v>0</v>
      </c>
      <c r="H14">
        <v>4</v>
      </c>
      <c r="I14">
        <v>36</v>
      </c>
      <c r="J14">
        <v>2</v>
      </c>
      <c r="K14">
        <v>5</v>
      </c>
      <c r="L14">
        <v>25</v>
      </c>
      <c r="M14">
        <v>45</v>
      </c>
      <c r="N14">
        <v>70</v>
      </c>
      <c r="O14">
        <v>0.60850834466092796</v>
      </c>
      <c r="P14">
        <v>5.7769116666666802</v>
      </c>
      <c r="Q14">
        <v>6</v>
      </c>
      <c r="R14">
        <v>34.5</v>
      </c>
      <c r="S14">
        <f t="shared" ca="1" si="0"/>
        <v>0.55822759995758375</v>
      </c>
    </row>
    <row r="15" spans="1:19" x14ac:dyDescent="0.3">
      <c r="A15">
        <v>2130</v>
      </c>
      <c r="B15" t="s">
        <v>21</v>
      </c>
      <c r="C15">
        <v>1</v>
      </c>
      <c r="D15">
        <v>1</v>
      </c>
      <c r="E15">
        <v>9.7840000000000007</v>
      </c>
      <c r="F15">
        <v>134</v>
      </c>
      <c r="G15">
        <v>2</v>
      </c>
      <c r="H15">
        <v>9</v>
      </c>
      <c r="I15">
        <v>36</v>
      </c>
      <c r="J15">
        <v>2</v>
      </c>
      <c r="K15">
        <v>11</v>
      </c>
      <c r="L15">
        <v>4</v>
      </c>
      <c r="M15">
        <v>65</v>
      </c>
      <c r="N15">
        <v>250</v>
      </c>
      <c r="O15">
        <v>0.75841772390877105</v>
      </c>
      <c r="P15">
        <v>7.1003116666666299</v>
      </c>
      <c r="Q15">
        <v>7</v>
      </c>
      <c r="R15">
        <v>21</v>
      </c>
      <c r="S15">
        <f t="shared" ca="1" si="0"/>
        <v>0.89435719036004391</v>
      </c>
    </row>
    <row r="16" spans="1:19" x14ac:dyDescent="0.3">
      <c r="A16">
        <v>3085</v>
      </c>
      <c r="B16" t="s">
        <v>22</v>
      </c>
      <c r="C16">
        <v>1</v>
      </c>
      <c r="D16">
        <v>0</v>
      </c>
      <c r="E16">
        <v>12.515000000000001</v>
      </c>
      <c r="F16">
        <v>52.6</v>
      </c>
      <c r="G16">
        <v>0</v>
      </c>
      <c r="H16">
        <v>4</v>
      </c>
      <c r="I16">
        <v>36</v>
      </c>
      <c r="J16">
        <v>2</v>
      </c>
      <c r="K16">
        <v>10</v>
      </c>
      <c r="L16">
        <v>4</v>
      </c>
      <c r="M16">
        <v>55</v>
      </c>
      <c r="N16">
        <v>70</v>
      </c>
      <c r="O16">
        <v>0.89117429391330405</v>
      </c>
      <c r="P16">
        <v>8.2722866666666395</v>
      </c>
      <c r="Q16">
        <v>8</v>
      </c>
      <c r="R16">
        <v>10</v>
      </c>
      <c r="S16">
        <f t="shared" ca="1" si="0"/>
        <v>0.2237124371677417</v>
      </c>
    </row>
    <row r="17" spans="1:19" x14ac:dyDescent="0.3">
      <c r="A17">
        <v>6403</v>
      </c>
      <c r="B17" t="s">
        <v>20</v>
      </c>
      <c r="C17">
        <v>1</v>
      </c>
      <c r="D17">
        <v>0</v>
      </c>
      <c r="E17">
        <v>12.73</v>
      </c>
      <c r="F17">
        <v>0</v>
      </c>
      <c r="G17">
        <v>0</v>
      </c>
      <c r="H17">
        <v>0</v>
      </c>
      <c r="I17">
        <v>36</v>
      </c>
      <c r="J17">
        <v>0</v>
      </c>
      <c r="K17">
        <v>9</v>
      </c>
      <c r="L17">
        <v>25</v>
      </c>
      <c r="M17">
        <v>65</v>
      </c>
      <c r="N17">
        <v>350</v>
      </c>
      <c r="O17">
        <v>0.426944381513364</v>
      </c>
      <c r="P17">
        <v>4.1740649999999802</v>
      </c>
      <c r="Q17">
        <v>4</v>
      </c>
      <c r="R17">
        <v>53</v>
      </c>
      <c r="S17">
        <f t="shared" ca="1" si="0"/>
        <v>0.89123843615901266</v>
      </c>
    </row>
    <row r="18" spans="1:19" x14ac:dyDescent="0.3">
      <c r="A18">
        <v>6209</v>
      </c>
      <c r="B18" t="s">
        <v>20</v>
      </c>
      <c r="C18">
        <v>1</v>
      </c>
      <c r="D18">
        <v>0</v>
      </c>
      <c r="E18">
        <v>12.73</v>
      </c>
      <c r="F18">
        <v>0</v>
      </c>
      <c r="G18">
        <v>0</v>
      </c>
      <c r="H18">
        <v>0</v>
      </c>
      <c r="I18">
        <v>36</v>
      </c>
      <c r="J18">
        <v>0</v>
      </c>
      <c r="K18">
        <v>7</v>
      </c>
      <c r="L18">
        <v>25</v>
      </c>
      <c r="M18">
        <v>65</v>
      </c>
      <c r="N18">
        <v>70</v>
      </c>
      <c r="O18">
        <v>0.43392840960579798</v>
      </c>
      <c r="P18">
        <v>4.2357199999999899</v>
      </c>
      <c r="Q18">
        <v>4</v>
      </c>
      <c r="R18">
        <v>51</v>
      </c>
      <c r="S18">
        <f t="shared" ca="1" si="0"/>
        <v>0.35769084417858965</v>
      </c>
    </row>
    <row r="19" spans="1:19" x14ac:dyDescent="0.3">
      <c r="A19">
        <v>3091</v>
      </c>
      <c r="B19" t="s">
        <v>22</v>
      </c>
      <c r="C19">
        <v>1</v>
      </c>
      <c r="D19">
        <v>0</v>
      </c>
      <c r="E19">
        <v>12.515000000000001</v>
      </c>
      <c r="F19">
        <v>52.6</v>
      </c>
      <c r="G19">
        <v>0</v>
      </c>
      <c r="H19">
        <v>4</v>
      </c>
      <c r="I19">
        <v>36</v>
      </c>
      <c r="J19">
        <v>2</v>
      </c>
      <c r="K19">
        <v>10</v>
      </c>
      <c r="L19">
        <v>4</v>
      </c>
      <c r="M19">
        <v>65</v>
      </c>
      <c r="N19">
        <v>350</v>
      </c>
      <c r="O19">
        <v>0.73323421688566603</v>
      </c>
      <c r="P19">
        <v>6.8779916666666603</v>
      </c>
      <c r="Q19">
        <v>7</v>
      </c>
      <c r="R19">
        <v>26</v>
      </c>
      <c r="S19">
        <f t="shared" ca="1" si="0"/>
        <v>0.79577775389572858</v>
      </c>
    </row>
    <row r="20" spans="1:19" x14ac:dyDescent="0.3">
      <c r="A20">
        <v>4378</v>
      </c>
      <c r="B20" t="s">
        <v>23</v>
      </c>
      <c r="C20">
        <v>1</v>
      </c>
      <c r="D20">
        <v>1</v>
      </c>
      <c r="E20">
        <v>6.12</v>
      </c>
      <c r="F20">
        <v>111</v>
      </c>
      <c r="G20">
        <v>0</v>
      </c>
      <c r="H20">
        <v>8</v>
      </c>
      <c r="I20">
        <v>36</v>
      </c>
      <c r="J20">
        <v>0</v>
      </c>
      <c r="K20">
        <v>10</v>
      </c>
      <c r="L20">
        <v>135</v>
      </c>
      <c r="M20">
        <v>45</v>
      </c>
      <c r="N20">
        <v>250</v>
      </c>
      <c r="O20">
        <v>0.110410625283189</v>
      </c>
      <c r="P20">
        <v>1.37970499999999</v>
      </c>
      <c r="Q20">
        <v>1</v>
      </c>
      <c r="R20">
        <v>80</v>
      </c>
      <c r="S20">
        <f t="shared" ca="1" si="0"/>
        <v>0.53153086284788131</v>
      </c>
    </row>
    <row r="21" spans="1:19" x14ac:dyDescent="0.3">
      <c r="A21">
        <v>802</v>
      </c>
      <c r="B21" t="s">
        <v>19</v>
      </c>
      <c r="C21">
        <v>0</v>
      </c>
      <c r="D21">
        <v>1</v>
      </c>
      <c r="E21">
        <v>9.3027999999999995</v>
      </c>
      <c r="F21">
        <v>149</v>
      </c>
      <c r="G21">
        <v>3</v>
      </c>
      <c r="H21">
        <v>10</v>
      </c>
      <c r="I21">
        <v>36</v>
      </c>
      <c r="J21">
        <v>1</v>
      </c>
      <c r="K21">
        <v>10</v>
      </c>
      <c r="L21">
        <v>7</v>
      </c>
      <c r="M21">
        <v>45</v>
      </c>
      <c r="N21">
        <v>250</v>
      </c>
      <c r="O21">
        <v>0.22892557770729499</v>
      </c>
      <c r="P21">
        <v>2.4259550000000001</v>
      </c>
      <c r="Q21">
        <v>2</v>
      </c>
      <c r="R21">
        <v>68</v>
      </c>
      <c r="S21">
        <f t="shared" ca="1" si="0"/>
        <v>4.5616780071387142E-2</v>
      </c>
    </row>
    <row r="22" spans="1:19" x14ac:dyDescent="0.3">
      <c r="A22">
        <v>6789</v>
      </c>
      <c r="B22" t="s">
        <v>20</v>
      </c>
      <c r="C22">
        <v>1</v>
      </c>
      <c r="D22">
        <v>0</v>
      </c>
      <c r="E22">
        <v>12.73</v>
      </c>
      <c r="F22">
        <v>0</v>
      </c>
      <c r="G22">
        <v>0</v>
      </c>
      <c r="H22">
        <v>0</v>
      </c>
      <c r="I22">
        <v>36</v>
      </c>
      <c r="J22">
        <v>0</v>
      </c>
      <c r="K22">
        <v>11</v>
      </c>
      <c r="L22">
        <v>25</v>
      </c>
      <c r="M22">
        <v>75</v>
      </c>
      <c r="N22">
        <v>70</v>
      </c>
      <c r="O22">
        <v>0.48244789306751201</v>
      </c>
      <c r="P22">
        <v>4.6640499999999996</v>
      </c>
      <c r="Q22">
        <v>4</v>
      </c>
      <c r="R22">
        <v>48</v>
      </c>
      <c r="S22">
        <f t="shared" ca="1" si="0"/>
        <v>0.3405364300463789</v>
      </c>
    </row>
    <row r="23" spans="1:19" x14ac:dyDescent="0.3">
      <c r="A23">
        <v>3273</v>
      </c>
      <c r="B23" t="s">
        <v>22</v>
      </c>
      <c r="C23">
        <v>1</v>
      </c>
      <c r="D23">
        <v>0</v>
      </c>
      <c r="E23">
        <v>12.515000000000001</v>
      </c>
      <c r="F23">
        <v>52.6</v>
      </c>
      <c r="G23">
        <v>0</v>
      </c>
      <c r="H23">
        <v>4</v>
      </c>
      <c r="I23">
        <v>36</v>
      </c>
      <c r="J23">
        <v>2</v>
      </c>
      <c r="K23">
        <v>11</v>
      </c>
      <c r="L23">
        <v>4</v>
      </c>
      <c r="M23">
        <v>45</v>
      </c>
      <c r="N23">
        <v>70</v>
      </c>
      <c r="O23">
        <v>0.91471001359310999</v>
      </c>
      <c r="P23">
        <v>8.4800599999999697</v>
      </c>
      <c r="Q23">
        <v>9</v>
      </c>
      <c r="R23">
        <v>8.5</v>
      </c>
      <c r="S23">
        <f t="shared" ca="1" si="0"/>
        <v>0.76268724797491794</v>
      </c>
    </row>
    <row r="24" spans="1:19" x14ac:dyDescent="0.3">
      <c r="A24">
        <v>6830</v>
      </c>
      <c r="B24" t="s">
        <v>20</v>
      </c>
      <c r="C24">
        <v>1</v>
      </c>
      <c r="D24">
        <v>0</v>
      </c>
      <c r="E24">
        <v>12.73</v>
      </c>
      <c r="F24">
        <v>0</v>
      </c>
      <c r="G24">
        <v>0</v>
      </c>
      <c r="H24">
        <v>0</v>
      </c>
      <c r="I24">
        <v>36</v>
      </c>
      <c r="J24">
        <v>0</v>
      </c>
      <c r="K24">
        <v>11</v>
      </c>
      <c r="L24">
        <v>65</v>
      </c>
      <c r="M24">
        <v>55</v>
      </c>
      <c r="N24">
        <v>250</v>
      </c>
      <c r="O24">
        <v>0.45206577556260402</v>
      </c>
      <c r="P24">
        <v>4.3958366666666704</v>
      </c>
      <c r="Q24">
        <v>4</v>
      </c>
      <c r="R24">
        <v>49</v>
      </c>
      <c r="S24">
        <f t="shared" ca="1" si="0"/>
        <v>0.62316550962858352</v>
      </c>
    </row>
    <row r="25" spans="1:19" x14ac:dyDescent="0.3">
      <c r="A25">
        <v>2314</v>
      </c>
      <c r="B25" t="s">
        <v>22</v>
      </c>
      <c r="C25">
        <v>1</v>
      </c>
      <c r="D25">
        <v>0</v>
      </c>
      <c r="E25">
        <v>12.515000000000001</v>
      </c>
      <c r="F25">
        <v>52.6</v>
      </c>
      <c r="G25">
        <v>0</v>
      </c>
      <c r="H25">
        <v>4</v>
      </c>
      <c r="I25">
        <v>36</v>
      </c>
      <c r="J25">
        <v>2</v>
      </c>
      <c r="K25">
        <v>5</v>
      </c>
      <c r="L25">
        <v>4</v>
      </c>
      <c r="M25">
        <v>45</v>
      </c>
      <c r="N25">
        <v>250</v>
      </c>
      <c r="O25">
        <v>0.88225362483008196</v>
      </c>
      <c r="P25">
        <v>8.1935349999999705</v>
      </c>
      <c r="Q25">
        <v>8</v>
      </c>
      <c r="R25">
        <v>14</v>
      </c>
      <c r="S25">
        <f t="shared" ca="1" si="0"/>
        <v>1.0147191667645994E-2</v>
      </c>
    </row>
    <row r="26" spans="1:19" x14ac:dyDescent="0.3">
      <c r="A26">
        <v>3889</v>
      </c>
      <c r="B26" t="s">
        <v>23</v>
      </c>
      <c r="C26">
        <v>1</v>
      </c>
      <c r="D26">
        <v>1</v>
      </c>
      <c r="E26">
        <v>6.12</v>
      </c>
      <c r="F26">
        <v>111</v>
      </c>
      <c r="G26">
        <v>0</v>
      </c>
      <c r="H26">
        <v>8</v>
      </c>
      <c r="I26">
        <v>36</v>
      </c>
      <c r="J26">
        <v>0</v>
      </c>
      <c r="K26">
        <v>7</v>
      </c>
      <c r="L26">
        <v>25</v>
      </c>
      <c r="M26">
        <v>25</v>
      </c>
      <c r="N26">
        <v>70</v>
      </c>
      <c r="O26">
        <v>0.27719868599909298</v>
      </c>
      <c r="P26">
        <v>2.8521099999999899</v>
      </c>
      <c r="Q26">
        <v>2</v>
      </c>
      <c r="R26">
        <v>65.5</v>
      </c>
      <c r="S26">
        <f t="shared" ca="1" si="0"/>
        <v>0.66733852362894619</v>
      </c>
    </row>
    <row r="27" spans="1:19" x14ac:dyDescent="0.3">
      <c r="A27">
        <v>5834</v>
      </c>
      <c r="B27" t="s">
        <v>20</v>
      </c>
      <c r="C27">
        <v>1</v>
      </c>
      <c r="D27">
        <v>0</v>
      </c>
      <c r="E27">
        <v>12.73</v>
      </c>
      <c r="F27">
        <v>0</v>
      </c>
      <c r="G27">
        <v>0</v>
      </c>
      <c r="H27">
        <v>0</v>
      </c>
      <c r="I27">
        <v>36</v>
      </c>
      <c r="J27">
        <v>0</v>
      </c>
      <c r="K27">
        <v>5</v>
      </c>
      <c r="L27">
        <v>35</v>
      </c>
      <c r="M27">
        <v>25</v>
      </c>
      <c r="N27">
        <v>250</v>
      </c>
      <c r="O27">
        <v>0.34181184866334402</v>
      </c>
      <c r="P27">
        <v>3.4225150000000002</v>
      </c>
      <c r="Q27">
        <v>3</v>
      </c>
      <c r="R27">
        <v>59</v>
      </c>
      <c r="S27">
        <f t="shared" ca="1" si="0"/>
        <v>0.29909173737247097</v>
      </c>
    </row>
    <row r="28" spans="1:19" x14ac:dyDescent="0.3">
      <c r="A28">
        <v>3106</v>
      </c>
      <c r="B28" t="s">
        <v>22</v>
      </c>
      <c r="C28">
        <v>1</v>
      </c>
      <c r="D28">
        <v>0</v>
      </c>
      <c r="E28">
        <v>12.515000000000001</v>
      </c>
      <c r="F28">
        <v>52.6</v>
      </c>
      <c r="G28">
        <v>0</v>
      </c>
      <c r="H28">
        <v>4</v>
      </c>
      <c r="I28">
        <v>36</v>
      </c>
      <c r="J28">
        <v>2</v>
      </c>
      <c r="K28">
        <v>10</v>
      </c>
      <c r="L28">
        <v>7</v>
      </c>
      <c r="M28">
        <v>45</v>
      </c>
      <c r="N28">
        <v>250</v>
      </c>
      <c r="O28">
        <v>0.61307185470472603</v>
      </c>
      <c r="P28">
        <v>5.8171983333333204</v>
      </c>
      <c r="Q28">
        <v>6</v>
      </c>
      <c r="R28">
        <v>32</v>
      </c>
      <c r="S28">
        <f t="shared" ca="1" si="0"/>
        <v>0.26782807598637992</v>
      </c>
    </row>
    <row r="29" spans="1:19" x14ac:dyDescent="0.3">
      <c r="A29">
        <v>2889</v>
      </c>
      <c r="B29" t="s">
        <v>22</v>
      </c>
      <c r="C29">
        <v>1</v>
      </c>
      <c r="D29">
        <v>0</v>
      </c>
      <c r="E29">
        <v>12.515000000000001</v>
      </c>
      <c r="F29">
        <v>52.6</v>
      </c>
      <c r="G29">
        <v>0</v>
      </c>
      <c r="H29">
        <v>4</v>
      </c>
      <c r="I29">
        <v>36</v>
      </c>
      <c r="J29">
        <v>2</v>
      </c>
      <c r="K29">
        <v>9</v>
      </c>
      <c r="L29">
        <v>4</v>
      </c>
      <c r="M29">
        <v>45</v>
      </c>
      <c r="N29">
        <v>70</v>
      </c>
      <c r="O29">
        <v>0.94649618637667898</v>
      </c>
      <c r="P29">
        <v>8.7606683333333208</v>
      </c>
      <c r="Q29">
        <v>9</v>
      </c>
      <c r="R29">
        <v>2</v>
      </c>
      <c r="S29">
        <f t="shared" ca="1" si="0"/>
        <v>7.587613899170953E-2</v>
      </c>
    </row>
    <row r="30" spans="1:19" x14ac:dyDescent="0.3">
      <c r="A30">
        <v>2910</v>
      </c>
      <c r="B30" t="s">
        <v>22</v>
      </c>
      <c r="C30">
        <v>1</v>
      </c>
      <c r="D30">
        <v>0</v>
      </c>
      <c r="E30">
        <v>12.515000000000001</v>
      </c>
      <c r="F30">
        <v>52.6</v>
      </c>
      <c r="G30">
        <v>0</v>
      </c>
      <c r="H30">
        <v>4</v>
      </c>
      <c r="I30">
        <v>36</v>
      </c>
      <c r="J30">
        <v>2</v>
      </c>
      <c r="K30">
        <v>9</v>
      </c>
      <c r="L30">
        <v>7</v>
      </c>
      <c r="M30">
        <v>35</v>
      </c>
      <c r="N30">
        <v>250</v>
      </c>
      <c r="O30">
        <v>0.60507532850022505</v>
      </c>
      <c r="P30">
        <v>5.7466049999999802</v>
      </c>
      <c r="Q30">
        <v>6</v>
      </c>
      <c r="R30">
        <v>36</v>
      </c>
      <c r="S30">
        <f t="shared" ca="1" si="0"/>
        <v>1.5613143534631946E-2</v>
      </c>
    </row>
    <row r="31" spans="1:19" x14ac:dyDescent="0.3">
      <c r="A31">
        <v>5406</v>
      </c>
      <c r="B31" t="s">
        <v>18</v>
      </c>
      <c r="C31">
        <v>0</v>
      </c>
      <c r="D31">
        <v>1</v>
      </c>
      <c r="E31">
        <v>11.850199999999999</v>
      </c>
      <c r="F31">
        <v>119</v>
      </c>
      <c r="G31">
        <v>2</v>
      </c>
      <c r="H31">
        <v>8</v>
      </c>
      <c r="I31">
        <v>28</v>
      </c>
      <c r="J31">
        <v>0</v>
      </c>
      <c r="K31">
        <v>10</v>
      </c>
      <c r="L31">
        <v>7</v>
      </c>
      <c r="M31">
        <v>35</v>
      </c>
      <c r="N31">
        <v>250</v>
      </c>
      <c r="O31">
        <v>0.137221341187131</v>
      </c>
      <c r="P31">
        <v>1.61638999999999</v>
      </c>
      <c r="Q31">
        <v>1</v>
      </c>
      <c r="R31">
        <v>78</v>
      </c>
      <c r="S31">
        <f t="shared" ca="1" si="0"/>
        <v>8.0714134748343325E-2</v>
      </c>
    </row>
    <row r="32" spans="1:19" x14ac:dyDescent="0.3">
      <c r="A32">
        <v>3610</v>
      </c>
      <c r="B32" t="s">
        <v>23</v>
      </c>
      <c r="C32">
        <v>1</v>
      </c>
      <c r="D32">
        <v>1</v>
      </c>
      <c r="E32">
        <v>6.12</v>
      </c>
      <c r="F32">
        <v>111</v>
      </c>
      <c r="G32">
        <v>0</v>
      </c>
      <c r="H32">
        <v>8</v>
      </c>
      <c r="I32">
        <v>36</v>
      </c>
      <c r="J32">
        <v>0</v>
      </c>
      <c r="K32">
        <v>5</v>
      </c>
      <c r="L32">
        <v>135</v>
      </c>
      <c r="M32">
        <v>45</v>
      </c>
      <c r="N32">
        <v>250</v>
      </c>
      <c r="O32">
        <v>0.158764914665458</v>
      </c>
      <c r="P32">
        <v>1.8065766666666601</v>
      </c>
      <c r="Q32">
        <v>1</v>
      </c>
      <c r="R32">
        <v>77</v>
      </c>
      <c r="S32">
        <f t="shared" ca="1" si="0"/>
        <v>0.51810429457638152</v>
      </c>
    </row>
    <row r="33" spans="1:19" x14ac:dyDescent="0.3">
      <c r="A33">
        <v>3517</v>
      </c>
      <c r="B33" t="s">
        <v>23</v>
      </c>
      <c r="C33">
        <v>1</v>
      </c>
      <c r="D33">
        <v>1</v>
      </c>
      <c r="E33">
        <v>6.12</v>
      </c>
      <c r="F33">
        <v>111</v>
      </c>
      <c r="G33">
        <v>0</v>
      </c>
      <c r="H33">
        <v>8</v>
      </c>
      <c r="I33">
        <v>36</v>
      </c>
      <c r="J33">
        <v>0</v>
      </c>
      <c r="K33">
        <v>5</v>
      </c>
      <c r="L33">
        <v>25</v>
      </c>
      <c r="M33">
        <v>55</v>
      </c>
      <c r="N33">
        <v>70</v>
      </c>
      <c r="O33">
        <v>0.53969755323969004</v>
      </c>
      <c r="P33">
        <v>5.1694499999999799</v>
      </c>
      <c r="Q33">
        <v>5</v>
      </c>
      <c r="R33">
        <v>40</v>
      </c>
      <c r="S33">
        <f t="shared" ca="1" si="0"/>
        <v>2.3795804705429857E-3</v>
      </c>
    </row>
    <row r="34" spans="1:19" x14ac:dyDescent="0.3">
      <c r="A34">
        <v>3304</v>
      </c>
      <c r="B34" t="s">
        <v>22</v>
      </c>
      <c r="C34">
        <v>1</v>
      </c>
      <c r="D34">
        <v>0</v>
      </c>
      <c r="E34">
        <v>12.515000000000001</v>
      </c>
      <c r="F34">
        <v>52.6</v>
      </c>
      <c r="G34">
        <v>0</v>
      </c>
      <c r="H34">
        <v>4</v>
      </c>
      <c r="I34">
        <v>36</v>
      </c>
      <c r="J34">
        <v>2</v>
      </c>
      <c r="K34">
        <v>11</v>
      </c>
      <c r="L34">
        <v>7</v>
      </c>
      <c r="M34">
        <v>65</v>
      </c>
      <c r="N34">
        <v>40</v>
      </c>
      <c r="O34">
        <v>0.35115012837940002</v>
      </c>
      <c r="P34">
        <v>3.50495333333334</v>
      </c>
      <c r="Q34">
        <v>3</v>
      </c>
      <c r="R34">
        <v>58</v>
      </c>
      <c r="S34">
        <f t="shared" ref="S34:S65" ca="1" si="1">RAND()</f>
        <v>0.94391856141900776</v>
      </c>
    </row>
    <row r="35" spans="1:19" x14ac:dyDescent="0.3">
      <c r="A35">
        <v>5459</v>
      </c>
      <c r="B35" t="s">
        <v>18</v>
      </c>
      <c r="C35">
        <v>0</v>
      </c>
      <c r="D35">
        <v>1</v>
      </c>
      <c r="E35">
        <v>11.850199999999999</v>
      </c>
      <c r="F35">
        <v>119</v>
      </c>
      <c r="G35">
        <v>2</v>
      </c>
      <c r="H35">
        <v>8</v>
      </c>
      <c r="I35">
        <v>28</v>
      </c>
      <c r="J35">
        <v>0</v>
      </c>
      <c r="K35">
        <v>10</v>
      </c>
      <c r="L35">
        <v>35</v>
      </c>
      <c r="M35">
        <v>45</v>
      </c>
      <c r="N35">
        <v>350</v>
      </c>
      <c r="O35">
        <v>6.9888423198912406E-2</v>
      </c>
      <c r="P35">
        <v>1.0219749999999901</v>
      </c>
      <c r="Q35">
        <v>0</v>
      </c>
      <c r="R35">
        <v>87</v>
      </c>
      <c r="S35">
        <f t="shared" ca="1" si="1"/>
        <v>0.45503917622561896</v>
      </c>
    </row>
    <row r="36" spans="1:19" x14ac:dyDescent="0.3">
      <c r="A36">
        <v>5783</v>
      </c>
      <c r="B36" t="s">
        <v>20</v>
      </c>
      <c r="C36">
        <v>1</v>
      </c>
      <c r="D36">
        <v>0</v>
      </c>
      <c r="E36">
        <v>12.73</v>
      </c>
      <c r="F36">
        <v>0</v>
      </c>
      <c r="G36">
        <v>0</v>
      </c>
      <c r="H36">
        <v>0</v>
      </c>
      <c r="I36">
        <v>36</v>
      </c>
      <c r="J36">
        <v>0</v>
      </c>
      <c r="K36">
        <v>5</v>
      </c>
      <c r="L36">
        <v>4</v>
      </c>
      <c r="M36">
        <v>75</v>
      </c>
      <c r="N36">
        <v>350</v>
      </c>
      <c r="O36">
        <v>0.62437188491164497</v>
      </c>
      <c r="P36">
        <v>5.9169549999999997</v>
      </c>
      <c r="Q36">
        <v>6</v>
      </c>
      <c r="R36">
        <v>30.5</v>
      </c>
      <c r="S36">
        <f t="shared" ca="1" si="1"/>
        <v>0.79674881102144446</v>
      </c>
    </row>
    <row r="37" spans="1:19" x14ac:dyDescent="0.3">
      <c r="A37">
        <v>2699</v>
      </c>
      <c r="B37" t="s">
        <v>22</v>
      </c>
      <c r="C37">
        <v>1</v>
      </c>
      <c r="D37">
        <v>0</v>
      </c>
      <c r="E37">
        <v>12.515000000000001</v>
      </c>
      <c r="F37">
        <v>52.6</v>
      </c>
      <c r="G37">
        <v>0</v>
      </c>
      <c r="H37">
        <v>4</v>
      </c>
      <c r="I37">
        <v>36</v>
      </c>
      <c r="J37">
        <v>2</v>
      </c>
      <c r="K37">
        <v>7</v>
      </c>
      <c r="L37">
        <v>4</v>
      </c>
      <c r="M37">
        <v>45</v>
      </c>
      <c r="N37">
        <v>350</v>
      </c>
      <c r="O37">
        <v>0.74205614710768597</v>
      </c>
      <c r="P37">
        <v>6.95587166666665</v>
      </c>
      <c r="Q37">
        <v>7</v>
      </c>
      <c r="R37">
        <v>23</v>
      </c>
      <c r="S37">
        <f t="shared" ca="1" si="1"/>
        <v>0.47828558339777694</v>
      </c>
    </row>
    <row r="38" spans="1:19" x14ac:dyDescent="0.3">
      <c r="A38">
        <v>5818</v>
      </c>
      <c r="B38" t="s">
        <v>20</v>
      </c>
      <c r="C38">
        <v>1</v>
      </c>
      <c r="D38">
        <v>0</v>
      </c>
      <c r="E38">
        <v>12.73</v>
      </c>
      <c r="F38">
        <v>0</v>
      </c>
      <c r="G38">
        <v>0</v>
      </c>
      <c r="H38">
        <v>0</v>
      </c>
      <c r="I38">
        <v>36</v>
      </c>
      <c r="J38">
        <v>0</v>
      </c>
      <c r="K38">
        <v>5</v>
      </c>
      <c r="L38">
        <v>25</v>
      </c>
      <c r="M38">
        <v>45</v>
      </c>
      <c r="N38">
        <v>250</v>
      </c>
      <c r="O38">
        <v>0.43849078689019699</v>
      </c>
      <c r="P38">
        <v>4.2759966666666598</v>
      </c>
      <c r="Q38">
        <v>4</v>
      </c>
      <c r="R38">
        <v>50</v>
      </c>
      <c r="S38">
        <f t="shared" ca="1" si="1"/>
        <v>0.29055580205750986</v>
      </c>
    </row>
    <row r="39" spans="1:19" x14ac:dyDescent="0.3">
      <c r="A39">
        <v>2690</v>
      </c>
      <c r="B39" t="s">
        <v>22</v>
      </c>
      <c r="C39">
        <v>1</v>
      </c>
      <c r="D39">
        <v>0</v>
      </c>
      <c r="E39">
        <v>12.515000000000001</v>
      </c>
      <c r="F39">
        <v>52.6</v>
      </c>
      <c r="G39">
        <v>0</v>
      </c>
      <c r="H39">
        <v>4</v>
      </c>
      <c r="I39">
        <v>36</v>
      </c>
      <c r="J39">
        <v>2</v>
      </c>
      <c r="K39">
        <v>7</v>
      </c>
      <c r="L39">
        <v>4</v>
      </c>
      <c r="M39">
        <v>25</v>
      </c>
      <c r="N39">
        <v>250</v>
      </c>
      <c r="O39">
        <v>0.93198346171273305</v>
      </c>
      <c r="P39">
        <v>8.6325500000000002</v>
      </c>
      <c r="Q39">
        <v>9</v>
      </c>
      <c r="R39">
        <v>4</v>
      </c>
      <c r="S39">
        <f t="shared" ca="1" si="1"/>
        <v>0.76784203745415747</v>
      </c>
    </row>
    <row r="40" spans="1:19" x14ac:dyDescent="0.3">
      <c r="A40">
        <v>3269</v>
      </c>
      <c r="B40" t="s">
        <v>22</v>
      </c>
      <c r="C40">
        <v>1</v>
      </c>
      <c r="D40">
        <v>0</v>
      </c>
      <c r="E40">
        <v>12.515000000000001</v>
      </c>
      <c r="F40">
        <v>52.6</v>
      </c>
      <c r="G40">
        <v>0</v>
      </c>
      <c r="H40">
        <v>4</v>
      </c>
      <c r="I40">
        <v>36</v>
      </c>
      <c r="J40">
        <v>2</v>
      </c>
      <c r="K40">
        <v>11</v>
      </c>
      <c r="L40">
        <v>4</v>
      </c>
      <c r="M40">
        <v>35</v>
      </c>
      <c r="N40">
        <v>70</v>
      </c>
      <c r="O40">
        <v>0.91517217942908602</v>
      </c>
      <c r="P40">
        <v>8.4841399999999698</v>
      </c>
      <c r="Q40">
        <v>9</v>
      </c>
      <c r="R40">
        <v>6.5</v>
      </c>
      <c r="S40">
        <f t="shared" ca="1" si="1"/>
        <v>0.84372586896135415</v>
      </c>
    </row>
    <row r="41" spans="1:19" x14ac:dyDescent="0.3">
      <c r="A41">
        <v>1857</v>
      </c>
      <c r="B41" t="s">
        <v>21</v>
      </c>
      <c r="C41">
        <v>1</v>
      </c>
      <c r="D41">
        <v>1</v>
      </c>
      <c r="E41">
        <v>9.7840000000000007</v>
      </c>
      <c r="F41">
        <v>134</v>
      </c>
      <c r="G41">
        <v>2</v>
      </c>
      <c r="H41">
        <v>9</v>
      </c>
      <c r="I41">
        <v>36</v>
      </c>
      <c r="J41">
        <v>2</v>
      </c>
      <c r="K41">
        <v>9</v>
      </c>
      <c r="L41">
        <v>85</v>
      </c>
      <c r="M41">
        <v>45</v>
      </c>
      <c r="N41">
        <v>70</v>
      </c>
      <c r="O41">
        <v>8.8067512460353201E-2</v>
      </c>
      <c r="P41">
        <v>1.1824599999999901</v>
      </c>
      <c r="Q41">
        <v>0</v>
      </c>
      <c r="R41">
        <v>82</v>
      </c>
      <c r="S41">
        <f t="shared" ca="1" si="1"/>
        <v>0.811225631415608</v>
      </c>
    </row>
    <row r="42" spans="1:19" x14ac:dyDescent="0.3">
      <c r="A42">
        <v>2917</v>
      </c>
      <c r="B42" t="s">
        <v>22</v>
      </c>
      <c r="C42">
        <v>1</v>
      </c>
      <c r="D42">
        <v>0</v>
      </c>
      <c r="E42">
        <v>12.515000000000001</v>
      </c>
      <c r="F42">
        <v>52.6</v>
      </c>
      <c r="G42">
        <v>0</v>
      </c>
      <c r="H42">
        <v>4</v>
      </c>
      <c r="I42">
        <v>36</v>
      </c>
      <c r="J42">
        <v>2</v>
      </c>
      <c r="K42">
        <v>9</v>
      </c>
      <c r="L42">
        <v>7</v>
      </c>
      <c r="M42">
        <v>55</v>
      </c>
      <c r="N42">
        <v>70</v>
      </c>
      <c r="O42">
        <v>0.57323081860745995</v>
      </c>
      <c r="P42">
        <v>5.4654816666666601</v>
      </c>
      <c r="Q42">
        <v>5</v>
      </c>
      <c r="R42">
        <v>37.5</v>
      </c>
      <c r="S42">
        <f t="shared" ca="1" si="1"/>
        <v>0.83891698176945018</v>
      </c>
    </row>
    <row r="43" spans="1:19" x14ac:dyDescent="0.3">
      <c r="A43">
        <v>1842</v>
      </c>
      <c r="B43" t="s">
        <v>21</v>
      </c>
      <c r="C43">
        <v>1</v>
      </c>
      <c r="D43">
        <v>1</v>
      </c>
      <c r="E43">
        <v>9.7840000000000007</v>
      </c>
      <c r="F43">
        <v>134</v>
      </c>
      <c r="G43">
        <v>2</v>
      </c>
      <c r="H43">
        <v>9</v>
      </c>
      <c r="I43">
        <v>36</v>
      </c>
      <c r="J43">
        <v>2</v>
      </c>
      <c r="K43">
        <v>9</v>
      </c>
      <c r="L43">
        <v>65</v>
      </c>
      <c r="M43">
        <v>65</v>
      </c>
      <c r="N43">
        <v>250</v>
      </c>
      <c r="O43">
        <v>0.103657113729044</v>
      </c>
      <c r="P43">
        <v>1.320085</v>
      </c>
      <c r="Q43">
        <v>1</v>
      </c>
      <c r="R43">
        <v>81</v>
      </c>
      <c r="S43">
        <f t="shared" ca="1" si="1"/>
        <v>0.85693768516416891</v>
      </c>
    </row>
    <row r="44" spans="1:19" x14ac:dyDescent="0.3">
      <c r="A44">
        <v>2942</v>
      </c>
      <c r="B44" t="s">
        <v>22</v>
      </c>
      <c r="C44">
        <v>1</v>
      </c>
      <c r="D44">
        <v>0</v>
      </c>
      <c r="E44">
        <v>12.515000000000001</v>
      </c>
      <c r="F44">
        <v>52.6</v>
      </c>
      <c r="G44">
        <v>0</v>
      </c>
      <c r="H44">
        <v>4</v>
      </c>
      <c r="I44">
        <v>36</v>
      </c>
      <c r="J44">
        <v>2</v>
      </c>
      <c r="K44">
        <v>9</v>
      </c>
      <c r="L44">
        <v>25</v>
      </c>
      <c r="M44">
        <v>55</v>
      </c>
      <c r="N44">
        <v>250</v>
      </c>
      <c r="O44">
        <v>0.57323081860745995</v>
      </c>
      <c r="P44">
        <v>5.4654816666666601</v>
      </c>
      <c r="Q44">
        <v>5</v>
      </c>
      <c r="R44">
        <v>37.5</v>
      </c>
      <c r="S44">
        <f t="shared" ca="1" si="1"/>
        <v>0.58351557261486997</v>
      </c>
    </row>
    <row r="45" spans="1:19" x14ac:dyDescent="0.3">
      <c r="A45">
        <v>3490</v>
      </c>
      <c r="B45" t="s">
        <v>23</v>
      </c>
      <c r="C45">
        <v>1</v>
      </c>
      <c r="D45">
        <v>1</v>
      </c>
      <c r="E45">
        <v>6.12</v>
      </c>
      <c r="F45">
        <v>111</v>
      </c>
      <c r="G45">
        <v>0</v>
      </c>
      <c r="H45">
        <v>8</v>
      </c>
      <c r="I45">
        <v>36</v>
      </c>
      <c r="J45">
        <v>0</v>
      </c>
      <c r="K45">
        <v>5</v>
      </c>
      <c r="L45">
        <v>7</v>
      </c>
      <c r="M45">
        <v>45</v>
      </c>
      <c r="N45">
        <v>250</v>
      </c>
      <c r="O45">
        <v>0.53099342999546895</v>
      </c>
      <c r="P45">
        <v>5.0926099999999996</v>
      </c>
      <c r="Q45">
        <v>5</v>
      </c>
      <c r="R45">
        <v>41</v>
      </c>
      <c r="S45">
        <f t="shared" ca="1" si="1"/>
        <v>0.25149897097864171</v>
      </c>
    </row>
    <row r="46" spans="1:19" x14ac:dyDescent="0.3">
      <c r="A46">
        <v>4691</v>
      </c>
      <c r="B46" t="s">
        <v>18</v>
      </c>
      <c r="C46">
        <v>0</v>
      </c>
      <c r="D46">
        <v>1</v>
      </c>
      <c r="E46">
        <v>11.850199999999999</v>
      </c>
      <c r="F46">
        <v>119</v>
      </c>
      <c r="G46">
        <v>2</v>
      </c>
      <c r="H46">
        <v>8</v>
      </c>
      <c r="I46">
        <v>28</v>
      </c>
      <c r="J46">
        <v>0</v>
      </c>
      <c r="K46">
        <v>5</v>
      </c>
      <c r="L46">
        <v>35</v>
      </c>
      <c r="M46">
        <v>45</v>
      </c>
      <c r="N46">
        <v>350</v>
      </c>
      <c r="O46">
        <v>8.5094585410058904E-2</v>
      </c>
      <c r="P46">
        <v>1.156215</v>
      </c>
      <c r="Q46">
        <v>0</v>
      </c>
      <c r="R46">
        <v>83</v>
      </c>
      <c r="S46">
        <f t="shared" ca="1" si="1"/>
        <v>0.22041914635369131</v>
      </c>
    </row>
    <row r="47" spans="1:19" x14ac:dyDescent="0.3">
      <c r="A47">
        <v>46</v>
      </c>
      <c r="B47" t="s">
        <v>19</v>
      </c>
      <c r="C47">
        <v>0</v>
      </c>
      <c r="D47">
        <v>1</v>
      </c>
      <c r="E47">
        <v>9.3027999999999995</v>
      </c>
      <c r="F47">
        <v>149</v>
      </c>
      <c r="G47">
        <v>3</v>
      </c>
      <c r="H47">
        <v>10</v>
      </c>
      <c r="I47">
        <v>36</v>
      </c>
      <c r="J47">
        <v>1</v>
      </c>
      <c r="K47">
        <v>5</v>
      </c>
      <c r="L47">
        <v>7</v>
      </c>
      <c r="M47">
        <v>75</v>
      </c>
      <c r="N47">
        <v>250</v>
      </c>
      <c r="O47">
        <v>0.17707030660021</v>
      </c>
      <c r="P47">
        <v>1.96817666666666</v>
      </c>
      <c r="Q47">
        <v>1</v>
      </c>
      <c r="R47">
        <v>75</v>
      </c>
      <c r="S47">
        <f t="shared" ca="1" si="1"/>
        <v>0.3700288134061156</v>
      </c>
    </row>
    <row r="48" spans="1:19" x14ac:dyDescent="0.3">
      <c r="A48">
        <v>6150</v>
      </c>
      <c r="B48" t="s">
        <v>20</v>
      </c>
      <c r="C48">
        <v>1</v>
      </c>
      <c r="D48">
        <v>0</v>
      </c>
      <c r="E48">
        <v>12.73</v>
      </c>
      <c r="F48">
        <v>0</v>
      </c>
      <c r="G48">
        <v>0</v>
      </c>
      <c r="H48">
        <v>0</v>
      </c>
      <c r="I48">
        <v>36</v>
      </c>
      <c r="J48">
        <v>0</v>
      </c>
      <c r="K48">
        <v>7</v>
      </c>
      <c r="L48">
        <v>4</v>
      </c>
      <c r="M48">
        <v>35</v>
      </c>
      <c r="N48">
        <v>250</v>
      </c>
      <c r="O48">
        <v>0.51689831596435498</v>
      </c>
      <c r="P48">
        <v>4.9681783333333298</v>
      </c>
      <c r="Q48">
        <v>5</v>
      </c>
      <c r="R48">
        <v>45</v>
      </c>
      <c r="S48">
        <f t="shared" ca="1" si="1"/>
        <v>0.18972087244541125</v>
      </c>
    </row>
    <row r="49" spans="1:19" x14ac:dyDescent="0.3">
      <c r="A49">
        <v>3270</v>
      </c>
      <c r="B49" t="s">
        <v>22</v>
      </c>
      <c r="C49">
        <v>1</v>
      </c>
      <c r="D49">
        <v>0</v>
      </c>
      <c r="E49">
        <v>12.515000000000001</v>
      </c>
      <c r="F49">
        <v>52.6</v>
      </c>
      <c r="G49">
        <v>0</v>
      </c>
      <c r="H49">
        <v>4</v>
      </c>
      <c r="I49">
        <v>36</v>
      </c>
      <c r="J49">
        <v>2</v>
      </c>
      <c r="K49">
        <v>11</v>
      </c>
      <c r="L49">
        <v>4</v>
      </c>
      <c r="M49">
        <v>35</v>
      </c>
      <c r="N49">
        <v>250</v>
      </c>
      <c r="O49">
        <v>0.91517217942908602</v>
      </c>
      <c r="P49">
        <v>8.4841399999999698</v>
      </c>
      <c r="Q49">
        <v>9</v>
      </c>
      <c r="R49">
        <v>6.5</v>
      </c>
      <c r="S49">
        <f t="shared" ca="1" si="1"/>
        <v>0.84305478542321532</v>
      </c>
    </row>
    <row r="50" spans="1:19" x14ac:dyDescent="0.3">
      <c r="A50">
        <v>2702</v>
      </c>
      <c r="B50" t="s">
        <v>22</v>
      </c>
      <c r="C50">
        <v>1</v>
      </c>
      <c r="D50">
        <v>0</v>
      </c>
      <c r="E50">
        <v>12.515000000000001</v>
      </c>
      <c r="F50">
        <v>52.6</v>
      </c>
      <c r="G50">
        <v>0</v>
      </c>
      <c r="H50">
        <v>4</v>
      </c>
      <c r="I50">
        <v>36</v>
      </c>
      <c r="J50">
        <v>2</v>
      </c>
      <c r="K50">
        <v>7</v>
      </c>
      <c r="L50">
        <v>4</v>
      </c>
      <c r="M50">
        <v>55</v>
      </c>
      <c r="N50">
        <v>250</v>
      </c>
      <c r="O50">
        <v>0.88253398278205397</v>
      </c>
      <c r="P50">
        <v>8.1960099999999798</v>
      </c>
      <c r="Q50">
        <v>8</v>
      </c>
      <c r="R50">
        <v>13</v>
      </c>
      <c r="S50">
        <f t="shared" ca="1" si="1"/>
        <v>0.73177995733683998</v>
      </c>
    </row>
    <row r="51" spans="1:19" x14ac:dyDescent="0.3">
      <c r="A51">
        <v>3093</v>
      </c>
      <c r="B51" t="s">
        <v>22</v>
      </c>
      <c r="C51">
        <v>1</v>
      </c>
      <c r="D51">
        <v>0</v>
      </c>
      <c r="E51">
        <v>12.515000000000001</v>
      </c>
      <c r="F51">
        <v>52.6</v>
      </c>
      <c r="G51">
        <v>0</v>
      </c>
      <c r="H51">
        <v>4</v>
      </c>
      <c r="I51">
        <v>36</v>
      </c>
      <c r="J51">
        <v>2</v>
      </c>
      <c r="K51">
        <v>10</v>
      </c>
      <c r="L51">
        <v>4</v>
      </c>
      <c r="M51">
        <v>75</v>
      </c>
      <c r="N51">
        <v>70</v>
      </c>
      <c r="O51">
        <v>0.73880739314303101</v>
      </c>
      <c r="P51">
        <v>6.9271916666666797</v>
      </c>
      <c r="Q51">
        <v>7</v>
      </c>
      <c r="R51">
        <v>25</v>
      </c>
      <c r="S51">
        <f t="shared" ca="1" si="1"/>
        <v>0.67418313759993442</v>
      </c>
    </row>
    <row r="52" spans="1:19" x14ac:dyDescent="0.3">
      <c r="A52">
        <v>2306</v>
      </c>
      <c r="B52" t="s">
        <v>22</v>
      </c>
      <c r="C52">
        <v>1</v>
      </c>
      <c r="D52">
        <v>0</v>
      </c>
      <c r="E52">
        <v>12.515000000000001</v>
      </c>
      <c r="F52">
        <v>52.6</v>
      </c>
      <c r="G52">
        <v>0</v>
      </c>
      <c r="H52">
        <v>4</v>
      </c>
      <c r="I52">
        <v>36</v>
      </c>
      <c r="J52">
        <v>2</v>
      </c>
      <c r="K52">
        <v>5</v>
      </c>
      <c r="L52">
        <v>4</v>
      </c>
      <c r="M52">
        <v>25</v>
      </c>
      <c r="N52">
        <v>250</v>
      </c>
      <c r="O52">
        <v>0.84192342546443</v>
      </c>
      <c r="P52">
        <v>7.8374999999999897</v>
      </c>
      <c r="Q52">
        <v>8</v>
      </c>
      <c r="R52">
        <v>18</v>
      </c>
      <c r="S52">
        <f t="shared" ca="1" si="1"/>
        <v>0.64495904067636978</v>
      </c>
    </row>
    <row r="53" spans="1:19" x14ac:dyDescent="0.3">
      <c r="A53">
        <v>3779</v>
      </c>
      <c r="B53" t="s">
        <v>23</v>
      </c>
      <c r="C53">
        <v>1</v>
      </c>
      <c r="D53">
        <v>1</v>
      </c>
      <c r="E53">
        <v>6.12</v>
      </c>
      <c r="F53">
        <v>111</v>
      </c>
      <c r="G53">
        <v>0</v>
      </c>
      <c r="H53">
        <v>8</v>
      </c>
      <c r="I53">
        <v>36</v>
      </c>
      <c r="J53">
        <v>0</v>
      </c>
      <c r="K53">
        <v>6</v>
      </c>
      <c r="L53">
        <v>85</v>
      </c>
      <c r="M53">
        <v>45</v>
      </c>
      <c r="N53">
        <v>350</v>
      </c>
      <c r="O53">
        <v>7.5924898051653797E-2</v>
      </c>
      <c r="P53">
        <v>1.0752649999999999</v>
      </c>
      <c r="Q53">
        <v>0</v>
      </c>
      <c r="R53">
        <v>85</v>
      </c>
      <c r="S53">
        <f t="shared" ca="1" si="1"/>
        <v>7.7635616631649751E-2</v>
      </c>
    </row>
    <row r="54" spans="1:19" x14ac:dyDescent="0.3">
      <c r="A54">
        <v>2703</v>
      </c>
      <c r="B54" t="s">
        <v>22</v>
      </c>
      <c r="C54">
        <v>1</v>
      </c>
      <c r="D54">
        <v>0</v>
      </c>
      <c r="E54">
        <v>12.515000000000001</v>
      </c>
      <c r="F54">
        <v>52.6</v>
      </c>
      <c r="G54">
        <v>0</v>
      </c>
      <c r="H54">
        <v>4</v>
      </c>
      <c r="I54">
        <v>36</v>
      </c>
      <c r="J54">
        <v>2</v>
      </c>
      <c r="K54">
        <v>7</v>
      </c>
      <c r="L54">
        <v>4</v>
      </c>
      <c r="M54">
        <v>55</v>
      </c>
      <c r="N54">
        <v>350</v>
      </c>
      <c r="O54">
        <v>0.73935489352061501</v>
      </c>
      <c r="P54">
        <v>6.9320249999999897</v>
      </c>
      <c r="Q54">
        <v>7</v>
      </c>
      <c r="R54">
        <v>24</v>
      </c>
      <c r="S54">
        <f t="shared" ca="1" si="1"/>
        <v>0.22763341102989199</v>
      </c>
    </row>
    <row r="55" spans="1:19" x14ac:dyDescent="0.3">
      <c r="A55">
        <v>4416</v>
      </c>
      <c r="B55" t="s">
        <v>23</v>
      </c>
      <c r="C55">
        <v>1</v>
      </c>
      <c r="D55">
        <v>1</v>
      </c>
      <c r="E55">
        <v>6.12</v>
      </c>
      <c r="F55">
        <v>111</v>
      </c>
      <c r="G55">
        <v>0</v>
      </c>
      <c r="H55">
        <v>8</v>
      </c>
      <c r="I55">
        <v>36</v>
      </c>
      <c r="J55">
        <v>0</v>
      </c>
      <c r="K55">
        <v>11</v>
      </c>
      <c r="L55">
        <v>4</v>
      </c>
      <c r="M55">
        <v>25</v>
      </c>
      <c r="N55">
        <v>40</v>
      </c>
      <c r="O55">
        <v>5.7009137592508398E-2</v>
      </c>
      <c r="P55">
        <v>0.90827666666666496</v>
      </c>
      <c r="Q55">
        <v>0</v>
      </c>
      <c r="R55">
        <v>89</v>
      </c>
      <c r="S55">
        <f t="shared" ca="1" si="1"/>
        <v>2.8719854007515089E-2</v>
      </c>
    </row>
    <row r="56" spans="1:19" x14ac:dyDescent="0.3">
      <c r="A56">
        <v>3277</v>
      </c>
      <c r="B56" t="s">
        <v>22</v>
      </c>
      <c r="C56">
        <v>1</v>
      </c>
      <c r="D56">
        <v>0</v>
      </c>
      <c r="E56">
        <v>12.515000000000001</v>
      </c>
      <c r="F56">
        <v>52.6</v>
      </c>
      <c r="G56">
        <v>0</v>
      </c>
      <c r="H56">
        <v>4</v>
      </c>
      <c r="I56">
        <v>36</v>
      </c>
      <c r="J56">
        <v>2</v>
      </c>
      <c r="K56">
        <v>11</v>
      </c>
      <c r="L56">
        <v>4</v>
      </c>
      <c r="M56">
        <v>55</v>
      </c>
      <c r="N56">
        <v>70</v>
      </c>
      <c r="O56">
        <v>0.88692569098323204</v>
      </c>
      <c r="P56">
        <v>8.2347799999999705</v>
      </c>
      <c r="Q56">
        <v>8</v>
      </c>
      <c r="R56">
        <v>12</v>
      </c>
      <c r="S56">
        <f t="shared" ca="1" si="1"/>
        <v>0.88636633596688086</v>
      </c>
    </row>
    <row r="57" spans="1:19" x14ac:dyDescent="0.3">
      <c r="A57">
        <v>2698</v>
      </c>
      <c r="B57" t="s">
        <v>22</v>
      </c>
      <c r="C57">
        <v>1</v>
      </c>
      <c r="D57">
        <v>0</v>
      </c>
      <c r="E57">
        <v>12.515000000000001</v>
      </c>
      <c r="F57">
        <v>52.6</v>
      </c>
      <c r="G57">
        <v>0</v>
      </c>
      <c r="H57">
        <v>4</v>
      </c>
      <c r="I57">
        <v>36</v>
      </c>
      <c r="J57">
        <v>2</v>
      </c>
      <c r="K57">
        <v>7</v>
      </c>
      <c r="L57">
        <v>4</v>
      </c>
      <c r="M57">
        <v>45</v>
      </c>
      <c r="N57">
        <v>250</v>
      </c>
      <c r="O57">
        <v>0.94680089865579098</v>
      </c>
      <c r="P57">
        <v>8.7633583333333203</v>
      </c>
      <c r="Q57">
        <v>9</v>
      </c>
      <c r="R57">
        <v>1</v>
      </c>
      <c r="S57">
        <f t="shared" ca="1" si="1"/>
        <v>2.5888145561974163E-3</v>
      </c>
    </row>
    <row r="58" spans="1:19" x14ac:dyDescent="0.3">
      <c r="A58">
        <v>321</v>
      </c>
      <c r="B58" t="s">
        <v>19</v>
      </c>
      <c r="C58">
        <v>0</v>
      </c>
      <c r="D58">
        <v>1</v>
      </c>
      <c r="E58">
        <v>9.3027999999999995</v>
      </c>
      <c r="F58">
        <v>149</v>
      </c>
      <c r="G58">
        <v>3</v>
      </c>
      <c r="H58">
        <v>10</v>
      </c>
      <c r="I58">
        <v>36</v>
      </c>
      <c r="J58">
        <v>1</v>
      </c>
      <c r="K58">
        <v>6</v>
      </c>
      <c r="L58">
        <v>85</v>
      </c>
      <c r="M58">
        <v>45</v>
      </c>
      <c r="N58">
        <v>70</v>
      </c>
      <c r="O58">
        <v>0.27846624376982199</v>
      </c>
      <c r="P58">
        <v>2.86329999999999</v>
      </c>
      <c r="Q58">
        <v>2</v>
      </c>
      <c r="R58">
        <v>64</v>
      </c>
      <c r="S58">
        <f t="shared" ca="1" si="1"/>
        <v>0.72615416633891339</v>
      </c>
    </row>
    <row r="59" spans="1:19" x14ac:dyDescent="0.3">
      <c r="A59">
        <v>2134</v>
      </c>
      <c r="B59" t="s">
        <v>21</v>
      </c>
      <c r="C59">
        <v>1</v>
      </c>
      <c r="D59">
        <v>1</v>
      </c>
      <c r="E59">
        <v>9.7840000000000007</v>
      </c>
      <c r="F59">
        <v>134</v>
      </c>
      <c r="G59">
        <v>2</v>
      </c>
      <c r="H59">
        <v>9</v>
      </c>
      <c r="I59">
        <v>36</v>
      </c>
      <c r="J59">
        <v>2</v>
      </c>
      <c r="K59">
        <v>11</v>
      </c>
      <c r="L59">
        <v>4</v>
      </c>
      <c r="M59">
        <v>75</v>
      </c>
      <c r="N59">
        <v>250</v>
      </c>
      <c r="O59">
        <v>0.85849154206313205</v>
      </c>
      <c r="P59">
        <v>7.9837633333333304</v>
      </c>
      <c r="Q59">
        <v>8</v>
      </c>
      <c r="R59">
        <v>16</v>
      </c>
      <c r="S59">
        <f t="shared" ca="1" si="1"/>
        <v>7.2629906737243788E-2</v>
      </c>
    </row>
    <row r="60" spans="1:19" x14ac:dyDescent="0.3">
      <c r="A60">
        <v>3266</v>
      </c>
      <c r="B60" t="s">
        <v>22</v>
      </c>
      <c r="C60">
        <v>1</v>
      </c>
      <c r="D60">
        <v>0</v>
      </c>
      <c r="E60">
        <v>12.515000000000001</v>
      </c>
      <c r="F60">
        <v>52.6</v>
      </c>
      <c r="G60">
        <v>0</v>
      </c>
      <c r="H60">
        <v>4</v>
      </c>
      <c r="I60">
        <v>36</v>
      </c>
      <c r="J60">
        <v>2</v>
      </c>
      <c r="K60">
        <v>11</v>
      </c>
      <c r="L60">
        <v>4</v>
      </c>
      <c r="M60">
        <v>25</v>
      </c>
      <c r="N60">
        <v>250</v>
      </c>
      <c r="O60">
        <v>0.91838638423198704</v>
      </c>
      <c r="P60">
        <v>8.5125149999999792</v>
      </c>
      <c r="Q60">
        <v>9</v>
      </c>
      <c r="R60">
        <v>5</v>
      </c>
      <c r="S60">
        <f t="shared" ca="1" si="1"/>
        <v>8.4007271516292947E-2</v>
      </c>
    </row>
    <row r="61" spans="1:19" x14ac:dyDescent="0.3">
      <c r="A61">
        <v>2310</v>
      </c>
      <c r="B61" t="s">
        <v>22</v>
      </c>
      <c r="C61">
        <v>1</v>
      </c>
      <c r="D61">
        <v>0</v>
      </c>
      <c r="E61">
        <v>12.515000000000001</v>
      </c>
      <c r="F61">
        <v>52.6</v>
      </c>
      <c r="G61">
        <v>0</v>
      </c>
      <c r="H61">
        <v>4</v>
      </c>
      <c r="I61">
        <v>36</v>
      </c>
      <c r="J61">
        <v>2</v>
      </c>
      <c r="K61">
        <v>5</v>
      </c>
      <c r="L61">
        <v>4</v>
      </c>
      <c r="M61">
        <v>35</v>
      </c>
      <c r="N61">
        <v>250</v>
      </c>
      <c r="O61">
        <v>0.88892595529375895</v>
      </c>
      <c r="P61">
        <v>8.2524383333333002</v>
      </c>
      <c r="Q61">
        <v>8</v>
      </c>
      <c r="R61">
        <v>11</v>
      </c>
      <c r="S61">
        <f t="shared" ca="1" si="1"/>
        <v>0.58032715180680206</v>
      </c>
    </row>
    <row r="62" spans="1:19" x14ac:dyDescent="0.3">
      <c r="A62">
        <v>3293</v>
      </c>
      <c r="B62" t="s">
        <v>22</v>
      </c>
      <c r="C62">
        <v>1</v>
      </c>
      <c r="D62">
        <v>0</v>
      </c>
      <c r="E62">
        <v>12.515000000000001</v>
      </c>
      <c r="F62">
        <v>52.6</v>
      </c>
      <c r="G62">
        <v>0</v>
      </c>
      <c r="H62">
        <v>4</v>
      </c>
      <c r="I62">
        <v>36</v>
      </c>
      <c r="J62">
        <v>2</v>
      </c>
      <c r="K62">
        <v>11</v>
      </c>
      <c r="L62">
        <v>7</v>
      </c>
      <c r="M62">
        <v>35</v>
      </c>
      <c r="N62">
        <v>70</v>
      </c>
      <c r="O62">
        <v>0.63007268539495398</v>
      </c>
      <c r="P62">
        <v>5.9672816666666497</v>
      </c>
      <c r="Q62">
        <v>6</v>
      </c>
      <c r="R62">
        <v>29</v>
      </c>
      <c r="S62">
        <f t="shared" ca="1" si="1"/>
        <v>0.71737444009169393</v>
      </c>
    </row>
    <row r="63" spans="1:19" x14ac:dyDescent="0.3">
      <c r="A63">
        <v>2121</v>
      </c>
      <c r="B63" t="s">
        <v>21</v>
      </c>
      <c r="C63">
        <v>1</v>
      </c>
      <c r="D63">
        <v>1</v>
      </c>
      <c r="E63">
        <v>9.7840000000000007</v>
      </c>
      <c r="F63">
        <v>134</v>
      </c>
      <c r="G63">
        <v>2</v>
      </c>
      <c r="H63">
        <v>9</v>
      </c>
      <c r="I63">
        <v>36</v>
      </c>
      <c r="J63">
        <v>2</v>
      </c>
      <c r="K63">
        <v>11</v>
      </c>
      <c r="L63">
        <v>4</v>
      </c>
      <c r="M63">
        <v>45</v>
      </c>
      <c r="N63">
        <v>70</v>
      </c>
      <c r="O63">
        <v>0.66233499471378798</v>
      </c>
      <c r="P63">
        <v>6.2520933333333204</v>
      </c>
      <c r="Q63">
        <v>6</v>
      </c>
      <c r="R63">
        <v>28</v>
      </c>
      <c r="S63">
        <f t="shared" ca="1" si="1"/>
        <v>0.98846694122467205</v>
      </c>
    </row>
    <row r="64" spans="1:19" x14ac:dyDescent="0.3">
      <c r="A64">
        <v>2509</v>
      </c>
      <c r="B64" t="s">
        <v>22</v>
      </c>
      <c r="C64">
        <v>1</v>
      </c>
      <c r="D64">
        <v>0</v>
      </c>
      <c r="E64">
        <v>12.515000000000001</v>
      </c>
      <c r="F64">
        <v>52.6</v>
      </c>
      <c r="G64">
        <v>0</v>
      </c>
      <c r="H64">
        <v>4</v>
      </c>
      <c r="I64">
        <v>36</v>
      </c>
      <c r="J64">
        <v>2</v>
      </c>
      <c r="K64">
        <v>6</v>
      </c>
      <c r="L64">
        <v>4</v>
      </c>
      <c r="M64">
        <v>55</v>
      </c>
      <c r="N64">
        <v>70</v>
      </c>
      <c r="O64">
        <v>0.77893426219604001</v>
      </c>
      <c r="P64">
        <v>7.2814316666666397</v>
      </c>
      <c r="Q64">
        <v>7</v>
      </c>
      <c r="R64">
        <v>19.5</v>
      </c>
      <c r="S64">
        <f t="shared" ca="1" si="1"/>
        <v>0.13581821977516351</v>
      </c>
    </row>
    <row r="65" spans="1:19" x14ac:dyDescent="0.3">
      <c r="A65">
        <v>1142</v>
      </c>
      <c r="B65" t="s">
        <v>19</v>
      </c>
      <c r="C65">
        <v>0</v>
      </c>
      <c r="D65">
        <v>1</v>
      </c>
      <c r="E65">
        <v>9.3027999999999995</v>
      </c>
      <c r="F65">
        <v>149</v>
      </c>
      <c r="G65">
        <v>3</v>
      </c>
      <c r="H65">
        <v>10</v>
      </c>
      <c r="I65">
        <v>36</v>
      </c>
      <c r="J65">
        <v>1</v>
      </c>
      <c r="K65">
        <v>11</v>
      </c>
      <c r="L65">
        <v>165</v>
      </c>
      <c r="M65">
        <v>55</v>
      </c>
      <c r="N65">
        <v>250</v>
      </c>
      <c r="O65">
        <v>0.34134534058299398</v>
      </c>
      <c r="P65">
        <v>3.4183966666666699</v>
      </c>
      <c r="Q65">
        <v>3</v>
      </c>
      <c r="R65">
        <v>60</v>
      </c>
      <c r="S65">
        <f t="shared" ca="1" si="1"/>
        <v>0.71679902098490711</v>
      </c>
    </row>
    <row r="66" spans="1:19" x14ac:dyDescent="0.3">
      <c r="A66">
        <v>2529</v>
      </c>
      <c r="B66" t="s">
        <v>22</v>
      </c>
      <c r="C66">
        <v>1</v>
      </c>
      <c r="D66">
        <v>0</v>
      </c>
      <c r="E66">
        <v>12.515000000000001</v>
      </c>
      <c r="F66">
        <v>52.6</v>
      </c>
      <c r="G66">
        <v>0</v>
      </c>
      <c r="H66">
        <v>4</v>
      </c>
      <c r="I66">
        <v>36</v>
      </c>
      <c r="J66">
        <v>2</v>
      </c>
      <c r="K66">
        <v>6</v>
      </c>
      <c r="L66">
        <v>7</v>
      </c>
      <c r="M66">
        <v>45</v>
      </c>
      <c r="N66">
        <v>70</v>
      </c>
      <c r="O66">
        <v>0.60850834466092796</v>
      </c>
      <c r="P66">
        <v>5.7769116666666802</v>
      </c>
      <c r="Q66">
        <v>6</v>
      </c>
      <c r="R66">
        <v>34.5</v>
      </c>
      <c r="S66">
        <f t="shared" ref="S66:S91" ca="1" si="2">RAND()</f>
        <v>0.61501518287378998</v>
      </c>
    </row>
    <row r="67" spans="1:19" x14ac:dyDescent="0.3">
      <c r="A67">
        <v>4866</v>
      </c>
      <c r="B67" t="s">
        <v>18</v>
      </c>
      <c r="C67">
        <v>0</v>
      </c>
      <c r="D67">
        <v>1</v>
      </c>
      <c r="E67">
        <v>11.850199999999999</v>
      </c>
      <c r="F67">
        <v>119</v>
      </c>
      <c r="G67">
        <v>2</v>
      </c>
      <c r="H67">
        <v>8</v>
      </c>
      <c r="I67">
        <v>28</v>
      </c>
      <c r="J67">
        <v>0</v>
      </c>
      <c r="K67">
        <v>6</v>
      </c>
      <c r="L67">
        <v>25</v>
      </c>
      <c r="M67">
        <v>65</v>
      </c>
      <c r="N67">
        <v>250</v>
      </c>
      <c r="O67">
        <v>0.22891538287267699</v>
      </c>
      <c r="P67">
        <v>2.4258649999999902</v>
      </c>
      <c r="Q67">
        <v>2</v>
      </c>
      <c r="R67">
        <v>69</v>
      </c>
      <c r="S67">
        <f t="shared" ca="1" si="2"/>
        <v>0.5474291244267957</v>
      </c>
    </row>
    <row r="68" spans="1:19" x14ac:dyDescent="0.3">
      <c r="A68">
        <v>2734</v>
      </c>
      <c r="B68" t="s">
        <v>22</v>
      </c>
      <c r="C68">
        <v>1</v>
      </c>
      <c r="D68">
        <v>0</v>
      </c>
      <c r="E68">
        <v>12.515000000000001</v>
      </c>
      <c r="F68">
        <v>52.6</v>
      </c>
      <c r="G68">
        <v>0</v>
      </c>
      <c r="H68">
        <v>4</v>
      </c>
      <c r="I68">
        <v>36</v>
      </c>
      <c r="J68">
        <v>2</v>
      </c>
      <c r="K68">
        <v>7</v>
      </c>
      <c r="L68">
        <v>7</v>
      </c>
      <c r="M68">
        <v>75</v>
      </c>
      <c r="N68">
        <v>250</v>
      </c>
      <c r="O68">
        <v>0.358113578009362</v>
      </c>
      <c r="P68">
        <v>3.5664266666666502</v>
      </c>
      <c r="Q68">
        <v>3</v>
      </c>
      <c r="R68">
        <v>57</v>
      </c>
      <c r="S68">
        <f t="shared" ca="1" si="2"/>
        <v>0.10069489128185116</v>
      </c>
    </row>
    <row r="69" spans="1:19" x14ac:dyDescent="0.3">
      <c r="A69">
        <v>3027</v>
      </c>
      <c r="B69" t="s">
        <v>22</v>
      </c>
      <c r="C69">
        <v>1</v>
      </c>
      <c r="D69">
        <v>0</v>
      </c>
      <c r="E69">
        <v>12.515000000000001</v>
      </c>
      <c r="F69">
        <v>52.6</v>
      </c>
      <c r="G69">
        <v>0</v>
      </c>
      <c r="H69">
        <v>4</v>
      </c>
      <c r="I69">
        <v>36</v>
      </c>
      <c r="J69">
        <v>2</v>
      </c>
      <c r="K69">
        <v>9</v>
      </c>
      <c r="L69">
        <v>135</v>
      </c>
      <c r="M69">
        <v>25</v>
      </c>
      <c r="N69">
        <v>350</v>
      </c>
      <c r="O69">
        <v>0.243804183658058</v>
      </c>
      <c r="P69">
        <v>2.5573033333333299</v>
      </c>
      <c r="Q69">
        <v>2</v>
      </c>
      <c r="R69">
        <v>67</v>
      </c>
      <c r="S69">
        <f t="shared" ca="1" si="2"/>
        <v>0.55030561161272717</v>
      </c>
    </row>
    <row r="70" spans="1:19" x14ac:dyDescent="0.3">
      <c r="A70">
        <v>3910</v>
      </c>
      <c r="B70" t="s">
        <v>23</v>
      </c>
      <c r="C70">
        <v>1</v>
      </c>
      <c r="D70">
        <v>1</v>
      </c>
      <c r="E70">
        <v>6.12</v>
      </c>
      <c r="F70">
        <v>111</v>
      </c>
      <c r="G70">
        <v>0</v>
      </c>
      <c r="H70">
        <v>8</v>
      </c>
      <c r="I70">
        <v>36</v>
      </c>
      <c r="J70">
        <v>0</v>
      </c>
      <c r="K70">
        <v>7</v>
      </c>
      <c r="L70">
        <v>25</v>
      </c>
      <c r="M70">
        <v>75</v>
      </c>
      <c r="N70">
        <v>250</v>
      </c>
      <c r="O70">
        <v>0.33572270049841502</v>
      </c>
      <c r="P70">
        <v>3.36876</v>
      </c>
      <c r="Q70">
        <v>3</v>
      </c>
      <c r="R70">
        <v>62</v>
      </c>
      <c r="S70">
        <f t="shared" ca="1" si="2"/>
        <v>0.7512849385903152</v>
      </c>
    </row>
    <row r="71" spans="1:19" x14ac:dyDescent="0.3">
      <c r="A71">
        <v>2881</v>
      </c>
      <c r="B71" t="s">
        <v>22</v>
      </c>
      <c r="C71">
        <v>1</v>
      </c>
      <c r="D71">
        <v>0</v>
      </c>
      <c r="E71">
        <v>12.515000000000001</v>
      </c>
      <c r="F71">
        <v>52.6</v>
      </c>
      <c r="G71">
        <v>0</v>
      </c>
      <c r="H71">
        <v>4</v>
      </c>
      <c r="I71">
        <v>36</v>
      </c>
      <c r="J71">
        <v>2</v>
      </c>
      <c r="K71">
        <v>9</v>
      </c>
      <c r="L71">
        <v>4</v>
      </c>
      <c r="M71">
        <v>25</v>
      </c>
      <c r="N71">
        <v>70</v>
      </c>
      <c r="O71">
        <v>0.93630871469566601</v>
      </c>
      <c r="P71">
        <v>8.6707333333333398</v>
      </c>
      <c r="Q71">
        <v>9</v>
      </c>
      <c r="R71">
        <v>3</v>
      </c>
      <c r="S71">
        <f t="shared" ca="1" si="2"/>
        <v>0.44010466581529006</v>
      </c>
    </row>
    <row r="72" spans="1:19" x14ac:dyDescent="0.3">
      <c r="A72">
        <v>6774</v>
      </c>
      <c r="B72" t="s">
        <v>20</v>
      </c>
      <c r="C72">
        <v>1</v>
      </c>
      <c r="D72">
        <v>0</v>
      </c>
      <c r="E72">
        <v>12.73</v>
      </c>
      <c r="F72">
        <v>0</v>
      </c>
      <c r="G72">
        <v>0</v>
      </c>
      <c r="H72">
        <v>0</v>
      </c>
      <c r="I72">
        <v>36</v>
      </c>
      <c r="J72">
        <v>0</v>
      </c>
      <c r="K72">
        <v>11</v>
      </c>
      <c r="L72">
        <v>25</v>
      </c>
      <c r="M72">
        <v>35</v>
      </c>
      <c r="N72">
        <v>250</v>
      </c>
      <c r="O72">
        <v>0.41860916024769601</v>
      </c>
      <c r="P72">
        <v>4.1004816666666599</v>
      </c>
      <c r="Q72">
        <v>4</v>
      </c>
      <c r="R72">
        <v>54</v>
      </c>
      <c r="S72">
        <f t="shared" ca="1" si="2"/>
        <v>0.57039867066888494</v>
      </c>
    </row>
    <row r="73" spans="1:19" x14ac:dyDescent="0.3">
      <c r="A73">
        <v>569</v>
      </c>
      <c r="B73" t="s">
        <v>19</v>
      </c>
      <c r="C73">
        <v>0</v>
      </c>
      <c r="D73">
        <v>1</v>
      </c>
      <c r="E73">
        <v>9.3027999999999995</v>
      </c>
      <c r="F73">
        <v>149</v>
      </c>
      <c r="G73">
        <v>3</v>
      </c>
      <c r="H73">
        <v>10</v>
      </c>
      <c r="I73">
        <v>36</v>
      </c>
      <c r="J73">
        <v>1</v>
      </c>
      <c r="K73">
        <v>7</v>
      </c>
      <c r="L73">
        <v>165</v>
      </c>
      <c r="M73">
        <v>65</v>
      </c>
      <c r="N73">
        <v>70</v>
      </c>
      <c r="O73">
        <v>0.33855082313849999</v>
      </c>
      <c r="P73">
        <v>3.3937266666666699</v>
      </c>
      <c r="Q73">
        <v>3</v>
      </c>
      <c r="R73">
        <v>61</v>
      </c>
      <c r="S73">
        <f t="shared" ca="1" si="2"/>
        <v>0.94048749206722704</v>
      </c>
    </row>
    <row r="74" spans="1:19" x14ac:dyDescent="0.3">
      <c r="A74">
        <v>2253</v>
      </c>
      <c r="B74" t="s">
        <v>21</v>
      </c>
      <c r="C74">
        <v>1</v>
      </c>
      <c r="D74">
        <v>1</v>
      </c>
      <c r="E74">
        <v>9.7840000000000007</v>
      </c>
      <c r="F74">
        <v>134</v>
      </c>
      <c r="G74">
        <v>2</v>
      </c>
      <c r="H74">
        <v>9</v>
      </c>
      <c r="I74">
        <v>36</v>
      </c>
      <c r="J74">
        <v>2</v>
      </c>
      <c r="K74">
        <v>11</v>
      </c>
      <c r="L74">
        <v>85</v>
      </c>
      <c r="M74">
        <v>75</v>
      </c>
      <c r="N74">
        <v>70</v>
      </c>
      <c r="O74">
        <v>0.31070948497205803</v>
      </c>
      <c r="P74">
        <v>3.1479433333333202</v>
      </c>
      <c r="Q74">
        <v>3</v>
      </c>
      <c r="R74">
        <v>63</v>
      </c>
      <c r="S74">
        <f t="shared" ca="1" si="2"/>
        <v>0.54414353547468042</v>
      </c>
    </row>
    <row r="75" spans="1:19" x14ac:dyDescent="0.3">
      <c r="A75">
        <v>2892</v>
      </c>
      <c r="B75" t="s">
        <v>22</v>
      </c>
      <c r="C75">
        <v>1</v>
      </c>
      <c r="D75">
        <v>0</v>
      </c>
      <c r="E75">
        <v>12.515000000000001</v>
      </c>
      <c r="F75">
        <v>52.6</v>
      </c>
      <c r="G75">
        <v>0</v>
      </c>
      <c r="H75">
        <v>4</v>
      </c>
      <c r="I75">
        <v>36</v>
      </c>
      <c r="J75">
        <v>2</v>
      </c>
      <c r="K75">
        <v>9</v>
      </c>
      <c r="L75">
        <v>4</v>
      </c>
      <c r="M75">
        <v>55</v>
      </c>
      <c r="N75">
        <v>40</v>
      </c>
      <c r="O75">
        <v>0.61134987162060095</v>
      </c>
      <c r="P75">
        <v>5.8019966666666596</v>
      </c>
      <c r="Q75">
        <v>6</v>
      </c>
      <c r="R75">
        <v>33</v>
      </c>
      <c r="S75">
        <f t="shared" ca="1" si="2"/>
        <v>0.55985600997468099</v>
      </c>
    </row>
    <row r="76" spans="1:19" x14ac:dyDescent="0.3">
      <c r="A76">
        <v>2906</v>
      </c>
      <c r="B76" t="s">
        <v>22</v>
      </c>
      <c r="C76">
        <v>1</v>
      </c>
      <c r="D76">
        <v>0</v>
      </c>
      <c r="E76">
        <v>12.515000000000001</v>
      </c>
      <c r="F76">
        <v>52.6</v>
      </c>
      <c r="G76">
        <v>0</v>
      </c>
      <c r="H76">
        <v>4</v>
      </c>
      <c r="I76">
        <v>36</v>
      </c>
      <c r="J76">
        <v>2</v>
      </c>
      <c r="K76">
        <v>9</v>
      </c>
      <c r="L76">
        <v>7</v>
      </c>
      <c r="M76">
        <v>25</v>
      </c>
      <c r="N76">
        <v>250</v>
      </c>
      <c r="O76">
        <v>0.49521843377133201</v>
      </c>
      <c r="P76">
        <v>4.7767883333333199</v>
      </c>
      <c r="Q76">
        <v>4</v>
      </c>
      <c r="R76">
        <v>46</v>
      </c>
      <c r="S76">
        <f t="shared" ca="1" si="2"/>
        <v>0.14204972601502641</v>
      </c>
    </row>
    <row r="77" spans="1:19" x14ac:dyDescent="0.3">
      <c r="A77">
        <v>3701</v>
      </c>
      <c r="B77" t="s">
        <v>23</v>
      </c>
      <c r="C77">
        <v>1</v>
      </c>
      <c r="D77">
        <v>1</v>
      </c>
      <c r="E77">
        <v>6.12</v>
      </c>
      <c r="F77">
        <v>111</v>
      </c>
      <c r="G77">
        <v>0</v>
      </c>
      <c r="H77">
        <v>8</v>
      </c>
      <c r="I77">
        <v>36</v>
      </c>
      <c r="J77">
        <v>0</v>
      </c>
      <c r="K77">
        <v>6</v>
      </c>
      <c r="L77">
        <v>25</v>
      </c>
      <c r="M77">
        <v>35</v>
      </c>
      <c r="N77">
        <v>70</v>
      </c>
      <c r="O77">
        <v>0.51728251019483495</v>
      </c>
      <c r="P77">
        <v>4.9715699999999998</v>
      </c>
      <c r="Q77">
        <v>5</v>
      </c>
      <c r="R77">
        <v>43.5</v>
      </c>
      <c r="S77">
        <f t="shared" ca="1" si="2"/>
        <v>0.36228184017047049</v>
      </c>
    </row>
    <row r="78" spans="1:19" x14ac:dyDescent="0.3">
      <c r="A78">
        <v>3770</v>
      </c>
      <c r="B78" t="s">
        <v>23</v>
      </c>
      <c r="C78">
        <v>1</v>
      </c>
      <c r="D78">
        <v>1</v>
      </c>
      <c r="E78">
        <v>6.12</v>
      </c>
      <c r="F78">
        <v>111</v>
      </c>
      <c r="G78">
        <v>0</v>
      </c>
      <c r="H78">
        <v>8</v>
      </c>
      <c r="I78">
        <v>36</v>
      </c>
      <c r="J78">
        <v>0</v>
      </c>
      <c r="K78">
        <v>6</v>
      </c>
      <c r="L78">
        <v>85</v>
      </c>
      <c r="M78">
        <v>25</v>
      </c>
      <c r="N78">
        <v>250</v>
      </c>
      <c r="O78">
        <v>0.15958503247243599</v>
      </c>
      <c r="P78">
        <v>1.81381666666667</v>
      </c>
      <c r="Q78">
        <v>1</v>
      </c>
      <c r="R78">
        <v>76</v>
      </c>
      <c r="S78">
        <f t="shared" ca="1" si="2"/>
        <v>0.5415039095015296</v>
      </c>
    </row>
    <row r="79" spans="1:19" x14ac:dyDescent="0.3">
      <c r="A79">
        <v>2126</v>
      </c>
      <c r="B79" t="s">
        <v>21</v>
      </c>
      <c r="C79">
        <v>1</v>
      </c>
      <c r="D79">
        <v>1</v>
      </c>
      <c r="E79">
        <v>9.7840000000000007</v>
      </c>
      <c r="F79">
        <v>134</v>
      </c>
      <c r="G79">
        <v>2</v>
      </c>
      <c r="H79">
        <v>9</v>
      </c>
      <c r="I79">
        <v>36</v>
      </c>
      <c r="J79">
        <v>2</v>
      </c>
      <c r="K79">
        <v>11</v>
      </c>
      <c r="L79">
        <v>4</v>
      </c>
      <c r="M79">
        <v>55</v>
      </c>
      <c r="N79">
        <v>250</v>
      </c>
      <c r="O79">
        <v>0.75570778583295195</v>
      </c>
      <c r="P79">
        <v>7.0763883333333002</v>
      </c>
      <c r="Q79">
        <v>7</v>
      </c>
      <c r="R79">
        <v>22</v>
      </c>
      <c r="S79">
        <f t="shared" ca="1" si="2"/>
        <v>0.88250113302384359</v>
      </c>
    </row>
    <row r="80" spans="1:19" x14ac:dyDescent="0.3">
      <c r="A80">
        <v>1346</v>
      </c>
      <c r="B80" t="s">
        <v>21</v>
      </c>
      <c r="C80">
        <v>1</v>
      </c>
      <c r="D80">
        <v>1</v>
      </c>
      <c r="E80">
        <v>9.7840000000000007</v>
      </c>
      <c r="F80">
        <v>134</v>
      </c>
      <c r="G80">
        <v>2</v>
      </c>
      <c r="H80">
        <v>9</v>
      </c>
      <c r="I80">
        <v>36</v>
      </c>
      <c r="J80">
        <v>2</v>
      </c>
      <c r="K80">
        <v>6</v>
      </c>
      <c r="L80">
        <v>4</v>
      </c>
      <c r="M80">
        <v>25</v>
      </c>
      <c r="N80">
        <v>250</v>
      </c>
      <c r="O80">
        <v>0.52153772088808403</v>
      </c>
      <c r="P80">
        <v>5.0091349999999997</v>
      </c>
      <c r="Q80">
        <v>5</v>
      </c>
      <c r="R80">
        <v>42</v>
      </c>
      <c r="S80">
        <f t="shared" ca="1" si="2"/>
        <v>0.33131051012406132</v>
      </c>
    </row>
    <row r="81" spans="1:19" x14ac:dyDescent="0.3">
      <c r="A81">
        <v>1048</v>
      </c>
      <c r="B81" t="s">
        <v>19</v>
      </c>
      <c r="C81">
        <v>0</v>
      </c>
      <c r="D81">
        <v>1</v>
      </c>
      <c r="E81">
        <v>9.3027999999999995</v>
      </c>
      <c r="F81">
        <v>149</v>
      </c>
      <c r="G81">
        <v>3</v>
      </c>
      <c r="H81">
        <v>10</v>
      </c>
      <c r="I81">
        <v>36</v>
      </c>
      <c r="J81">
        <v>1</v>
      </c>
      <c r="K81">
        <v>11</v>
      </c>
      <c r="L81">
        <v>35</v>
      </c>
      <c r="M81">
        <v>65</v>
      </c>
      <c r="N81">
        <v>40</v>
      </c>
      <c r="O81">
        <v>0.20403960882041899</v>
      </c>
      <c r="P81">
        <v>2.2062616666666601</v>
      </c>
      <c r="Q81">
        <v>2</v>
      </c>
      <c r="R81">
        <v>71</v>
      </c>
      <c r="S81">
        <f t="shared" ca="1" si="2"/>
        <v>0.20887641597789974</v>
      </c>
    </row>
    <row r="82" spans="1:19" x14ac:dyDescent="0.3">
      <c r="A82">
        <v>6414</v>
      </c>
      <c r="B82" t="s">
        <v>20</v>
      </c>
      <c r="C82">
        <v>1</v>
      </c>
      <c r="D82">
        <v>0</v>
      </c>
      <c r="E82">
        <v>12.73</v>
      </c>
      <c r="F82">
        <v>0</v>
      </c>
      <c r="G82">
        <v>0</v>
      </c>
      <c r="H82">
        <v>0</v>
      </c>
      <c r="I82">
        <v>36</v>
      </c>
      <c r="J82">
        <v>0</v>
      </c>
      <c r="K82">
        <v>9</v>
      </c>
      <c r="L82">
        <v>35</v>
      </c>
      <c r="M82">
        <v>35</v>
      </c>
      <c r="N82">
        <v>250</v>
      </c>
      <c r="O82">
        <v>0.19399901827518501</v>
      </c>
      <c r="P82">
        <v>2.1176233333333299</v>
      </c>
      <c r="Q82">
        <v>1</v>
      </c>
      <c r="R82">
        <v>73</v>
      </c>
      <c r="S82">
        <f t="shared" ca="1" si="2"/>
        <v>5.9303188049823263E-2</v>
      </c>
    </row>
    <row r="83" spans="1:19" x14ac:dyDescent="0.3">
      <c r="A83">
        <v>2705</v>
      </c>
      <c r="B83" t="s">
        <v>22</v>
      </c>
      <c r="C83">
        <v>1</v>
      </c>
      <c r="D83">
        <v>0</v>
      </c>
      <c r="E83">
        <v>12.515000000000001</v>
      </c>
      <c r="F83">
        <v>52.6</v>
      </c>
      <c r="G83">
        <v>0</v>
      </c>
      <c r="H83">
        <v>4</v>
      </c>
      <c r="I83">
        <v>36</v>
      </c>
      <c r="J83">
        <v>2</v>
      </c>
      <c r="K83">
        <v>7</v>
      </c>
      <c r="L83">
        <v>4</v>
      </c>
      <c r="M83">
        <v>65</v>
      </c>
      <c r="N83">
        <v>70</v>
      </c>
      <c r="O83">
        <v>0.88000943966167999</v>
      </c>
      <c r="P83">
        <v>8.1737233333333101</v>
      </c>
      <c r="Q83">
        <v>8</v>
      </c>
      <c r="R83">
        <v>15</v>
      </c>
      <c r="S83">
        <f t="shared" ca="1" si="2"/>
        <v>0.89793965683115584</v>
      </c>
    </row>
    <row r="84" spans="1:19" x14ac:dyDescent="0.3">
      <c r="A84">
        <v>5545</v>
      </c>
      <c r="B84" t="s">
        <v>18</v>
      </c>
      <c r="C84">
        <v>0</v>
      </c>
      <c r="D84">
        <v>1</v>
      </c>
      <c r="E84">
        <v>11.850199999999999</v>
      </c>
      <c r="F84">
        <v>119</v>
      </c>
      <c r="G84">
        <v>2</v>
      </c>
      <c r="H84">
        <v>8</v>
      </c>
      <c r="I84">
        <v>28</v>
      </c>
      <c r="J84">
        <v>0</v>
      </c>
      <c r="K84">
        <v>10</v>
      </c>
      <c r="L84">
        <v>165</v>
      </c>
      <c r="M84">
        <v>25</v>
      </c>
      <c r="N84">
        <v>70</v>
      </c>
      <c r="O84">
        <v>7.4669045461410496E-2</v>
      </c>
      <c r="P84">
        <v>1.0641783333333299</v>
      </c>
      <c r="Q84">
        <v>0</v>
      </c>
      <c r="R84">
        <v>86</v>
      </c>
      <c r="S84">
        <f t="shared" ca="1" si="2"/>
        <v>0.36774165287867266</v>
      </c>
    </row>
    <row r="85" spans="1:19" x14ac:dyDescent="0.3">
      <c r="A85">
        <v>242</v>
      </c>
      <c r="B85" t="s">
        <v>19</v>
      </c>
      <c r="C85">
        <v>0</v>
      </c>
      <c r="D85">
        <v>1</v>
      </c>
      <c r="E85">
        <v>9.3027999999999995</v>
      </c>
      <c r="F85">
        <v>149</v>
      </c>
      <c r="G85">
        <v>3</v>
      </c>
      <c r="H85">
        <v>10</v>
      </c>
      <c r="I85">
        <v>36</v>
      </c>
      <c r="J85">
        <v>1</v>
      </c>
      <c r="K85">
        <v>6</v>
      </c>
      <c r="L85">
        <v>25</v>
      </c>
      <c r="M85">
        <v>25</v>
      </c>
      <c r="N85">
        <v>250</v>
      </c>
      <c r="O85">
        <v>0.200963978251019</v>
      </c>
      <c r="P85">
        <v>2.1791100000000001</v>
      </c>
      <c r="Q85">
        <v>2</v>
      </c>
      <c r="R85">
        <v>72</v>
      </c>
      <c r="S85">
        <f t="shared" ca="1" si="2"/>
        <v>0.85951905381138194</v>
      </c>
    </row>
    <row r="86" spans="1:19" x14ac:dyDescent="0.3">
      <c r="A86">
        <v>3079</v>
      </c>
      <c r="B86" t="s">
        <v>22</v>
      </c>
      <c r="C86">
        <v>1</v>
      </c>
      <c r="D86">
        <v>0</v>
      </c>
      <c r="E86">
        <v>12.515000000000001</v>
      </c>
      <c r="F86">
        <v>52.6</v>
      </c>
      <c r="G86">
        <v>0</v>
      </c>
      <c r="H86">
        <v>4</v>
      </c>
      <c r="I86">
        <v>36</v>
      </c>
      <c r="J86">
        <v>2</v>
      </c>
      <c r="K86">
        <v>10</v>
      </c>
      <c r="L86">
        <v>4</v>
      </c>
      <c r="M86">
        <v>35</v>
      </c>
      <c r="N86">
        <v>350</v>
      </c>
      <c r="O86">
        <v>0.72240428183053795</v>
      </c>
      <c r="P86">
        <v>6.7823849999999899</v>
      </c>
      <c r="Q86">
        <v>7</v>
      </c>
      <c r="R86">
        <v>27</v>
      </c>
      <c r="S86">
        <f t="shared" ca="1" si="2"/>
        <v>0.44339011683440566</v>
      </c>
    </row>
    <row r="87" spans="1:19" x14ac:dyDescent="0.3">
      <c r="A87">
        <v>2318</v>
      </c>
      <c r="B87" t="s">
        <v>22</v>
      </c>
      <c r="C87">
        <v>1</v>
      </c>
      <c r="D87">
        <v>0</v>
      </c>
      <c r="E87">
        <v>12.515000000000001</v>
      </c>
      <c r="F87">
        <v>52.6</v>
      </c>
      <c r="G87">
        <v>0</v>
      </c>
      <c r="H87">
        <v>4</v>
      </c>
      <c r="I87">
        <v>36</v>
      </c>
      <c r="J87">
        <v>2</v>
      </c>
      <c r="K87">
        <v>5</v>
      </c>
      <c r="L87">
        <v>4</v>
      </c>
      <c r="M87">
        <v>55</v>
      </c>
      <c r="N87">
        <v>250</v>
      </c>
      <c r="O87">
        <v>0.77893426219604001</v>
      </c>
      <c r="P87">
        <v>7.2814316666666397</v>
      </c>
      <c r="Q87">
        <v>7</v>
      </c>
      <c r="R87">
        <v>19.5</v>
      </c>
      <c r="S87">
        <f t="shared" ca="1" si="2"/>
        <v>0.15566534476691529</v>
      </c>
    </row>
    <row r="88" spans="1:19" x14ac:dyDescent="0.3">
      <c r="A88">
        <v>6061</v>
      </c>
      <c r="B88" t="s">
        <v>20</v>
      </c>
      <c r="C88">
        <v>1</v>
      </c>
      <c r="D88">
        <v>0</v>
      </c>
      <c r="E88">
        <v>12.73</v>
      </c>
      <c r="F88">
        <v>0</v>
      </c>
      <c r="G88">
        <v>0</v>
      </c>
      <c r="H88">
        <v>0</v>
      </c>
      <c r="I88">
        <v>36</v>
      </c>
      <c r="J88">
        <v>0</v>
      </c>
      <c r="K88">
        <v>6</v>
      </c>
      <c r="L88">
        <v>65</v>
      </c>
      <c r="M88">
        <v>55</v>
      </c>
      <c r="N88">
        <v>70</v>
      </c>
      <c r="O88">
        <v>0.49179485727231598</v>
      </c>
      <c r="P88">
        <v>4.7465650000000101</v>
      </c>
      <c r="Q88">
        <v>4</v>
      </c>
      <c r="R88">
        <v>47</v>
      </c>
      <c r="S88">
        <f t="shared" ca="1" si="2"/>
        <v>0.27716859640516445</v>
      </c>
    </row>
    <row r="89" spans="1:19" x14ac:dyDescent="0.3">
      <c r="A89">
        <v>2153</v>
      </c>
      <c r="B89" t="s">
        <v>21</v>
      </c>
      <c r="C89">
        <v>1</v>
      </c>
      <c r="D89">
        <v>1</v>
      </c>
      <c r="E89">
        <v>9.7840000000000007</v>
      </c>
      <c r="F89">
        <v>134</v>
      </c>
      <c r="G89">
        <v>2</v>
      </c>
      <c r="H89">
        <v>9</v>
      </c>
      <c r="I89">
        <v>36</v>
      </c>
      <c r="J89">
        <v>2</v>
      </c>
      <c r="K89">
        <v>11</v>
      </c>
      <c r="L89">
        <v>7</v>
      </c>
      <c r="M89">
        <v>65</v>
      </c>
      <c r="N89">
        <v>70</v>
      </c>
      <c r="O89">
        <v>0.37824233499471199</v>
      </c>
      <c r="P89">
        <v>3.7441233333333201</v>
      </c>
      <c r="Q89">
        <v>3</v>
      </c>
      <c r="R89">
        <v>55</v>
      </c>
      <c r="S89">
        <f t="shared" ca="1" si="2"/>
        <v>0.57671031280364837</v>
      </c>
    </row>
    <row r="90" spans="1:19" x14ac:dyDescent="0.3">
      <c r="A90">
        <v>5658</v>
      </c>
      <c r="B90" t="s">
        <v>18</v>
      </c>
      <c r="C90">
        <v>0</v>
      </c>
      <c r="D90">
        <v>1</v>
      </c>
      <c r="E90">
        <v>11.850199999999999</v>
      </c>
      <c r="F90">
        <v>119</v>
      </c>
      <c r="G90">
        <v>2</v>
      </c>
      <c r="H90">
        <v>8</v>
      </c>
      <c r="I90">
        <v>28</v>
      </c>
      <c r="J90">
        <v>0</v>
      </c>
      <c r="K90">
        <v>11</v>
      </c>
      <c r="L90">
        <v>35</v>
      </c>
      <c r="M90">
        <v>65</v>
      </c>
      <c r="N90">
        <v>250</v>
      </c>
      <c r="O90">
        <v>0.13016122942153699</v>
      </c>
      <c r="P90">
        <v>1.55406333333332</v>
      </c>
      <c r="Q90">
        <v>1</v>
      </c>
      <c r="R90">
        <v>79</v>
      </c>
      <c r="S90">
        <f t="shared" ca="1" si="2"/>
        <v>0.61408371521818828</v>
      </c>
    </row>
    <row r="91" spans="1:19" x14ac:dyDescent="0.3">
      <c r="A91">
        <v>3702</v>
      </c>
      <c r="B91" t="s">
        <v>23</v>
      </c>
      <c r="C91">
        <v>1</v>
      </c>
      <c r="D91">
        <v>1</v>
      </c>
      <c r="E91">
        <v>6.12</v>
      </c>
      <c r="F91">
        <v>111</v>
      </c>
      <c r="G91">
        <v>0</v>
      </c>
      <c r="H91">
        <v>8</v>
      </c>
      <c r="I91">
        <v>36</v>
      </c>
      <c r="J91">
        <v>0</v>
      </c>
      <c r="K91">
        <v>6</v>
      </c>
      <c r="L91">
        <v>25</v>
      </c>
      <c r="M91">
        <v>35</v>
      </c>
      <c r="N91">
        <v>250</v>
      </c>
      <c r="O91">
        <v>0.51728251019483495</v>
      </c>
      <c r="P91">
        <v>4.9715699999999998</v>
      </c>
      <c r="Q91">
        <v>5</v>
      </c>
      <c r="R91">
        <v>43.5</v>
      </c>
      <c r="S91">
        <f t="shared" ca="1" si="2"/>
        <v>0.9936364993739234</v>
      </c>
    </row>
    <row r="92" spans="1:19" x14ac:dyDescent="0.3">
      <c r="A92">
        <v>473</v>
      </c>
      <c r="B92" t="s">
        <v>22</v>
      </c>
      <c r="C92">
        <v>1</v>
      </c>
      <c r="D92">
        <v>0</v>
      </c>
      <c r="E92">
        <v>12.515000000000001</v>
      </c>
      <c r="F92">
        <v>52.6</v>
      </c>
      <c r="G92">
        <v>0</v>
      </c>
      <c r="H92">
        <v>4</v>
      </c>
      <c r="I92">
        <v>36</v>
      </c>
      <c r="J92">
        <v>2</v>
      </c>
      <c r="K92">
        <v>8</v>
      </c>
      <c r="L92">
        <v>1</v>
      </c>
      <c r="M92">
        <v>40</v>
      </c>
      <c r="N92">
        <v>100</v>
      </c>
      <c r="P92">
        <v>9.2330000000000005</v>
      </c>
    </row>
    <row r="93" spans="1:19" x14ac:dyDescent="0.3">
      <c r="A93">
        <v>470</v>
      </c>
      <c r="B93" t="s">
        <v>22</v>
      </c>
      <c r="C93">
        <v>1</v>
      </c>
      <c r="D93">
        <v>0</v>
      </c>
      <c r="E93">
        <v>12.515000000000001</v>
      </c>
      <c r="F93">
        <v>52.6</v>
      </c>
      <c r="G93">
        <v>0</v>
      </c>
      <c r="H93">
        <v>4</v>
      </c>
      <c r="I93">
        <v>36</v>
      </c>
      <c r="J93">
        <v>2</v>
      </c>
      <c r="K93">
        <v>8</v>
      </c>
      <c r="L93">
        <v>1</v>
      </c>
      <c r="M93">
        <v>20</v>
      </c>
      <c r="N93">
        <v>100</v>
      </c>
      <c r="P93">
        <v>8.9740000000000002</v>
      </c>
    </row>
    <row r="94" spans="1:19" x14ac:dyDescent="0.3">
      <c r="A94">
        <v>471</v>
      </c>
      <c r="B94" t="s">
        <v>22</v>
      </c>
      <c r="C94">
        <v>1</v>
      </c>
      <c r="D94">
        <v>0</v>
      </c>
      <c r="E94">
        <v>12.515000000000001</v>
      </c>
      <c r="F94">
        <v>52.6</v>
      </c>
      <c r="G94">
        <v>0</v>
      </c>
      <c r="H94">
        <v>4</v>
      </c>
      <c r="I94">
        <v>36</v>
      </c>
      <c r="J94">
        <v>2</v>
      </c>
      <c r="K94">
        <v>12</v>
      </c>
      <c r="L94">
        <v>1</v>
      </c>
      <c r="M94">
        <v>20</v>
      </c>
      <c r="N94">
        <v>100</v>
      </c>
      <c r="P94">
        <v>8.9619999999999997</v>
      </c>
    </row>
    <row r="95" spans="1:19" x14ac:dyDescent="0.3">
      <c r="A95">
        <v>210</v>
      </c>
      <c r="B95" t="s">
        <v>21</v>
      </c>
      <c r="C95">
        <v>1</v>
      </c>
      <c r="D95">
        <v>1</v>
      </c>
      <c r="E95">
        <v>9.7840000000000007</v>
      </c>
      <c r="F95">
        <v>134</v>
      </c>
      <c r="G95">
        <v>2</v>
      </c>
      <c r="H95">
        <v>9</v>
      </c>
      <c r="I95">
        <v>36</v>
      </c>
      <c r="J95">
        <v>2</v>
      </c>
      <c r="K95">
        <v>12</v>
      </c>
      <c r="L95">
        <v>50</v>
      </c>
      <c r="M95">
        <v>40</v>
      </c>
      <c r="N95">
        <v>500</v>
      </c>
      <c r="P95">
        <v>0.40500000000000003</v>
      </c>
    </row>
    <row r="96" spans="1:19" x14ac:dyDescent="0.3">
      <c r="A96">
        <v>663</v>
      </c>
      <c r="B96" t="s">
        <v>23</v>
      </c>
      <c r="C96">
        <v>1</v>
      </c>
      <c r="D96">
        <v>1</v>
      </c>
      <c r="E96">
        <v>6.12</v>
      </c>
      <c r="F96">
        <v>111</v>
      </c>
      <c r="G96">
        <v>0</v>
      </c>
      <c r="H96">
        <v>8</v>
      </c>
      <c r="I96">
        <v>36</v>
      </c>
      <c r="J96">
        <v>0</v>
      </c>
      <c r="K96">
        <v>12</v>
      </c>
      <c r="L96">
        <v>200</v>
      </c>
      <c r="M96">
        <v>20</v>
      </c>
      <c r="N96">
        <v>10</v>
      </c>
      <c r="P96">
        <v>0.40500000000000003</v>
      </c>
    </row>
    <row r="97" spans="1:16" x14ac:dyDescent="0.3">
      <c r="A97">
        <v>422</v>
      </c>
      <c r="B97" t="s">
        <v>22</v>
      </c>
      <c r="C97">
        <v>1</v>
      </c>
      <c r="D97">
        <v>0</v>
      </c>
      <c r="E97">
        <v>12.515000000000001</v>
      </c>
      <c r="F97">
        <v>52.6</v>
      </c>
      <c r="G97">
        <v>0</v>
      </c>
      <c r="H97">
        <v>4</v>
      </c>
      <c r="I97">
        <v>36</v>
      </c>
      <c r="J97">
        <v>2</v>
      </c>
      <c r="K97">
        <v>8</v>
      </c>
      <c r="L97">
        <v>200</v>
      </c>
      <c r="M97">
        <v>20</v>
      </c>
      <c r="N97">
        <v>100</v>
      </c>
      <c r="P97">
        <v>0.40500000000000003</v>
      </c>
    </row>
    <row r="98" spans="1:16" x14ac:dyDescent="0.3">
      <c r="A98">
        <f>COUNT(_xlfn.UNIQUE(A2:A97, FALSE, FALSE))</f>
        <v>96</v>
      </c>
    </row>
  </sheetData>
  <sortState xmlns:xlrd2="http://schemas.microsoft.com/office/spreadsheetml/2017/richdata2" ref="A2:S91">
    <sortCondition ref="S2:S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912B-EAC4-4035-ABEF-0E0CAC97FC50}">
  <dimension ref="A1:F97"/>
  <sheetViews>
    <sheetView topLeftCell="A78" workbookViewId="0">
      <selection activeCell="I93" sqref="I93"/>
    </sheetView>
  </sheetViews>
  <sheetFormatPr defaultRowHeight="14.4" x14ac:dyDescent="0.3"/>
  <cols>
    <col min="6" max="6" width="18.77734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>
        <v>5450</v>
      </c>
      <c r="B2" t="s">
        <v>18</v>
      </c>
      <c r="C2">
        <v>10</v>
      </c>
      <c r="D2">
        <v>35</v>
      </c>
      <c r="E2">
        <v>25</v>
      </c>
      <c r="F2">
        <v>250</v>
      </c>
    </row>
    <row r="3" spans="1:6" x14ac:dyDescent="0.3">
      <c r="A3">
        <v>5261</v>
      </c>
      <c r="B3" t="s">
        <v>18</v>
      </c>
      <c r="C3">
        <v>9</v>
      </c>
      <c r="D3">
        <v>35</v>
      </c>
      <c r="E3">
        <v>35</v>
      </c>
      <c r="F3">
        <v>70</v>
      </c>
    </row>
    <row r="4" spans="1:6" x14ac:dyDescent="0.3">
      <c r="A4">
        <v>5694</v>
      </c>
      <c r="B4" t="s">
        <v>18</v>
      </c>
      <c r="C4">
        <v>11</v>
      </c>
      <c r="D4">
        <v>85</v>
      </c>
      <c r="E4">
        <v>35</v>
      </c>
      <c r="F4">
        <v>250</v>
      </c>
    </row>
    <row r="5" spans="1:6" x14ac:dyDescent="0.3">
      <c r="A5">
        <v>5406</v>
      </c>
      <c r="B5" t="s">
        <v>18</v>
      </c>
      <c r="C5">
        <v>10</v>
      </c>
      <c r="D5">
        <v>7</v>
      </c>
      <c r="E5">
        <v>35</v>
      </c>
      <c r="F5">
        <v>250</v>
      </c>
    </row>
    <row r="6" spans="1:6" x14ac:dyDescent="0.3">
      <c r="A6">
        <v>5459</v>
      </c>
      <c r="B6" t="s">
        <v>18</v>
      </c>
      <c r="C6">
        <v>10</v>
      </c>
      <c r="D6">
        <v>35</v>
      </c>
      <c r="E6">
        <v>45</v>
      </c>
      <c r="F6">
        <v>350</v>
      </c>
    </row>
    <row r="7" spans="1:6" x14ac:dyDescent="0.3">
      <c r="A7">
        <v>4691</v>
      </c>
      <c r="B7" t="s">
        <v>18</v>
      </c>
      <c r="C7">
        <v>5</v>
      </c>
      <c r="D7">
        <v>35</v>
      </c>
      <c r="E7">
        <v>45</v>
      </c>
      <c r="F7">
        <v>350</v>
      </c>
    </row>
    <row r="8" spans="1:6" x14ac:dyDescent="0.3">
      <c r="A8">
        <v>4866</v>
      </c>
      <c r="B8" t="s">
        <v>18</v>
      </c>
      <c r="C8">
        <v>6</v>
      </c>
      <c r="D8">
        <v>25</v>
      </c>
      <c r="E8">
        <v>65</v>
      </c>
      <c r="F8">
        <v>250</v>
      </c>
    </row>
    <row r="9" spans="1:6" x14ac:dyDescent="0.3">
      <c r="A9">
        <v>5545</v>
      </c>
      <c r="B9" t="s">
        <v>18</v>
      </c>
      <c r="C9">
        <v>10</v>
      </c>
      <c r="D9">
        <v>165</v>
      </c>
      <c r="E9">
        <v>25</v>
      </c>
      <c r="F9">
        <v>70</v>
      </c>
    </row>
    <row r="10" spans="1:6" x14ac:dyDescent="0.3">
      <c r="A10">
        <v>5658</v>
      </c>
      <c r="B10" t="s">
        <v>18</v>
      </c>
      <c r="C10">
        <v>11</v>
      </c>
      <c r="D10">
        <v>35</v>
      </c>
      <c r="E10">
        <v>65</v>
      </c>
      <c r="F10">
        <v>250</v>
      </c>
    </row>
    <row r="11" spans="1:6" x14ac:dyDescent="0.3">
      <c r="A11">
        <v>602</v>
      </c>
      <c r="B11" t="s">
        <v>19</v>
      </c>
      <c r="C11">
        <v>9</v>
      </c>
      <c r="D11">
        <v>7</v>
      </c>
      <c r="E11">
        <v>25</v>
      </c>
      <c r="F11">
        <v>250</v>
      </c>
    </row>
    <row r="12" spans="1:6" x14ac:dyDescent="0.3">
      <c r="A12">
        <v>557</v>
      </c>
      <c r="B12" t="s">
        <v>19</v>
      </c>
      <c r="C12">
        <v>7</v>
      </c>
      <c r="D12">
        <v>165</v>
      </c>
      <c r="E12">
        <v>35</v>
      </c>
      <c r="F12">
        <v>70</v>
      </c>
    </row>
    <row r="13" spans="1:6" x14ac:dyDescent="0.3">
      <c r="A13">
        <v>802</v>
      </c>
      <c r="B13" t="s">
        <v>19</v>
      </c>
      <c r="C13">
        <v>10</v>
      </c>
      <c r="D13">
        <v>7</v>
      </c>
      <c r="E13">
        <v>45</v>
      </c>
      <c r="F13">
        <v>250</v>
      </c>
    </row>
    <row r="14" spans="1:6" x14ac:dyDescent="0.3">
      <c r="A14">
        <v>46</v>
      </c>
      <c r="B14" t="s">
        <v>19</v>
      </c>
      <c r="C14">
        <v>5</v>
      </c>
      <c r="D14">
        <v>7</v>
      </c>
      <c r="E14">
        <v>75</v>
      </c>
      <c r="F14">
        <v>250</v>
      </c>
    </row>
    <row r="15" spans="1:6" x14ac:dyDescent="0.3">
      <c r="A15">
        <v>321</v>
      </c>
      <c r="B15" t="s">
        <v>19</v>
      </c>
      <c r="C15">
        <v>6</v>
      </c>
      <c r="D15">
        <v>85</v>
      </c>
      <c r="E15">
        <v>45</v>
      </c>
      <c r="F15">
        <v>70</v>
      </c>
    </row>
    <row r="16" spans="1:6" x14ac:dyDescent="0.3">
      <c r="A16">
        <v>1142</v>
      </c>
      <c r="B16" t="s">
        <v>19</v>
      </c>
      <c r="C16">
        <v>11</v>
      </c>
      <c r="D16">
        <v>165</v>
      </c>
      <c r="E16">
        <v>55</v>
      </c>
      <c r="F16">
        <v>250</v>
      </c>
    </row>
    <row r="17" spans="1:6" x14ac:dyDescent="0.3">
      <c r="A17">
        <v>569</v>
      </c>
      <c r="B17" t="s">
        <v>19</v>
      </c>
      <c r="C17">
        <v>7</v>
      </c>
      <c r="D17">
        <v>165</v>
      </c>
      <c r="E17">
        <v>65</v>
      </c>
      <c r="F17">
        <v>70</v>
      </c>
    </row>
    <row r="18" spans="1:6" x14ac:dyDescent="0.3">
      <c r="A18">
        <v>1048</v>
      </c>
      <c r="B18" t="s">
        <v>19</v>
      </c>
      <c r="C18">
        <v>11</v>
      </c>
      <c r="D18">
        <v>35</v>
      </c>
      <c r="E18">
        <v>65</v>
      </c>
      <c r="F18">
        <v>40</v>
      </c>
    </row>
    <row r="19" spans="1:6" x14ac:dyDescent="0.3">
      <c r="A19">
        <v>242</v>
      </c>
      <c r="B19" t="s">
        <v>19</v>
      </c>
      <c r="C19">
        <v>6</v>
      </c>
      <c r="D19">
        <v>25</v>
      </c>
      <c r="E19">
        <v>25</v>
      </c>
      <c r="F19">
        <v>250</v>
      </c>
    </row>
    <row r="20" spans="1:6" x14ac:dyDescent="0.3">
      <c r="A20">
        <v>5975</v>
      </c>
      <c r="B20" t="s">
        <v>20</v>
      </c>
      <c r="C20">
        <v>6</v>
      </c>
      <c r="D20">
        <v>4</v>
      </c>
      <c r="E20">
        <v>75</v>
      </c>
      <c r="F20">
        <v>350</v>
      </c>
    </row>
    <row r="21" spans="1:6" x14ac:dyDescent="0.3">
      <c r="A21">
        <v>6693</v>
      </c>
      <c r="B21" t="s">
        <v>20</v>
      </c>
      <c r="C21">
        <v>10</v>
      </c>
      <c r="D21">
        <v>135</v>
      </c>
      <c r="E21">
        <v>75</v>
      </c>
      <c r="F21">
        <v>70</v>
      </c>
    </row>
    <row r="22" spans="1:6" x14ac:dyDescent="0.3">
      <c r="A22">
        <v>6378</v>
      </c>
      <c r="B22" t="s">
        <v>20</v>
      </c>
      <c r="C22">
        <v>9</v>
      </c>
      <c r="D22">
        <v>7</v>
      </c>
      <c r="E22">
        <v>65</v>
      </c>
      <c r="F22">
        <v>250</v>
      </c>
    </row>
    <row r="23" spans="1:6" x14ac:dyDescent="0.3">
      <c r="A23">
        <v>6403</v>
      </c>
      <c r="B23" t="s">
        <v>20</v>
      </c>
      <c r="C23">
        <v>9</v>
      </c>
      <c r="D23">
        <v>25</v>
      </c>
      <c r="E23">
        <v>65</v>
      </c>
      <c r="F23">
        <v>350</v>
      </c>
    </row>
    <row r="24" spans="1:6" x14ac:dyDescent="0.3">
      <c r="A24">
        <v>6209</v>
      </c>
      <c r="B24" t="s">
        <v>20</v>
      </c>
      <c r="C24">
        <v>7</v>
      </c>
      <c r="D24">
        <v>25</v>
      </c>
      <c r="E24">
        <v>65</v>
      </c>
      <c r="F24">
        <v>70</v>
      </c>
    </row>
    <row r="25" spans="1:6" x14ac:dyDescent="0.3">
      <c r="A25">
        <v>6789</v>
      </c>
      <c r="B25" t="s">
        <v>20</v>
      </c>
      <c r="C25">
        <v>11</v>
      </c>
      <c r="D25">
        <v>25</v>
      </c>
      <c r="E25">
        <v>75</v>
      </c>
      <c r="F25">
        <v>70</v>
      </c>
    </row>
    <row r="26" spans="1:6" x14ac:dyDescent="0.3">
      <c r="A26">
        <v>6830</v>
      </c>
      <c r="B26" t="s">
        <v>20</v>
      </c>
      <c r="C26">
        <v>11</v>
      </c>
      <c r="D26">
        <v>65</v>
      </c>
      <c r="E26">
        <v>55</v>
      </c>
      <c r="F26">
        <v>250</v>
      </c>
    </row>
    <row r="27" spans="1:6" x14ac:dyDescent="0.3">
      <c r="A27">
        <v>5834</v>
      </c>
      <c r="B27" t="s">
        <v>20</v>
      </c>
      <c r="C27">
        <v>5</v>
      </c>
      <c r="D27">
        <v>35</v>
      </c>
      <c r="E27">
        <v>25</v>
      </c>
      <c r="F27">
        <v>250</v>
      </c>
    </row>
    <row r="28" spans="1:6" x14ac:dyDescent="0.3">
      <c r="A28">
        <v>5783</v>
      </c>
      <c r="B28" t="s">
        <v>20</v>
      </c>
      <c r="C28">
        <v>5</v>
      </c>
      <c r="D28">
        <v>4</v>
      </c>
      <c r="E28">
        <v>75</v>
      </c>
      <c r="F28">
        <v>350</v>
      </c>
    </row>
    <row r="29" spans="1:6" x14ac:dyDescent="0.3">
      <c r="A29">
        <v>5818</v>
      </c>
      <c r="B29" t="s">
        <v>20</v>
      </c>
      <c r="C29">
        <v>5</v>
      </c>
      <c r="D29">
        <v>25</v>
      </c>
      <c r="E29">
        <v>45</v>
      </c>
      <c r="F29">
        <v>250</v>
      </c>
    </row>
    <row r="30" spans="1:6" x14ac:dyDescent="0.3">
      <c r="A30">
        <v>6150</v>
      </c>
      <c r="B30" t="s">
        <v>20</v>
      </c>
      <c r="C30">
        <v>7</v>
      </c>
      <c r="D30">
        <v>4</v>
      </c>
      <c r="E30">
        <v>35</v>
      </c>
      <c r="F30">
        <v>250</v>
      </c>
    </row>
    <row r="31" spans="1:6" x14ac:dyDescent="0.3">
      <c r="A31">
        <v>6774</v>
      </c>
      <c r="B31" t="s">
        <v>20</v>
      </c>
      <c r="C31">
        <v>11</v>
      </c>
      <c r="D31">
        <v>25</v>
      </c>
      <c r="E31">
        <v>35</v>
      </c>
      <c r="F31">
        <v>250</v>
      </c>
    </row>
    <row r="32" spans="1:6" x14ac:dyDescent="0.3">
      <c r="A32">
        <v>6414</v>
      </c>
      <c r="B32" t="s">
        <v>20</v>
      </c>
      <c r="C32">
        <v>9</v>
      </c>
      <c r="D32">
        <v>35</v>
      </c>
      <c r="E32">
        <v>35</v>
      </c>
      <c r="F32">
        <v>250</v>
      </c>
    </row>
    <row r="33" spans="1:6" x14ac:dyDescent="0.3">
      <c r="A33">
        <v>6061</v>
      </c>
      <c r="B33" t="s">
        <v>20</v>
      </c>
      <c r="C33">
        <v>6</v>
      </c>
      <c r="D33">
        <v>65</v>
      </c>
      <c r="E33">
        <v>55</v>
      </c>
      <c r="F33">
        <v>70</v>
      </c>
    </row>
    <row r="34" spans="1:6" x14ac:dyDescent="0.3">
      <c r="A34">
        <v>1942</v>
      </c>
      <c r="B34" t="s">
        <v>21</v>
      </c>
      <c r="C34">
        <v>10</v>
      </c>
      <c r="D34">
        <v>4</v>
      </c>
      <c r="E34">
        <v>75</v>
      </c>
      <c r="F34">
        <v>250</v>
      </c>
    </row>
    <row r="35" spans="1:6" x14ac:dyDescent="0.3">
      <c r="A35">
        <v>2130</v>
      </c>
      <c r="B35" t="s">
        <v>21</v>
      </c>
      <c r="C35">
        <v>11</v>
      </c>
      <c r="D35">
        <v>4</v>
      </c>
      <c r="E35">
        <v>65</v>
      </c>
      <c r="F35">
        <v>250</v>
      </c>
    </row>
    <row r="36" spans="1:6" x14ac:dyDescent="0.3">
      <c r="A36">
        <v>1857</v>
      </c>
      <c r="B36" t="s">
        <v>21</v>
      </c>
      <c r="C36">
        <v>9</v>
      </c>
      <c r="D36">
        <v>85</v>
      </c>
      <c r="E36">
        <v>45</v>
      </c>
      <c r="F36">
        <v>70</v>
      </c>
    </row>
    <row r="37" spans="1:6" x14ac:dyDescent="0.3">
      <c r="A37">
        <v>1842</v>
      </c>
      <c r="B37" t="s">
        <v>21</v>
      </c>
      <c r="C37">
        <v>9</v>
      </c>
      <c r="D37">
        <v>65</v>
      </c>
      <c r="E37">
        <v>65</v>
      </c>
      <c r="F37">
        <v>250</v>
      </c>
    </row>
    <row r="38" spans="1:6" x14ac:dyDescent="0.3">
      <c r="A38">
        <v>2134</v>
      </c>
      <c r="B38" t="s">
        <v>21</v>
      </c>
      <c r="C38">
        <v>11</v>
      </c>
      <c r="D38">
        <v>4</v>
      </c>
      <c r="E38">
        <v>75</v>
      </c>
      <c r="F38">
        <v>250</v>
      </c>
    </row>
    <row r="39" spans="1:6" x14ac:dyDescent="0.3">
      <c r="A39">
        <v>2121</v>
      </c>
      <c r="B39" t="s">
        <v>21</v>
      </c>
      <c r="C39">
        <v>11</v>
      </c>
      <c r="D39">
        <v>4</v>
      </c>
      <c r="E39">
        <v>45</v>
      </c>
      <c r="F39">
        <v>70</v>
      </c>
    </row>
    <row r="40" spans="1:6" x14ac:dyDescent="0.3">
      <c r="A40">
        <v>2253</v>
      </c>
      <c r="B40" t="s">
        <v>21</v>
      </c>
      <c r="C40">
        <v>11</v>
      </c>
      <c r="D40">
        <v>85</v>
      </c>
      <c r="E40">
        <v>75</v>
      </c>
      <c r="F40">
        <v>70</v>
      </c>
    </row>
    <row r="41" spans="1:6" x14ac:dyDescent="0.3">
      <c r="A41">
        <v>2126</v>
      </c>
      <c r="B41" t="s">
        <v>21</v>
      </c>
      <c r="C41">
        <v>11</v>
      </c>
      <c r="D41">
        <v>4</v>
      </c>
      <c r="E41">
        <v>55</v>
      </c>
      <c r="F41">
        <v>250</v>
      </c>
    </row>
    <row r="42" spans="1:6" x14ac:dyDescent="0.3">
      <c r="A42">
        <v>1346</v>
      </c>
      <c r="B42" t="s">
        <v>21</v>
      </c>
      <c r="C42">
        <v>6</v>
      </c>
      <c r="D42">
        <v>4</v>
      </c>
      <c r="E42">
        <v>25</v>
      </c>
      <c r="F42">
        <v>250</v>
      </c>
    </row>
    <row r="43" spans="1:6" x14ac:dyDescent="0.3">
      <c r="A43">
        <v>2153</v>
      </c>
      <c r="B43" t="s">
        <v>21</v>
      </c>
      <c r="C43">
        <v>11</v>
      </c>
      <c r="D43">
        <v>7</v>
      </c>
      <c r="E43">
        <v>65</v>
      </c>
      <c r="F43">
        <v>70</v>
      </c>
    </row>
    <row r="44" spans="1:6" x14ac:dyDescent="0.3">
      <c r="A44">
        <v>210</v>
      </c>
      <c r="B44" t="s">
        <v>21</v>
      </c>
      <c r="C44">
        <v>12</v>
      </c>
      <c r="D44">
        <v>50</v>
      </c>
      <c r="E44">
        <v>40</v>
      </c>
      <c r="F44">
        <v>500</v>
      </c>
    </row>
    <row r="45" spans="1:6" x14ac:dyDescent="0.3">
      <c r="A45">
        <v>2557</v>
      </c>
      <c r="B45" t="s">
        <v>22</v>
      </c>
      <c r="C45">
        <v>6</v>
      </c>
      <c r="D45">
        <v>25</v>
      </c>
      <c r="E45">
        <v>55</v>
      </c>
      <c r="F45">
        <v>70</v>
      </c>
    </row>
    <row r="46" spans="1:6" x14ac:dyDescent="0.3">
      <c r="A46">
        <v>3274</v>
      </c>
      <c r="B46" t="s">
        <v>22</v>
      </c>
      <c r="C46">
        <v>11</v>
      </c>
      <c r="D46">
        <v>4</v>
      </c>
      <c r="E46">
        <v>45</v>
      </c>
      <c r="F46">
        <v>250</v>
      </c>
    </row>
    <row r="47" spans="1:6" x14ac:dyDescent="0.3">
      <c r="A47">
        <v>2361</v>
      </c>
      <c r="B47" t="s">
        <v>22</v>
      </c>
      <c r="C47">
        <v>5</v>
      </c>
      <c r="D47">
        <v>25</v>
      </c>
      <c r="E47">
        <v>45</v>
      </c>
      <c r="F47">
        <v>70</v>
      </c>
    </row>
    <row r="48" spans="1:6" x14ac:dyDescent="0.3">
      <c r="A48">
        <v>3085</v>
      </c>
      <c r="B48" t="s">
        <v>22</v>
      </c>
      <c r="C48">
        <v>10</v>
      </c>
      <c r="D48">
        <v>4</v>
      </c>
      <c r="E48">
        <v>55</v>
      </c>
      <c r="F48">
        <v>70</v>
      </c>
    </row>
    <row r="49" spans="1:6" x14ac:dyDescent="0.3">
      <c r="A49">
        <v>3091</v>
      </c>
      <c r="B49" t="s">
        <v>22</v>
      </c>
      <c r="C49">
        <v>10</v>
      </c>
      <c r="D49">
        <v>4</v>
      </c>
      <c r="E49">
        <v>65</v>
      </c>
      <c r="F49">
        <v>350</v>
      </c>
    </row>
    <row r="50" spans="1:6" x14ac:dyDescent="0.3">
      <c r="A50">
        <v>3273</v>
      </c>
      <c r="B50" t="s">
        <v>22</v>
      </c>
      <c r="C50">
        <v>11</v>
      </c>
      <c r="D50">
        <v>4</v>
      </c>
      <c r="E50">
        <v>45</v>
      </c>
      <c r="F50">
        <v>70</v>
      </c>
    </row>
    <row r="51" spans="1:6" x14ac:dyDescent="0.3">
      <c r="A51">
        <v>2314</v>
      </c>
      <c r="B51" t="s">
        <v>22</v>
      </c>
      <c r="C51">
        <v>5</v>
      </c>
      <c r="D51">
        <v>4</v>
      </c>
      <c r="E51">
        <v>45</v>
      </c>
      <c r="F51">
        <v>250</v>
      </c>
    </row>
    <row r="52" spans="1:6" x14ac:dyDescent="0.3">
      <c r="A52">
        <v>3106</v>
      </c>
      <c r="B52" t="s">
        <v>22</v>
      </c>
      <c r="C52">
        <v>10</v>
      </c>
      <c r="D52">
        <v>7</v>
      </c>
      <c r="E52">
        <v>45</v>
      </c>
      <c r="F52">
        <v>250</v>
      </c>
    </row>
    <row r="53" spans="1:6" x14ac:dyDescent="0.3">
      <c r="A53">
        <v>2889</v>
      </c>
      <c r="B53" t="s">
        <v>22</v>
      </c>
      <c r="C53">
        <v>9</v>
      </c>
      <c r="D53">
        <v>4</v>
      </c>
      <c r="E53">
        <v>45</v>
      </c>
      <c r="F53">
        <v>70</v>
      </c>
    </row>
    <row r="54" spans="1:6" x14ac:dyDescent="0.3">
      <c r="A54">
        <v>2910</v>
      </c>
      <c r="B54" t="s">
        <v>22</v>
      </c>
      <c r="C54">
        <v>9</v>
      </c>
      <c r="D54">
        <v>7</v>
      </c>
      <c r="E54">
        <v>35</v>
      </c>
      <c r="F54">
        <v>250</v>
      </c>
    </row>
    <row r="55" spans="1:6" x14ac:dyDescent="0.3">
      <c r="A55">
        <v>3304</v>
      </c>
      <c r="B55" t="s">
        <v>22</v>
      </c>
      <c r="C55">
        <v>11</v>
      </c>
      <c r="D55">
        <v>7</v>
      </c>
      <c r="E55">
        <v>65</v>
      </c>
      <c r="F55">
        <v>40</v>
      </c>
    </row>
    <row r="56" spans="1:6" x14ac:dyDescent="0.3">
      <c r="A56">
        <v>2699</v>
      </c>
      <c r="B56" t="s">
        <v>22</v>
      </c>
      <c r="C56">
        <v>7</v>
      </c>
      <c r="D56">
        <v>4</v>
      </c>
      <c r="E56">
        <v>45</v>
      </c>
      <c r="F56">
        <v>350</v>
      </c>
    </row>
    <row r="57" spans="1:6" x14ac:dyDescent="0.3">
      <c r="A57">
        <v>2690</v>
      </c>
      <c r="B57" t="s">
        <v>22</v>
      </c>
      <c r="C57">
        <v>7</v>
      </c>
      <c r="D57">
        <v>4</v>
      </c>
      <c r="E57">
        <v>25</v>
      </c>
      <c r="F57">
        <v>250</v>
      </c>
    </row>
    <row r="58" spans="1:6" x14ac:dyDescent="0.3">
      <c r="A58">
        <v>3269</v>
      </c>
      <c r="B58" t="s">
        <v>22</v>
      </c>
      <c r="C58">
        <v>11</v>
      </c>
      <c r="D58">
        <v>4</v>
      </c>
      <c r="E58">
        <v>35</v>
      </c>
      <c r="F58">
        <v>70</v>
      </c>
    </row>
    <row r="59" spans="1:6" x14ac:dyDescent="0.3">
      <c r="A59">
        <v>2917</v>
      </c>
      <c r="B59" t="s">
        <v>22</v>
      </c>
      <c r="C59">
        <v>9</v>
      </c>
      <c r="D59">
        <v>7</v>
      </c>
      <c r="E59">
        <v>55</v>
      </c>
      <c r="F59">
        <v>70</v>
      </c>
    </row>
    <row r="60" spans="1:6" x14ac:dyDescent="0.3">
      <c r="A60">
        <v>2942</v>
      </c>
      <c r="B60" t="s">
        <v>22</v>
      </c>
      <c r="C60">
        <v>9</v>
      </c>
      <c r="D60">
        <v>25</v>
      </c>
      <c r="E60">
        <v>55</v>
      </c>
      <c r="F60">
        <v>250</v>
      </c>
    </row>
    <row r="61" spans="1:6" x14ac:dyDescent="0.3">
      <c r="A61">
        <v>3270</v>
      </c>
      <c r="B61" t="s">
        <v>22</v>
      </c>
      <c r="C61">
        <v>11</v>
      </c>
      <c r="D61">
        <v>4</v>
      </c>
      <c r="E61">
        <v>35</v>
      </c>
      <c r="F61">
        <v>250</v>
      </c>
    </row>
    <row r="62" spans="1:6" x14ac:dyDescent="0.3">
      <c r="A62">
        <v>2702</v>
      </c>
      <c r="B62" t="s">
        <v>22</v>
      </c>
      <c r="C62">
        <v>7</v>
      </c>
      <c r="D62">
        <v>4</v>
      </c>
      <c r="E62">
        <v>55</v>
      </c>
      <c r="F62">
        <v>250</v>
      </c>
    </row>
    <row r="63" spans="1:6" x14ac:dyDescent="0.3">
      <c r="A63">
        <v>3093</v>
      </c>
      <c r="B63" t="s">
        <v>22</v>
      </c>
      <c r="C63">
        <v>10</v>
      </c>
      <c r="D63">
        <v>4</v>
      </c>
      <c r="E63">
        <v>75</v>
      </c>
      <c r="F63">
        <v>70</v>
      </c>
    </row>
    <row r="64" spans="1:6" x14ac:dyDescent="0.3">
      <c r="A64">
        <v>2306</v>
      </c>
      <c r="B64" t="s">
        <v>22</v>
      </c>
      <c r="C64">
        <v>5</v>
      </c>
      <c r="D64">
        <v>4</v>
      </c>
      <c r="E64">
        <v>25</v>
      </c>
      <c r="F64">
        <v>250</v>
      </c>
    </row>
    <row r="65" spans="1:6" x14ac:dyDescent="0.3">
      <c r="A65">
        <v>2703</v>
      </c>
      <c r="B65" t="s">
        <v>22</v>
      </c>
      <c r="C65">
        <v>7</v>
      </c>
      <c r="D65">
        <v>4</v>
      </c>
      <c r="E65">
        <v>55</v>
      </c>
      <c r="F65">
        <v>350</v>
      </c>
    </row>
    <row r="66" spans="1:6" x14ac:dyDescent="0.3">
      <c r="A66">
        <v>3277</v>
      </c>
      <c r="B66" t="s">
        <v>22</v>
      </c>
      <c r="C66">
        <v>11</v>
      </c>
      <c r="D66">
        <v>4</v>
      </c>
      <c r="E66">
        <v>55</v>
      </c>
      <c r="F66">
        <v>70</v>
      </c>
    </row>
    <row r="67" spans="1:6" x14ac:dyDescent="0.3">
      <c r="A67">
        <v>2698</v>
      </c>
      <c r="B67" t="s">
        <v>22</v>
      </c>
      <c r="C67">
        <v>7</v>
      </c>
      <c r="D67">
        <v>4</v>
      </c>
      <c r="E67">
        <v>45</v>
      </c>
      <c r="F67">
        <v>250</v>
      </c>
    </row>
    <row r="68" spans="1:6" x14ac:dyDescent="0.3">
      <c r="A68">
        <v>3266</v>
      </c>
      <c r="B68" t="s">
        <v>22</v>
      </c>
      <c r="C68">
        <v>11</v>
      </c>
      <c r="D68">
        <v>4</v>
      </c>
      <c r="E68">
        <v>25</v>
      </c>
      <c r="F68">
        <v>250</v>
      </c>
    </row>
    <row r="69" spans="1:6" x14ac:dyDescent="0.3">
      <c r="A69">
        <v>2310</v>
      </c>
      <c r="B69" t="s">
        <v>22</v>
      </c>
      <c r="C69">
        <v>5</v>
      </c>
      <c r="D69">
        <v>4</v>
      </c>
      <c r="E69">
        <v>35</v>
      </c>
      <c r="F69">
        <v>250</v>
      </c>
    </row>
    <row r="70" spans="1:6" x14ac:dyDescent="0.3">
      <c r="A70">
        <v>3293</v>
      </c>
      <c r="B70" t="s">
        <v>22</v>
      </c>
      <c r="C70">
        <v>11</v>
      </c>
      <c r="D70">
        <v>7</v>
      </c>
      <c r="E70">
        <v>35</v>
      </c>
      <c r="F70">
        <v>70</v>
      </c>
    </row>
    <row r="71" spans="1:6" x14ac:dyDescent="0.3">
      <c r="A71">
        <v>2509</v>
      </c>
      <c r="B71" t="s">
        <v>22</v>
      </c>
      <c r="C71">
        <v>6</v>
      </c>
      <c r="D71">
        <v>4</v>
      </c>
      <c r="E71">
        <v>55</v>
      </c>
      <c r="F71">
        <v>70</v>
      </c>
    </row>
    <row r="72" spans="1:6" x14ac:dyDescent="0.3">
      <c r="A72">
        <v>2529</v>
      </c>
      <c r="B72" t="s">
        <v>22</v>
      </c>
      <c r="C72">
        <v>6</v>
      </c>
      <c r="D72">
        <v>7</v>
      </c>
      <c r="E72">
        <v>45</v>
      </c>
      <c r="F72">
        <v>70</v>
      </c>
    </row>
    <row r="73" spans="1:6" x14ac:dyDescent="0.3">
      <c r="A73">
        <v>2734</v>
      </c>
      <c r="B73" t="s">
        <v>22</v>
      </c>
      <c r="C73">
        <v>7</v>
      </c>
      <c r="D73">
        <v>7</v>
      </c>
      <c r="E73">
        <v>75</v>
      </c>
      <c r="F73">
        <v>250</v>
      </c>
    </row>
    <row r="74" spans="1:6" x14ac:dyDescent="0.3">
      <c r="A74">
        <v>3027</v>
      </c>
      <c r="B74" t="s">
        <v>22</v>
      </c>
      <c r="C74">
        <v>9</v>
      </c>
      <c r="D74">
        <v>135</v>
      </c>
      <c r="E74">
        <v>25</v>
      </c>
      <c r="F74">
        <v>350</v>
      </c>
    </row>
    <row r="75" spans="1:6" x14ac:dyDescent="0.3">
      <c r="A75">
        <v>2881</v>
      </c>
      <c r="B75" t="s">
        <v>22</v>
      </c>
      <c r="C75">
        <v>9</v>
      </c>
      <c r="D75">
        <v>4</v>
      </c>
      <c r="E75">
        <v>25</v>
      </c>
      <c r="F75">
        <v>70</v>
      </c>
    </row>
    <row r="76" spans="1:6" x14ac:dyDescent="0.3">
      <c r="A76">
        <v>2892</v>
      </c>
      <c r="B76" t="s">
        <v>22</v>
      </c>
      <c r="C76">
        <v>9</v>
      </c>
      <c r="D76">
        <v>4</v>
      </c>
      <c r="E76">
        <v>55</v>
      </c>
      <c r="F76">
        <v>40</v>
      </c>
    </row>
    <row r="77" spans="1:6" x14ac:dyDescent="0.3">
      <c r="A77">
        <v>2906</v>
      </c>
      <c r="B77" t="s">
        <v>22</v>
      </c>
      <c r="C77">
        <v>9</v>
      </c>
      <c r="D77">
        <v>7</v>
      </c>
      <c r="E77">
        <v>25</v>
      </c>
      <c r="F77">
        <v>250</v>
      </c>
    </row>
    <row r="78" spans="1:6" x14ac:dyDescent="0.3">
      <c r="A78">
        <v>2705</v>
      </c>
      <c r="B78" t="s">
        <v>22</v>
      </c>
      <c r="C78">
        <v>7</v>
      </c>
      <c r="D78">
        <v>4</v>
      </c>
      <c r="E78">
        <v>65</v>
      </c>
      <c r="F78">
        <v>70</v>
      </c>
    </row>
    <row r="79" spans="1:6" x14ac:dyDescent="0.3">
      <c r="A79">
        <v>3079</v>
      </c>
      <c r="B79" t="s">
        <v>22</v>
      </c>
      <c r="C79">
        <v>10</v>
      </c>
      <c r="D79">
        <v>4</v>
      </c>
      <c r="E79">
        <v>35</v>
      </c>
      <c r="F79">
        <v>350</v>
      </c>
    </row>
    <row r="80" spans="1:6" x14ac:dyDescent="0.3">
      <c r="A80">
        <v>2318</v>
      </c>
      <c r="B80" t="s">
        <v>22</v>
      </c>
      <c r="C80">
        <v>5</v>
      </c>
      <c r="D80">
        <v>4</v>
      </c>
      <c r="E80">
        <v>55</v>
      </c>
      <c r="F80">
        <v>250</v>
      </c>
    </row>
    <row r="81" spans="1:6" x14ac:dyDescent="0.3">
      <c r="A81">
        <v>473</v>
      </c>
      <c r="B81" t="s">
        <v>22</v>
      </c>
      <c r="C81">
        <v>8</v>
      </c>
      <c r="D81">
        <v>1</v>
      </c>
      <c r="E81">
        <v>40</v>
      </c>
      <c r="F81">
        <v>100</v>
      </c>
    </row>
    <row r="82" spans="1:6" x14ac:dyDescent="0.3">
      <c r="A82">
        <v>470</v>
      </c>
      <c r="B82" t="s">
        <v>22</v>
      </c>
      <c r="C82">
        <v>8</v>
      </c>
      <c r="D82">
        <v>1</v>
      </c>
      <c r="E82">
        <v>20</v>
      </c>
      <c r="F82">
        <v>100</v>
      </c>
    </row>
    <row r="83" spans="1:6" x14ac:dyDescent="0.3">
      <c r="A83">
        <v>471</v>
      </c>
      <c r="B83" t="s">
        <v>22</v>
      </c>
      <c r="C83">
        <v>12</v>
      </c>
      <c r="D83">
        <v>1</v>
      </c>
      <c r="E83">
        <v>20</v>
      </c>
      <c r="F83">
        <v>100</v>
      </c>
    </row>
    <row r="84" spans="1:6" x14ac:dyDescent="0.3">
      <c r="A84">
        <v>422</v>
      </c>
      <c r="B84" t="s">
        <v>22</v>
      </c>
      <c r="C84">
        <v>8</v>
      </c>
      <c r="D84">
        <v>200</v>
      </c>
      <c r="E84">
        <v>20</v>
      </c>
      <c r="F84">
        <v>100</v>
      </c>
    </row>
    <row r="85" spans="1:6" x14ac:dyDescent="0.3">
      <c r="A85">
        <v>3865</v>
      </c>
      <c r="B85" t="s">
        <v>23</v>
      </c>
      <c r="C85">
        <v>7</v>
      </c>
      <c r="D85">
        <v>7</v>
      </c>
      <c r="E85">
        <v>25</v>
      </c>
      <c r="F85">
        <v>70</v>
      </c>
    </row>
    <row r="86" spans="1:6" x14ac:dyDescent="0.3">
      <c r="A86">
        <v>4378</v>
      </c>
      <c r="B86" t="s">
        <v>23</v>
      </c>
      <c r="C86">
        <v>10</v>
      </c>
      <c r="D86">
        <v>135</v>
      </c>
      <c r="E86">
        <v>45</v>
      </c>
      <c r="F86">
        <v>250</v>
      </c>
    </row>
    <row r="87" spans="1:6" x14ac:dyDescent="0.3">
      <c r="A87">
        <v>3889</v>
      </c>
      <c r="B87" t="s">
        <v>23</v>
      </c>
      <c r="C87">
        <v>7</v>
      </c>
      <c r="D87">
        <v>25</v>
      </c>
      <c r="E87">
        <v>25</v>
      </c>
      <c r="F87">
        <v>70</v>
      </c>
    </row>
    <row r="88" spans="1:6" x14ac:dyDescent="0.3">
      <c r="A88">
        <v>3610</v>
      </c>
      <c r="B88" t="s">
        <v>23</v>
      </c>
      <c r="C88">
        <v>5</v>
      </c>
      <c r="D88">
        <v>135</v>
      </c>
      <c r="E88">
        <v>45</v>
      </c>
      <c r="F88">
        <v>250</v>
      </c>
    </row>
    <row r="89" spans="1:6" x14ac:dyDescent="0.3">
      <c r="A89">
        <v>3517</v>
      </c>
      <c r="B89" t="s">
        <v>23</v>
      </c>
      <c r="C89">
        <v>5</v>
      </c>
      <c r="D89">
        <v>25</v>
      </c>
      <c r="E89">
        <v>55</v>
      </c>
      <c r="F89">
        <v>70</v>
      </c>
    </row>
    <row r="90" spans="1:6" x14ac:dyDescent="0.3">
      <c r="A90">
        <v>3490</v>
      </c>
      <c r="B90" t="s">
        <v>23</v>
      </c>
      <c r="C90">
        <v>5</v>
      </c>
      <c r="D90">
        <v>7</v>
      </c>
      <c r="E90">
        <v>45</v>
      </c>
      <c r="F90">
        <v>250</v>
      </c>
    </row>
    <row r="91" spans="1:6" x14ac:dyDescent="0.3">
      <c r="A91">
        <v>3779</v>
      </c>
      <c r="B91" t="s">
        <v>23</v>
      </c>
      <c r="C91">
        <v>6</v>
      </c>
      <c r="D91">
        <v>85</v>
      </c>
      <c r="E91">
        <v>45</v>
      </c>
      <c r="F91">
        <v>350</v>
      </c>
    </row>
    <row r="92" spans="1:6" x14ac:dyDescent="0.3">
      <c r="A92">
        <v>4416</v>
      </c>
      <c r="B92" t="s">
        <v>23</v>
      </c>
      <c r="C92">
        <v>11</v>
      </c>
      <c r="D92">
        <v>4</v>
      </c>
      <c r="E92">
        <v>25</v>
      </c>
      <c r="F92">
        <v>40</v>
      </c>
    </row>
    <row r="93" spans="1:6" x14ac:dyDescent="0.3">
      <c r="A93">
        <v>3910</v>
      </c>
      <c r="B93" t="s">
        <v>23</v>
      </c>
      <c r="C93">
        <v>7</v>
      </c>
      <c r="D93">
        <v>25</v>
      </c>
      <c r="E93">
        <v>75</v>
      </c>
      <c r="F93">
        <v>250</v>
      </c>
    </row>
    <row r="94" spans="1:6" x14ac:dyDescent="0.3">
      <c r="A94">
        <v>3701</v>
      </c>
      <c r="B94" t="s">
        <v>23</v>
      </c>
      <c r="C94">
        <v>6</v>
      </c>
      <c r="D94">
        <v>25</v>
      </c>
      <c r="E94">
        <v>35</v>
      </c>
      <c r="F94">
        <v>70</v>
      </c>
    </row>
    <row r="95" spans="1:6" x14ac:dyDescent="0.3">
      <c r="A95">
        <v>3770</v>
      </c>
      <c r="B95" t="s">
        <v>23</v>
      </c>
      <c r="C95">
        <v>6</v>
      </c>
      <c r="D95">
        <v>85</v>
      </c>
      <c r="E95">
        <v>25</v>
      </c>
      <c r="F95">
        <v>250</v>
      </c>
    </row>
    <row r="96" spans="1:6" x14ac:dyDescent="0.3">
      <c r="A96">
        <v>3702</v>
      </c>
      <c r="B96" t="s">
        <v>23</v>
      </c>
      <c r="C96">
        <v>6</v>
      </c>
      <c r="D96">
        <v>25</v>
      </c>
      <c r="E96">
        <v>35</v>
      </c>
      <c r="F96">
        <v>250</v>
      </c>
    </row>
    <row r="97" spans="1:6" x14ac:dyDescent="0.3">
      <c r="A97">
        <v>663</v>
      </c>
      <c r="B97" t="s">
        <v>23</v>
      </c>
      <c r="C97">
        <v>12</v>
      </c>
      <c r="D97">
        <v>200</v>
      </c>
      <c r="E97">
        <v>20</v>
      </c>
      <c r="F97">
        <v>10</v>
      </c>
    </row>
  </sheetData>
  <sortState xmlns:xlrd2="http://schemas.microsoft.com/office/spreadsheetml/2017/richdata2" ref="A2:F97">
    <sortCondition ref="B2: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Control Formulations</vt:lpstr>
      <vt:lpstr>Combined</vt:lpstr>
      <vt:lpstr>Randomized</vt:lpstr>
      <vt:lpstr>Yining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2015-06-05T18:17:20Z</dcterms:created>
  <dcterms:modified xsi:type="dcterms:W3CDTF">2023-04-05T17:12:07Z</dcterms:modified>
</cp:coreProperties>
</file>