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older Kuliah ni\SKRIPSI SEMESTER 8\project skirpsi\end-to-end-ML-status-gizi-skripsi\machine-learning\"/>
    </mc:Choice>
  </mc:AlternateContent>
  <xr:revisionPtr revIDLastSave="0" documentId="13_ncr:1_{D8A4DB07-AAFB-4671-B746-66D452573951}" xr6:coauthVersionLast="47" xr6:coauthVersionMax="47" xr10:uidLastSave="{00000000-0000-0000-0000-000000000000}"/>
  <bookViews>
    <workbookView xWindow="345" yWindow="345" windowWidth="14610" windowHeight="15480" xr2:uid="{97875038-B768-4926-A3F7-3854A156551E}"/>
  </bookViews>
  <sheets>
    <sheet name="K-Means" sheetId="1" r:id="rId1"/>
    <sheet name="K-Medoi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1" i="2" l="1"/>
  <c r="M21" i="2"/>
  <c r="L21" i="2"/>
  <c r="O20" i="2"/>
  <c r="P20" i="2" s="1"/>
  <c r="N20" i="2"/>
  <c r="M20" i="2"/>
  <c r="L20" i="2"/>
  <c r="N19" i="2"/>
  <c r="M19" i="2"/>
  <c r="L19" i="2"/>
  <c r="N18" i="2"/>
  <c r="M18" i="2"/>
  <c r="L18" i="2"/>
  <c r="O18" i="2" s="1"/>
  <c r="P18" i="2" s="1"/>
  <c r="N17" i="2"/>
  <c r="O17" i="2" s="1"/>
  <c r="P17" i="2" s="1"/>
  <c r="M17" i="2"/>
  <c r="L17" i="2"/>
  <c r="N16" i="2"/>
  <c r="M16" i="2"/>
  <c r="L16" i="2"/>
  <c r="N15" i="2"/>
  <c r="M15" i="2"/>
  <c r="L15" i="2"/>
  <c r="O15" i="2" s="1"/>
  <c r="P15" i="2" s="1"/>
  <c r="N14" i="2"/>
  <c r="M14" i="2"/>
  <c r="L14" i="2"/>
  <c r="N13" i="2"/>
  <c r="M13" i="2"/>
  <c r="L13" i="2"/>
  <c r="O12" i="2"/>
  <c r="P12" i="2" s="1"/>
  <c r="N12" i="2"/>
  <c r="M12" i="2"/>
  <c r="L12" i="2"/>
  <c r="N11" i="2"/>
  <c r="M11" i="2"/>
  <c r="L11" i="2"/>
  <c r="N10" i="2"/>
  <c r="M10" i="2"/>
  <c r="L10" i="2"/>
  <c r="O10" i="2" s="1"/>
  <c r="P10" i="2" s="1"/>
  <c r="V5" i="1"/>
  <c r="L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10" i="1"/>
  <c r="P10" i="1" s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P19" i="2" l="1"/>
  <c r="P14" i="2"/>
  <c r="O14" i="2"/>
  <c r="O11" i="2"/>
  <c r="P11" i="2" s="1"/>
  <c r="O19" i="2"/>
  <c r="O16" i="2"/>
  <c r="P16" i="2" s="1"/>
  <c r="O13" i="2"/>
  <c r="P13" i="2" s="1"/>
  <c r="O21" i="2"/>
  <c r="P21" i="2" s="1"/>
  <c r="U7" i="1"/>
  <c r="U5" i="1"/>
  <c r="T7" i="1"/>
  <c r="T6" i="1"/>
  <c r="S7" i="1"/>
  <c r="V7" i="1"/>
  <c r="T5" i="1"/>
  <c r="U6" i="1"/>
  <c r="V6" i="1"/>
  <c r="S5" i="1"/>
  <c r="S6" i="1"/>
  <c r="U10" i="1" l="1"/>
  <c r="V10" i="1"/>
  <c r="W11" i="1"/>
  <c r="W19" i="1"/>
  <c r="W27" i="1"/>
  <c r="W35" i="1"/>
  <c r="W43" i="1"/>
  <c r="W51" i="1"/>
  <c r="W59" i="1"/>
  <c r="W67" i="1"/>
  <c r="W75" i="1"/>
  <c r="W83" i="1"/>
  <c r="W91" i="1"/>
  <c r="W99" i="1"/>
  <c r="W107" i="1"/>
  <c r="W115" i="1"/>
  <c r="W123" i="1"/>
  <c r="W131" i="1"/>
  <c r="W139" i="1"/>
  <c r="W147" i="1"/>
  <c r="W155" i="1"/>
  <c r="W163" i="1"/>
  <c r="W171" i="1"/>
  <c r="W179" i="1"/>
  <c r="W187" i="1"/>
  <c r="W195" i="1"/>
  <c r="W203" i="1"/>
  <c r="W211" i="1"/>
  <c r="W219" i="1"/>
  <c r="W227" i="1"/>
  <c r="W235" i="1"/>
  <c r="W243" i="1"/>
  <c r="W251" i="1"/>
  <c r="W42" i="1"/>
  <c r="W202" i="1"/>
  <c r="W12" i="1"/>
  <c r="W20" i="1"/>
  <c r="W28" i="1"/>
  <c r="W36" i="1"/>
  <c r="W44" i="1"/>
  <c r="W52" i="1"/>
  <c r="W60" i="1"/>
  <c r="W68" i="1"/>
  <c r="W76" i="1"/>
  <c r="W84" i="1"/>
  <c r="W92" i="1"/>
  <c r="W100" i="1"/>
  <c r="W108" i="1"/>
  <c r="W116" i="1"/>
  <c r="W124" i="1"/>
  <c r="W132" i="1"/>
  <c r="W140" i="1"/>
  <c r="W148" i="1"/>
  <c r="W156" i="1"/>
  <c r="W164" i="1"/>
  <c r="W172" i="1"/>
  <c r="W180" i="1"/>
  <c r="W188" i="1"/>
  <c r="W196" i="1"/>
  <c r="W204" i="1"/>
  <c r="W212" i="1"/>
  <c r="W220" i="1"/>
  <c r="W228" i="1"/>
  <c r="W236" i="1"/>
  <c r="W244" i="1"/>
  <c r="W252" i="1"/>
  <c r="W137" i="1"/>
  <c r="W26" i="1"/>
  <c r="W50" i="1"/>
  <c r="W58" i="1"/>
  <c r="W66" i="1"/>
  <c r="W74" i="1"/>
  <c r="W82" i="1"/>
  <c r="W98" i="1"/>
  <c r="W122" i="1"/>
  <c r="W130" i="1"/>
  <c r="W154" i="1"/>
  <c r="W170" i="1"/>
  <c r="W194" i="1"/>
  <c r="W226" i="1"/>
  <c r="W250" i="1"/>
  <c r="W13" i="1"/>
  <c r="W21" i="1"/>
  <c r="W29" i="1"/>
  <c r="W37" i="1"/>
  <c r="W45" i="1"/>
  <c r="W53" i="1"/>
  <c r="W61" i="1"/>
  <c r="W69" i="1"/>
  <c r="W77" i="1"/>
  <c r="W85" i="1"/>
  <c r="W93" i="1"/>
  <c r="W101" i="1"/>
  <c r="W109" i="1"/>
  <c r="W117" i="1"/>
  <c r="W125" i="1"/>
  <c r="W133" i="1"/>
  <c r="W141" i="1"/>
  <c r="W149" i="1"/>
  <c r="W157" i="1"/>
  <c r="W165" i="1"/>
  <c r="W173" i="1"/>
  <c r="W181" i="1"/>
  <c r="W189" i="1"/>
  <c r="W197" i="1"/>
  <c r="W205" i="1"/>
  <c r="W213" i="1"/>
  <c r="W221" i="1"/>
  <c r="W229" i="1"/>
  <c r="W237" i="1"/>
  <c r="W245" i="1"/>
  <c r="W253" i="1"/>
  <c r="W14" i="1"/>
  <c r="W22" i="1"/>
  <c r="W30" i="1"/>
  <c r="W38" i="1"/>
  <c r="W46" i="1"/>
  <c r="W54" i="1"/>
  <c r="W62" i="1"/>
  <c r="W70" i="1"/>
  <c r="W78" i="1"/>
  <c r="W86" i="1"/>
  <c r="W94" i="1"/>
  <c r="W102" i="1"/>
  <c r="W110" i="1"/>
  <c r="W118" i="1"/>
  <c r="W126" i="1"/>
  <c r="W134" i="1"/>
  <c r="W142" i="1"/>
  <c r="W150" i="1"/>
  <c r="W158" i="1"/>
  <c r="W166" i="1"/>
  <c r="W174" i="1"/>
  <c r="W182" i="1"/>
  <c r="W190" i="1"/>
  <c r="W198" i="1"/>
  <c r="W206" i="1"/>
  <c r="W214" i="1"/>
  <c r="W222" i="1"/>
  <c r="W230" i="1"/>
  <c r="W238" i="1"/>
  <c r="W246" i="1"/>
  <c r="W254" i="1"/>
  <c r="W33" i="1"/>
  <c r="W41" i="1"/>
  <c r="W49" i="1"/>
  <c r="W57" i="1"/>
  <c r="W65" i="1"/>
  <c r="W73" i="1"/>
  <c r="W81" i="1"/>
  <c r="W89" i="1"/>
  <c r="W97" i="1"/>
  <c r="W105" i="1"/>
  <c r="W113" i="1"/>
  <c r="W121" i="1"/>
  <c r="W129" i="1"/>
  <c r="W15" i="1"/>
  <c r="W23" i="1"/>
  <c r="W31" i="1"/>
  <c r="W39" i="1"/>
  <c r="W47" i="1"/>
  <c r="W55" i="1"/>
  <c r="W63" i="1"/>
  <c r="W71" i="1"/>
  <c r="W79" i="1"/>
  <c r="W87" i="1"/>
  <c r="W95" i="1"/>
  <c r="W103" i="1"/>
  <c r="W111" i="1"/>
  <c r="W119" i="1"/>
  <c r="W127" i="1"/>
  <c r="W135" i="1"/>
  <c r="W143" i="1"/>
  <c r="W151" i="1"/>
  <c r="W159" i="1"/>
  <c r="W167" i="1"/>
  <c r="W175" i="1"/>
  <c r="W183" i="1"/>
  <c r="W191" i="1"/>
  <c r="W199" i="1"/>
  <c r="W207" i="1"/>
  <c r="W215" i="1"/>
  <c r="W223" i="1"/>
  <c r="W231" i="1"/>
  <c r="W239" i="1"/>
  <c r="W247" i="1"/>
  <c r="W255" i="1"/>
  <c r="W25" i="1"/>
  <c r="W145" i="1"/>
  <c r="W161" i="1"/>
  <c r="W169" i="1"/>
  <c r="W185" i="1"/>
  <c r="W193" i="1"/>
  <c r="W209" i="1"/>
  <c r="W225" i="1"/>
  <c r="W249" i="1"/>
  <c r="W34" i="1"/>
  <c r="W106" i="1"/>
  <c r="W146" i="1"/>
  <c r="W178" i="1"/>
  <c r="W218" i="1"/>
  <c r="W242" i="1"/>
  <c r="W16" i="1"/>
  <c r="W24" i="1"/>
  <c r="W32" i="1"/>
  <c r="W40" i="1"/>
  <c r="W48" i="1"/>
  <c r="W56" i="1"/>
  <c r="W64" i="1"/>
  <c r="W72" i="1"/>
  <c r="W80" i="1"/>
  <c r="W88" i="1"/>
  <c r="W96" i="1"/>
  <c r="W104" i="1"/>
  <c r="W112" i="1"/>
  <c r="W120" i="1"/>
  <c r="W128" i="1"/>
  <c r="W136" i="1"/>
  <c r="W144" i="1"/>
  <c r="W152" i="1"/>
  <c r="W160" i="1"/>
  <c r="W168" i="1"/>
  <c r="W176" i="1"/>
  <c r="W184" i="1"/>
  <c r="W192" i="1"/>
  <c r="W200" i="1"/>
  <c r="W208" i="1"/>
  <c r="W216" i="1"/>
  <c r="W224" i="1"/>
  <c r="W232" i="1"/>
  <c r="W240" i="1"/>
  <c r="W248" i="1"/>
  <c r="W256" i="1"/>
  <c r="W17" i="1"/>
  <c r="W153" i="1"/>
  <c r="W177" i="1"/>
  <c r="W201" i="1"/>
  <c r="W217" i="1"/>
  <c r="W233" i="1"/>
  <c r="W241" i="1"/>
  <c r="W18" i="1"/>
  <c r="W90" i="1"/>
  <c r="W114" i="1"/>
  <c r="W138" i="1"/>
  <c r="W162" i="1"/>
  <c r="W186" i="1"/>
  <c r="W210" i="1"/>
  <c r="W234" i="1"/>
  <c r="V11" i="1"/>
  <c r="V19" i="1"/>
  <c r="V27" i="1"/>
  <c r="V35" i="1"/>
  <c r="V43" i="1"/>
  <c r="V51" i="1"/>
  <c r="V59" i="1"/>
  <c r="V67" i="1"/>
  <c r="V75" i="1"/>
  <c r="V83" i="1"/>
  <c r="V91" i="1"/>
  <c r="V99" i="1"/>
  <c r="V107" i="1"/>
  <c r="V115" i="1"/>
  <c r="V123" i="1"/>
  <c r="V131" i="1"/>
  <c r="V139" i="1"/>
  <c r="V147" i="1"/>
  <c r="V155" i="1"/>
  <c r="V163" i="1"/>
  <c r="V171" i="1"/>
  <c r="V179" i="1"/>
  <c r="V187" i="1"/>
  <c r="V195" i="1"/>
  <c r="V203" i="1"/>
  <c r="V211" i="1"/>
  <c r="V219" i="1"/>
  <c r="V227" i="1"/>
  <c r="V235" i="1"/>
  <c r="V243" i="1"/>
  <c r="V251" i="1"/>
  <c r="V106" i="1"/>
  <c r="V12" i="1"/>
  <c r="V20" i="1"/>
  <c r="V28" i="1"/>
  <c r="V36" i="1"/>
  <c r="V44" i="1"/>
  <c r="V52" i="1"/>
  <c r="V60" i="1"/>
  <c r="V68" i="1"/>
  <c r="V76" i="1"/>
  <c r="V84" i="1"/>
  <c r="V92" i="1"/>
  <c r="V100" i="1"/>
  <c r="V108" i="1"/>
  <c r="V116" i="1"/>
  <c r="V124" i="1"/>
  <c r="V132" i="1"/>
  <c r="V140" i="1"/>
  <c r="V148" i="1"/>
  <c r="V156" i="1"/>
  <c r="V164" i="1"/>
  <c r="V172" i="1"/>
  <c r="V180" i="1"/>
  <c r="V188" i="1"/>
  <c r="V196" i="1"/>
  <c r="V204" i="1"/>
  <c r="V212" i="1"/>
  <c r="V220" i="1"/>
  <c r="V228" i="1"/>
  <c r="V236" i="1"/>
  <c r="V244" i="1"/>
  <c r="V252" i="1"/>
  <c r="V98" i="1"/>
  <c r="V13" i="1"/>
  <c r="V21" i="1"/>
  <c r="V29" i="1"/>
  <c r="V37" i="1"/>
  <c r="V45" i="1"/>
  <c r="V53" i="1"/>
  <c r="V61" i="1"/>
  <c r="V69" i="1"/>
  <c r="V77" i="1"/>
  <c r="V85" i="1"/>
  <c r="V93" i="1"/>
  <c r="V101" i="1"/>
  <c r="V109" i="1"/>
  <c r="V117" i="1"/>
  <c r="V125" i="1"/>
  <c r="V133" i="1"/>
  <c r="V141" i="1"/>
  <c r="V149" i="1"/>
  <c r="V157" i="1"/>
  <c r="V165" i="1"/>
  <c r="V173" i="1"/>
  <c r="V181" i="1"/>
  <c r="V189" i="1"/>
  <c r="V197" i="1"/>
  <c r="V205" i="1"/>
  <c r="V213" i="1"/>
  <c r="V221" i="1"/>
  <c r="V229" i="1"/>
  <c r="V237" i="1"/>
  <c r="V245" i="1"/>
  <c r="V253" i="1"/>
  <c r="V114" i="1"/>
  <c r="V14" i="1"/>
  <c r="V22" i="1"/>
  <c r="V30" i="1"/>
  <c r="V38" i="1"/>
  <c r="V46" i="1"/>
  <c r="V54" i="1"/>
  <c r="V62" i="1"/>
  <c r="V70" i="1"/>
  <c r="V78" i="1"/>
  <c r="V86" i="1"/>
  <c r="V94" i="1"/>
  <c r="V102" i="1"/>
  <c r="V110" i="1"/>
  <c r="V118" i="1"/>
  <c r="V126" i="1"/>
  <c r="V134" i="1"/>
  <c r="V142" i="1"/>
  <c r="V150" i="1"/>
  <c r="V158" i="1"/>
  <c r="V166" i="1"/>
  <c r="V174" i="1"/>
  <c r="V182" i="1"/>
  <c r="V190" i="1"/>
  <c r="V198" i="1"/>
  <c r="V206" i="1"/>
  <c r="V214" i="1"/>
  <c r="V222" i="1"/>
  <c r="V230" i="1"/>
  <c r="V238" i="1"/>
  <c r="V246" i="1"/>
  <c r="V254" i="1"/>
  <c r="V74" i="1"/>
  <c r="V15" i="1"/>
  <c r="V23" i="1"/>
  <c r="V31" i="1"/>
  <c r="V39" i="1"/>
  <c r="V47" i="1"/>
  <c r="V55" i="1"/>
  <c r="V63" i="1"/>
  <c r="V71" i="1"/>
  <c r="V79" i="1"/>
  <c r="V87" i="1"/>
  <c r="V95" i="1"/>
  <c r="V103" i="1"/>
  <c r="V111" i="1"/>
  <c r="V119" i="1"/>
  <c r="V127" i="1"/>
  <c r="V135" i="1"/>
  <c r="V143" i="1"/>
  <c r="V151" i="1"/>
  <c r="V159" i="1"/>
  <c r="V167" i="1"/>
  <c r="V175" i="1"/>
  <c r="V183" i="1"/>
  <c r="V191" i="1"/>
  <c r="V199" i="1"/>
  <c r="V207" i="1"/>
  <c r="V215" i="1"/>
  <c r="V223" i="1"/>
  <c r="V231" i="1"/>
  <c r="V239" i="1"/>
  <c r="V247" i="1"/>
  <c r="V255" i="1"/>
  <c r="V130" i="1"/>
  <c r="V16" i="1"/>
  <c r="V24" i="1"/>
  <c r="V32" i="1"/>
  <c r="V40" i="1"/>
  <c r="V48" i="1"/>
  <c r="V56" i="1"/>
  <c r="V64" i="1"/>
  <c r="V72" i="1"/>
  <c r="V80" i="1"/>
  <c r="V88" i="1"/>
  <c r="V96" i="1"/>
  <c r="V104" i="1"/>
  <c r="V112" i="1"/>
  <c r="V120" i="1"/>
  <c r="V128" i="1"/>
  <c r="V136" i="1"/>
  <c r="V144" i="1"/>
  <c r="V152" i="1"/>
  <c r="V160" i="1"/>
  <c r="V168" i="1"/>
  <c r="V176" i="1"/>
  <c r="V184" i="1"/>
  <c r="V192" i="1"/>
  <c r="V200" i="1"/>
  <c r="V208" i="1"/>
  <c r="V216" i="1"/>
  <c r="V224" i="1"/>
  <c r="V232" i="1"/>
  <c r="V240" i="1"/>
  <c r="V248" i="1"/>
  <c r="V256" i="1"/>
  <c r="V90" i="1"/>
  <c r="V17" i="1"/>
  <c r="V25" i="1"/>
  <c r="V33" i="1"/>
  <c r="V41" i="1"/>
  <c r="V49" i="1"/>
  <c r="V57" i="1"/>
  <c r="V65" i="1"/>
  <c r="V73" i="1"/>
  <c r="V81" i="1"/>
  <c r="V89" i="1"/>
  <c r="V97" i="1"/>
  <c r="V105" i="1"/>
  <c r="V113" i="1"/>
  <c r="V121" i="1"/>
  <c r="V129" i="1"/>
  <c r="V137" i="1"/>
  <c r="V145" i="1"/>
  <c r="V153" i="1"/>
  <c r="V161" i="1"/>
  <c r="V169" i="1"/>
  <c r="V177" i="1"/>
  <c r="V185" i="1"/>
  <c r="V193" i="1"/>
  <c r="V201" i="1"/>
  <c r="V209" i="1"/>
  <c r="V217" i="1"/>
  <c r="V225" i="1"/>
  <c r="V233" i="1"/>
  <c r="V241" i="1"/>
  <c r="V249" i="1"/>
  <c r="V18" i="1"/>
  <c r="V26" i="1"/>
  <c r="V34" i="1"/>
  <c r="V42" i="1"/>
  <c r="V50" i="1"/>
  <c r="V58" i="1"/>
  <c r="V66" i="1"/>
  <c r="V82" i="1"/>
  <c r="V122" i="1"/>
  <c r="V138" i="1"/>
  <c r="V146" i="1"/>
  <c r="V154" i="1"/>
  <c r="V162" i="1"/>
  <c r="V170" i="1"/>
  <c r="V178" i="1"/>
  <c r="V186" i="1"/>
  <c r="V194" i="1"/>
  <c r="V202" i="1"/>
  <c r="V210" i="1"/>
  <c r="V218" i="1"/>
  <c r="V226" i="1"/>
  <c r="V234" i="1"/>
  <c r="V242" i="1"/>
  <c r="V250" i="1"/>
  <c r="U11" i="1"/>
  <c r="U19" i="1"/>
  <c r="U27" i="1"/>
  <c r="U35" i="1"/>
  <c r="U43" i="1"/>
  <c r="U51" i="1"/>
  <c r="U59" i="1"/>
  <c r="U67" i="1"/>
  <c r="U75" i="1"/>
  <c r="U83" i="1"/>
  <c r="U91" i="1"/>
  <c r="U99" i="1"/>
  <c r="U107" i="1"/>
  <c r="U115" i="1"/>
  <c r="U123" i="1"/>
  <c r="U131" i="1"/>
  <c r="U139" i="1"/>
  <c r="U147" i="1"/>
  <c r="U155" i="1"/>
  <c r="U163" i="1"/>
  <c r="U171" i="1"/>
  <c r="U179" i="1"/>
  <c r="U187" i="1"/>
  <c r="U195" i="1"/>
  <c r="U203" i="1"/>
  <c r="U211" i="1"/>
  <c r="U219" i="1"/>
  <c r="U227" i="1"/>
  <c r="U235" i="1"/>
  <c r="U243" i="1"/>
  <c r="U251" i="1"/>
  <c r="U154" i="1"/>
  <c r="U12" i="1"/>
  <c r="U20" i="1"/>
  <c r="U28" i="1"/>
  <c r="U36" i="1"/>
  <c r="U44" i="1"/>
  <c r="U52" i="1"/>
  <c r="U60" i="1"/>
  <c r="U68" i="1"/>
  <c r="U76" i="1"/>
  <c r="U84" i="1"/>
  <c r="U92" i="1"/>
  <c r="U100" i="1"/>
  <c r="U108" i="1"/>
  <c r="U116" i="1"/>
  <c r="U124" i="1"/>
  <c r="U132" i="1"/>
  <c r="U140" i="1"/>
  <c r="U148" i="1"/>
  <c r="U156" i="1"/>
  <c r="U164" i="1"/>
  <c r="U172" i="1"/>
  <c r="U180" i="1"/>
  <c r="U188" i="1"/>
  <c r="U196" i="1"/>
  <c r="U204" i="1"/>
  <c r="U212" i="1"/>
  <c r="U220" i="1"/>
  <c r="U228" i="1"/>
  <c r="U236" i="1"/>
  <c r="U244" i="1"/>
  <c r="U252" i="1"/>
  <c r="U122" i="1"/>
  <c r="U13" i="1"/>
  <c r="U21" i="1"/>
  <c r="U29" i="1"/>
  <c r="U37" i="1"/>
  <c r="U45" i="1"/>
  <c r="U53" i="1"/>
  <c r="U61" i="1"/>
  <c r="U69" i="1"/>
  <c r="U77" i="1"/>
  <c r="U85" i="1"/>
  <c r="U93" i="1"/>
  <c r="U101" i="1"/>
  <c r="U109" i="1"/>
  <c r="U117" i="1"/>
  <c r="U125" i="1"/>
  <c r="U133" i="1"/>
  <c r="U141" i="1"/>
  <c r="U149" i="1"/>
  <c r="U157" i="1"/>
  <c r="U165" i="1"/>
  <c r="U173" i="1"/>
  <c r="U181" i="1"/>
  <c r="U189" i="1"/>
  <c r="U197" i="1"/>
  <c r="U205" i="1"/>
  <c r="U213" i="1"/>
  <c r="U221" i="1"/>
  <c r="U229" i="1"/>
  <c r="U237" i="1"/>
  <c r="U245" i="1"/>
  <c r="U253" i="1"/>
  <c r="U146" i="1"/>
  <c r="U14" i="1"/>
  <c r="U22" i="1"/>
  <c r="U30" i="1"/>
  <c r="U38" i="1"/>
  <c r="U46" i="1"/>
  <c r="U54" i="1"/>
  <c r="U62" i="1"/>
  <c r="U70" i="1"/>
  <c r="U78" i="1"/>
  <c r="U86" i="1"/>
  <c r="U94" i="1"/>
  <c r="U102" i="1"/>
  <c r="U110" i="1"/>
  <c r="U118" i="1"/>
  <c r="U126" i="1"/>
  <c r="U134" i="1"/>
  <c r="U142" i="1"/>
  <c r="U150" i="1"/>
  <c r="U158" i="1"/>
  <c r="U166" i="1"/>
  <c r="U174" i="1"/>
  <c r="U182" i="1"/>
  <c r="U190" i="1"/>
  <c r="U198" i="1"/>
  <c r="U206" i="1"/>
  <c r="U214" i="1"/>
  <c r="U222" i="1"/>
  <c r="U230" i="1"/>
  <c r="U238" i="1"/>
  <c r="U246" i="1"/>
  <c r="U254" i="1"/>
  <c r="U98" i="1"/>
  <c r="U15" i="1"/>
  <c r="U23" i="1"/>
  <c r="U31" i="1"/>
  <c r="U39" i="1"/>
  <c r="U47" i="1"/>
  <c r="U55" i="1"/>
  <c r="U63" i="1"/>
  <c r="U71" i="1"/>
  <c r="U79" i="1"/>
  <c r="U87" i="1"/>
  <c r="U95" i="1"/>
  <c r="U103" i="1"/>
  <c r="U111" i="1"/>
  <c r="U119" i="1"/>
  <c r="U127" i="1"/>
  <c r="U135" i="1"/>
  <c r="U143" i="1"/>
  <c r="U151" i="1"/>
  <c r="U159" i="1"/>
  <c r="U167" i="1"/>
  <c r="U175" i="1"/>
  <c r="U183" i="1"/>
  <c r="U191" i="1"/>
  <c r="U199" i="1"/>
  <c r="U207" i="1"/>
  <c r="U215" i="1"/>
  <c r="U223" i="1"/>
  <c r="U231" i="1"/>
  <c r="U239" i="1"/>
  <c r="U247" i="1"/>
  <c r="U255" i="1"/>
  <c r="U106" i="1"/>
  <c r="U16" i="1"/>
  <c r="U24" i="1"/>
  <c r="U32" i="1"/>
  <c r="U40" i="1"/>
  <c r="U48" i="1"/>
  <c r="U56" i="1"/>
  <c r="U64" i="1"/>
  <c r="U72" i="1"/>
  <c r="U80" i="1"/>
  <c r="U88" i="1"/>
  <c r="U96" i="1"/>
  <c r="U104" i="1"/>
  <c r="U112" i="1"/>
  <c r="U120" i="1"/>
  <c r="U128" i="1"/>
  <c r="U136" i="1"/>
  <c r="U144" i="1"/>
  <c r="U152" i="1"/>
  <c r="U160" i="1"/>
  <c r="U168" i="1"/>
  <c r="U176" i="1"/>
  <c r="U184" i="1"/>
  <c r="U192" i="1"/>
  <c r="U200" i="1"/>
  <c r="U208" i="1"/>
  <c r="U216" i="1"/>
  <c r="U224" i="1"/>
  <c r="U232" i="1"/>
  <c r="U240" i="1"/>
  <c r="U248" i="1"/>
  <c r="U256" i="1"/>
  <c r="U114" i="1"/>
  <c r="U17" i="1"/>
  <c r="U25" i="1"/>
  <c r="U33" i="1"/>
  <c r="U41" i="1"/>
  <c r="U49" i="1"/>
  <c r="U57" i="1"/>
  <c r="U65" i="1"/>
  <c r="U73" i="1"/>
  <c r="U81" i="1"/>
  <c r="U89" i="1"/>
  <c r="U97" i="1"/>
  <c r="U105" i="1"/>
  <c r="U113" i="1"/>
  <c r="U121" i="1"/>
  <c r="U129" i="1"/>
  <c r="U137" i="1"/>
  <c r="U145" i="1"/>
  <c r="U153" i="1"/>
  <c r="U161" i="1"/>
  <c r="U169" i="1"/>
  <c r="U177" i="1"/>
  <c r="U185" i="1"/>
  <c r="U193" i="1"/>
  <c r="U201" i="1"/>
  <c r="U209" i="1"/>
  <c r="U217" i="1"/>
  <c r="U225" i="1"/>
  <c r="U233" i="1"/>
  <c r="U241" i="1"/>
  <c r="U249" i="1"/>
  <c r="U18" i="1"/>
  <c r="U26" i="1"/>
  <c r="U34" i="1"/>
  <c r="U42" i="1"/>
  <c r="U50" i="1"/>
  <c r="U58" i="1"/>
  <c r="U66" i="1"/>
  <c r="U74" i="1"/>
  <c r="U82" i="1"/>
  <c r="U90" i="1"/>
  <c r="U130" i="1"/>
  <c r="U138" i="1"/>
  <c r="U162" i="1"/>
  <c r="U170" i="1"/>
  <c r="U178" i="1"/>
  <c r="U186" i="1"/>
  <c r="U194" i="1"/>
  <c r="U202" i="1"/>
  <c r="U210" i="1"/>
  <c r="U218" i="1"/>
  <c r="U226" i="1"/>
  <c r="U234" i="1"/>
  <c r="U242" i="1"/>
  <c r="U250" i="1"/>
  <c r="W10" i="1"/>
  <c r="X225" i="1" l="1"/>
  <c r="Y225" i="1" s="1"/>
  <c r="X32" i="1"/>
  <c r="Y32" i="1" s="1"/>
  <c r="X94" i="1"/>
  <c r="Y94" i="1" s="1"/>
  <c r="X156" i="1"/>
  <c r="Y156" i="1" s="1"/>
  <c r="X234" i="1"/>
  <c r="Y234" i="1" s="1"/>
  <c r="X170" i="1"/>
  <c r="Y170" i="1" s="1"/>
  <c r="X58" i="1"/>
  <c r="Y58" i="1" s="1"/>
  <c r="X233" i="1"/>
  <c r="Y233" i="1" s="1"/>
  <c r="X169" i="1"/>
  <c r="Y169" i="1" s="1"/>
  <c r="X105" i="1"/>
  <c r="Y105" i="1" s="1"/>
  <c r="X41" i="1"/>
  <c r="Y41" i="1" s="1"/>
  <c r="X232" i="1"/>
  <c r="Y232" i="1" s="1"/>
  <c r="X168" i="1"/>
  <c r="Y168" i="1" s="1"/>
  <c r="X104" i="1"/>
  <c r="Y104" i="1" s="1"/>
  <c r="X40" i="1"/>
  <c r="Y40" i="1" s="1"/>
  <c r="X231" i="1"/>
  <c r="Y231" i="1" s="1"/>
  <c r="X167" i="1"/>
  <c r="Y167" i="1" s="1"/>
  <c r="X103" i="1"/>
  <c r="Y103" i="1" s="1"/>
  <c r="X39" i="1"/>
  <c r="Y39" i="1" s="1"/>
  <c r="X230" i="1"/>
  <c r="Y230" i="1" s="1"/>
  <c r="X166" i="1"/>
  <c r="Y166" i="1" s="1"/>
  <c r="X102" i="1"/>
  <c r="Y102" i="1" s="1"/>
  <c r="X38" i="1"/>
  <c r="Y38" i="1" s="1"/>
  <c r="X229" i="1"/>
  <c r="Y229" i="1" s="1"/>
  <c r="X165" i="1"/>
  <c r="Y165" i="1" s="1"/>
  <c r="X101" i="1"/>
  <c r="Y101" i="1" s="1"/>
  <c r="X37" i="1"/>
  <c r="Y37" i="1" s="1"/>
  <c r="X228" i="1"/>
  <c r="Y228" i="1" s="1"/>
  <c r="X164" i="1"/>
  <c r="Y164" i="1" s="1"/>
  <c r="X100" i="1"/>
  <c r="Y100" i="1" s="1"/>
  <c r="X36" i="1"/>
  <c r="Y36" i="1" s="1"/>
  <c r="X227" i="1"/>
  <c r="Y227" i="1" s="1"/>
  <c r="X163" i="1"/>
  <c r="Y163" i="1" s="1"/>
  <c r="X99" i="1"/>
  <c r="Y99" i="1" s="1"/>
  <c r="X35" i="1"/>
  <c r="Y35" i="1" s="1"/>
  <c r="X97" i="1"/>
  <c r="Y97" i="1" s="1"/>
  <c r="X159" i="1"/>
  <c r="Y159" i="1" s="1"/>
  <c r="X30" i="1"/>
  <c r="Y30" i="1" s="1"/>
  <c r="X92" i="1"/>
  <c r="Y92" i="1" s="1"/>
  <c r="X138" i="1"/>
  <c r="Y138" i="1" s="1"/>
  <c r="X42" i="1"/>
  <c r="Y42" i="1" s="1"/>
  <c r="X217" i="1"/>
  <c r="Y217" i="1" s="1"/>
  <c r="X153" i="1"/>
  <c r="Y153" i="1" s="1"/>
  <c r="X89" i="1"/>
  <c r="Y89" i="1" s="1"/>
  <c r="X25" i="1"/>
  <c r="Y25" i="1" s="1"/>
  <c r="X216" i="1"/>
  <c r="Y216" i="1" s="1"/>
  <c r="X152" i="1"/>
  <c r="Y152" i="1" s="1"/>
  <c r="X88" i="1"/>
  <c r="Y88" i="1" s="1"/>
  <c r="X24" i="1"/>
  <c r="Y24" i="1" s="1"/>
  <c r="X215" i="1"/>
  <c r="Y215" i="1" s="1"/>
  <c r="X151" i="1"/>
  <c r="Y151" i="1" s="1"/>
  <c r="X87" i="1"/>
  <c r="Y87" i="1" s="1"/>
  <c r="X23" i="1"/>
  <c r="Y23" i="1" s="1"/>
  <c r="X214" i="1"/>
  <c r="Y214" i="1" s="1"/>
  <c r="X150" i="1"/>
  <c r="Y150" i="1" s="1"/>
  <c r="X86" i="1"/>
  <c r="Y86" i="1" s="1"/>
  <c r="X22" i="1"/>
  <c r="Y22" i="1" s="1"/>
  <c r="X213" i="1"/>
  <c r="Y213" i="1" s="1"/>
  <c r="X149" i="1"/>
  <c r="Y149" i="1" s="1"/>
  <c r="X85" i="1"/>
  <c r="Y85" i="1" s="1"/>
  <c r="X21" i="1"/>
  <c r="Y21" i="1" s="1"/>
  <c r="X212" i="1"/>
  <c r="Y212" i="1" s="1"/>
  <c r="X148" i="1"/>
  <c r="Y148" i="1" s="1"/>
  <c r="X84" i="1"/>
  <c r="Y84" i="1" s="1"/>
  <c r="X20" i="1"/>
  <c r="Y20" i="1" s="1"/>
  <c r="X211" i="1"/>
  <c r="Y211" i="1" s="1"/>
  <c r="X147" i="1"/>
  <c r="Y147" i="1" s="1"/>
  <c r="X83" i="1"/>
  <c r="Y83" i="1" s="1"/>
  <c r="X19" i="1"/>
  <c r="Y19" i="1" s="1"/>
  <c r="X224" i="1"/>
  <c r="Y224" i="1" s="1"/>
  <c r="X95" i="1"/>
  <c r="Y95" i="1" s="1"/>
  <c r="X157" i="1"/>
  <c r="Y157" i="1" s="1"/>
  <c r="X155" i="1"/>
  <c r="Y155" i="1" s="1"/>
  <c r="X210" i="1"/>
  <c r="Y210" i="1" s="1"/>
  <c r="X130" i="1"/>
  <c r="Y130" i="1" s="1"/>
  <c r="X34" i="1"/>
  <c r="Y34" i="1" s="1"/>
  <c r="X209" i="1"/>
  <c r="Y209" i="1" s="1"/>
  <c r="X145" i="1"/>
  <c r="Y145" i="1" s="1"/>
  <c r="X81" i="1"/>
  <c r="Y81" i="1" s="1"/>
  <c r="X17" i="1"/>
  <c r="Y17" i="1" s="1"/>
  <c r="X208" i="1"/>
  <c r="Y208" i="1" s="1"/>
  <c r="X144" i="1"/>
  <c r="Y144" i="1" s="1"/>
  <c r="X80" i="1"/>
  <c r="Y80" i="1" s="1"/>
  <c r="X16" i="1"/>
  <c r="Y16" i="1" s="1"/>
  <c r="X207" i="1"/>
  <c r="Y207" i="1" s="1"/>
  <c r="X143" i="1"/>
  <c r="Y143" i="1" s="1"/>
  <c r="X79" i="1"/>
  <c r="Y79" i="1" s="1"/>
  <c r="X15" i="1"/>
  <c r="Y15" i="1" s="1"/>
  <c r="X206" i="1"/>
  <c r="Y206" i="1" s="1"/>
  <c r="X142" i="1"/>
  <c r="Y142" i="1" s="1"/>
  <c r="X78" i="1"/>
  <c r="Y78" i="1" s="1"/>
  <c r="X14" i="1"/>
  <c r="Y14" i="1" s="1"/>
  <c r="X205" i="1"/>
  <c r="Y205" i="1" s="1"/>
  <c r="X141" i="1"/>
  <c r="Y141" i="1" s="1"/>
  <c r="X77" i="1"/>
  <c r="Y77" i="1" s="1"/>
  <c r="X13" i="1"/>
  <c r="Y13" i="1" s="1"/>
  <c r="X204" i="1"/>
  <c r="Y204" i="1" s="1"/>
  <c r="X140" i="1"/>
  <c r="Y140" i="1" s="1"/>
  <c r="X76" i="1"/>
  <c r="Y76" i="1" s="1"/>
  <c r="X12" i="1"/>
  <c r="Y12" i="1" s="1"/>
  <c r="X203" i="1"/>
  <c r="Y203" i="1" s="1"/>
  <c r="X139" i="1"/>
  <c r="Y139" i="1" s="1"/>
  <c r="X75" i="1"/>
  <c r="Y75" i="1" s="1"/>
  <c r="X11" i="1"/>
  <c r="Y11" i="1" s="1"/>
  <c r="X162" i="1"/>
  <c r="Y162" i="1" s="1"/>
  <c r="X160" i="1"/>
  <c r="Y160" i="1" s="1"/>
  <c r="X222" i="1"/>
  <c r="Y222" i="1" s="1"/>
  <c r="X29" i="1"/>
  <c r="Y29" i="1" s="1"/>
  <c r="X91" i="1"/>
  <c r="Y91" i="1" s="1"/>
  <c r="X202" i="1"/>
  <c r="Y202" i="1" s="1"/>
  <c r="X137" i="1"/>
  <c r="Y137" i="1" s="1"/>
  <c r="X136" i="1"/>
  <c r="Y136" i="1" s="1"/>
  <c r="X72" i="1"/>
  <c r="Y72" i="1" s="1"/>
  <c r="X106" i="1"/>
  <c r="Y106" i="1" s="1"/>
  <c r="X199" i="1"/>
  <c r="Y199" i="1" s="1"/>
  <c r="X135" i="1"/>
  <c r="Y135" i="1" s="1"/>
  <c r="X71" i="1"/>
  <c r="Y71" i="1" s="1"/>
  <c r="X98" i="1"/>
  <c r="Y98" i="1" s="1"/>
  <c r="X198" i="1"/>
  <c r="Y198" i="1" s="1"/>
  <c r="X134" i="1"/>
  <c r="Y134" i="1" s="1"/>
  <c r="X70" i="1"/>
  <c r="Y70" i="1" s="1"/>
  <c r="X146" i="1"/>
  <c r="Y146" i="1" s="1"/>
  <c r="X197" i="1"/>
  <c r="Y197" i="1" s="1"/>
  <c r="X133" i="1"/>
  <c r="Y133" i="1" s="1"/>
  <c r="X69" i="1"/>
  <c r="Y69" i="1" s="1"/>
  <c r="X122" i="1"/>
  <c r="Y122" i="1" s="1"/>
  <c r="X196" i="1"/>
  <c r="Y196" i="1" s="1"/>
  <c r="X132" i="1"/>
  <c r="Y132" i="1" s="1"/>
  <c r="X68" i="1"/>
  <c r="Y68" i="1" s="1"/>
  <c r="X154" i="1"/>
  <c r="Y154" i="1" s="1"/>
  <c r="X195" i="1"/>
  <c r="Y195" i="1" s="1"/>
  <c r="X131" i="1"/>
  <c r="Y131" i="1" s="1"/>
  <c r="X67" i="1"/>
  <c r="Y67" i="1" s="1"/>
  <c r="X50" i="1"/>
  <c r="Y50" i="1" s="1"/>
  <c r="X96" i="1"/>
  <c r="Y96" i="1" s="1"/>
  <c r="X158" i="1"/>
  <c r="Y158" i="1" s="1"/>
  <c r="X220" i="1"/>
  <c r="Y220" i="1" s="1"/>
  <c r="X27" i="1"/>
  <c r="Y27" i="1" s="1"/>
  <c r="X90" i="1"/>
  <c r="Y90" i="1" s="1"/>
  <c r="X73" i="1"/>
  <c r="Y73" i="1" s="1"/>
  <c r="X82" i="1"/>
  <c r="Y82" i="1" s="1"/>
  <c r="X18" i="1"/>
  <c r="Y18" i="1" s="1"/>
  <c r="X193" i="1"/>
  <c r="Y193" i="1" s="1"/>
  <c r="X129" i="1"/>
  <c r="Y129" i="1" s="1"/>
  <c r="X65" i="1"/>
  <c r="Y65" i="1" s="1"/>
  <c r="X256" i="1"/>
  <c r="Y256" i="1" s="1"/>
  <c r="X192" i="1"/>
  <c r="Y192" i="1" s="1"/>
  <c r="X128" i="1"/>
  <c r="Y128" i="1" s="1"/>
  <c r="X64" i="1"/>
  <c r="Y64" i="1" s="1"/>
  <c r="X255" i="1"/>
  <c r="Y255" i="1" s="1"/>
  <c r="X191" i="1"/>
  <c r="Y191" i="1" s="1"/>
  <c r="X127" i="1"/>
  <c r="Y127" i="1" s="1"/>
  <c r="X63" i="1"/>
  <c r="Y63" i="1" s="1"/>
  <c r="X254" i="1"/>
  <c r="Y254" i="1" s="1"/>
  <c r="X190" i="1"/>
  <c r="Y190" i="1" s="1"/>
  <c r="X126" i="1"/>
  <c r="Y126" i="1" s="1"/>
  <c r="X62" i="1"/>
  <c r="Y62" i="1" s="1"/>
  <c r="X253" i="1"/>
  <c r="Y253" i="1" s="1"/>
  <c r="X189" i="1"/>
  <c r="Y189" i="1" s="1"/>
  <c r="X125" i="1"/>
  <c r="Y125" i="1" s="1"/>
  <c r="X61" i="1"/>
  <c r="Y61" i="1" s="1"/>
  <c r="X252" i="1"/>
  <c r="Y252" i="1" s="1"/>
  <c r="X188" i="1"/>
  <c r="Y188" i="1" s="1"/>
  <c r="X124" i="1"/>
  <c r="Y124" i="1" s="1"/>
  <c r="X60" i="1"/>
  <c r="Y60" i="1" s="1"/>
  <c r="X251" i="1"/>
  <c r="Y251" i="1" s="1"/>
  <c r="X187" i="1"/>
  <c r="Y187" i="1" s="1"/>
  <c r="X123" i="1"/>
  <c r="Y123" i="1" s="1"/>
  <c r="X59" i="1"/>
  <c r="Y59" i="1" s="1"/>
  <c r="X161" i="1"/>
  <c r="Y161" i="1" s="1"/>
  <c r="X223" i="1"/>
  <c r="Y223" i="1" s="1"/>
  <c r="X221" i="1"/>
  <c r="Y221" i="1" s="1"/>
  <c r="X28" i="1"/>
  <c r="Y28" i="1" s="1"/>
  <c r="X218" i="1"/>
  <c r="Y218" i="1" s="1"/>
  <c r="X26" i="1"/>
  <c r="Y26" i="1" s="1"/>
  <c r="X114" i="1"/>
  <c r="Y114" i="1" s="1"/>
  <c r="X186" i="1"/>
  <c r="Y186" i="1" s="1"/>
  <c r="X74" i="1"/>
  <c r="Y74" i="1" s="1"/>
  <c r="X249" i="1"/>
  <c r="Y249" i="1" s="1"/>
  <c r="X185" i="1"/>
  <c r="Y185" i="1" s="1"/>
  <c r="X121" i="1"/>
  <c r="Y121" i="1" s="1"/>
  <c r="X57" i="1"/>
  <c r="Y57" i="1" s="1"/>
  <c r="X248" i="1"/>
  <c r="Y248" i="1" s="1"/>
  <c r="X184" i="1"/>
  <c r="Y184" i="1" s="1"/>
  <c r="X120" i="1"/>
  <c r="Y120" i="1" s="1"/>
  <c r="X56" i="1"/>
  <c r="Y56" i="1" s="1"/>
  <c r="X247" i="1"/>
  <c r="Y247" i="1" s="1"/>
  <c r="X183" i="1"/>
  <c r="Y183" i="1" s="1"/>
  <c r="X119" i="1"/>
  <c r="Y119" i="1" s="1"/>
  <c r="X55" i="1"/>
  <c r="Y55" i="1" s="1"/>
  <c r="X246" i="1"/>
  <c r="Y246" i="1" s="1"/>
  <c r="X182" i="1"/>
  <c r="Y182" i="1" s="1"/>
  <c r="X118" i="1"/>
  <c r="Y118" i="1" s="1"/>
  <c r="X54" i="1"/>
  <c r="Y54" i="1" s="1"/>
  <c r="X245" i="1"/>
  <c r="Y245" i="1" s="1"/>
  <c r="X181" i="1"/>
  <c r="Y181" i="1" s="1"/>
  <c r="X117" i="1"/>
  <c r="Y117" i="1" s="1"/>
  <c r="X53" i="1"/>
  <c r="Y53" i="1" s="1"/>
  <c r="X244" i="1"/>
  <c r="Y244" i="1" s="1"/>
  <c r="X180" i="1"/>
  <c r="Y180" i="1" s="1"/>
  <c r="X116" i="1"/>
  <c r="Y116" i="1" s="1"/>
  <c r="X52" i="1"/>
  <c r="Y52" i="1" s="1"/>
  <c r="X243" i="1"/>
  <c r="Y243" i="1" s="1"/>
  <c r="X179" i="1"/>
  <c r="Y179" i="1" s="1"/>
  <c r="X115" i="1"/>
  <c r="Y115" i="1" s="1"/>
  <c r="X51" i="1"/>
  <c r="Y51" i="1" s="1"/>
  <c r="X226" i="1"/>
  <c r="Y226" i="1" s="1"/>
  <c r="X33" i="1"/>
  <c r="Y33" i="1" s="1"/>
  <c r="X31" i="1"/>
  <c r="Y31" i="1" s="1"/>
  <c r="X93" i="1"/>
  <c r="Y93" i="1" s="1"/>
  <c r="X219" i="1"/>
  <c r="Y219" i="1" s="1"/>
  <c r="X201" i="1"/>
  <c r="Y201" i="1" s="1"/>
  <c r="X200" i="1"/>
  <c r="Y200" i="1" s="1"/>
  <c r="X194" i="1"/>
  <c r="Y194" i="1" s="1"/>
  <c r="X250" i="1"/>
  <c r="Y250" i="1" s="1"/>
  <c r="X242" i="1"/>
  <c r="Y242" i="1" s="1"/>
  <c r="X178" i="1"/>
  <c r="Y178" i="1" s="1"/>
  <c r="X66" i="1"/>
  <c r="Y66" i="1" s="1"/>
  <c r="X241" i="1"/>
  <c r="Y241" i="1" s="1"/>
  <c r="X177" i="1"/>
  <c r="Y177" i="1" s="1"/>
  <c r="X113" i="1"/>
  <c r="Y113" i="1" s="1"/>
  <c r="X49" i="1"/>
  <c r="Y49" i="1" s="1"/>
  <c r="X240" i="1"/>
  <c r="Y240" i="1" s="1"/>
  <c r="X176" i="1"/>
  <c r="Y176" i="1" s="1"/>
  <c r="X112" i="1"/>
  <c r="Y112" i="1" s="1"/>
  <c r="X48" i="1"/>
  <c r="Y48" i="1" s="1"/>
  <c r="X239" i="1"/>
  <c r="Y239" i="1" s="1"/>
  <c r="X175" i="1"/>
  <c r="Y175" i="1" s="1"/>
  <c r="X111" i="1"/>
  <c r="Y111" i="1" s="1"/>
  <c r="X47" i="1"/>
  <c r="Y47" i="1" s="1"/>
  <c r="X238" i="1"/>
  <c r="Y238" i="1" s="1"/>
  <c r="X174" i="1"/>
  <c r="Y174" i="1" s="1"/>
  <c r="X110" i="1"/>
  <c r="Y110" i="1" s="1"/>
  <c r="X46" i="1"/>
  <c r="Y46" i="1" s="1"/>
  <c r="X237" i="1"/>
  <c r="Y237" i="1" s="1"/>
  <c r="X173" i="1"/>
  <c r="Y173" i="1" s="1"/>
  <c r="X109" i="1"/>
  <c r="Y109" i="1" s="1"/>
  <c r="X45" i="1"/>
  <c r="Y45" i="1" s="1"/>
  <c r="X236" i="1"/>
  <c r="Y236" i="1" s="1"/>
  <c r="X172" i="1"/>
  <c r="Y172" i="1" s="1"/>
  <c r="X108" i="1"/>
  <c r="Y108" i="1" s="1"/>
  <c r="X44" i="1"/>
  <c r="Y44" i="1" s="1"/>
  <c r="X235" i="1"/>
  <c r="Y235" i="1" s="1"/>
  <c r="X171" i="1"/>
  <c r="Y171" i="1" s="1"/>
  <c r="X107" i="1"/>
  <c r="Y107" i="1" s="1"/>
  <c r="X43" i="1"/>
  <c r="Y43" i="1" s="1"/>
  <c r="X10" i="1" l="1"/>
  <c r="Y10" i="1" s="1"/>
  <c r="AD5" i="1" l="1"/>
  <c r="AB5" i="1"/>
  <c r="AE7" i="1"/>
  <c r="AB7" i="1"/>
  <c r="AB6" i="1"/>
  <c r="AE6" i="1"/>
  <c r="AC5" i="1"/>
  <c r="AD7" i="1"/>
  <c r="AC7" i="1"/>
  <c r="AC6" i="1"/>
  <c r="AE5" i="1"/>
  <c r="AD6" i="1"/>
  <c r="AD10" i="1" l="1"/>
  <c r="AE11" i="1"/>
  <c r="AE19" i="1"/>
  <c r="AE27" i="1"/>
  <c r="AE35" i="1"/>
  <c r="AE43" i="1"/>
  <c r="AE51" i="1"/>
  <c r="AE59" i="1"/>
  <c r="AE67" i="1"/>
  <c r="AE75" i="1"/>
  <c r="AE83" i="1"/>
  <c r="AE91" i="1"/>
  <c r="AE99" i="1"/>
  <c r="AE107" i="1"/>
  <c r="AE115" i="1"/>
  <c r="AE123" i="1"/>
  <c r="AE131" i="1"/>
  <c r="AE139" i="1"/>
  <c r="AE147" i="1"/>
  <c r="AE155" i="1"/>
  <c r="AE163" i="1"/>
  <c r="AE171" i="1"/>
  <c r="AE179" i="1"/>
  <c r="AE187" i="1"/>
  <c r="AE195" i="1"/>
  <c r="AE203" i="1"/>
  <c r="AE211" i="1"/>
  <c r="AE219" i="1"/>
  <c r="AE227" i="1"/>
  <c r="AE235" i="1"/>
  <c r="AE243" i="1"/>
  <c r="AE251" i="1"/>
  <c r="AE66" i="1"/>
  <c r="AE194" i="1"/>
  <c r="AE12" i="1"/>
  <c r="AE20" i="1"/>
  <c r="AE28" i="1"/>
  <c r="AE36" i="1"/>
  <c r="AE44" i="1"/>
  <c r="AE52" i="1"/>
  <c r="AE60" i="1"/>
  <c r="AE68" i="1"/>
  <c r="AE76" i="1"/>
  <c r="AE84" i="1"/>
  <c r="AE92" i="1"/>
  <c r="AE100" i="1"/>
  <c r="AE108" i="1"/>
  <c r="AE116" i="1"/>
  <c r="AE124" i="1"/>
  <c r="AE132" i="1"/>
  <c r="AE140" i="1"/>
  <c r="AE148" i="1"/>
  <c r="AE156" i="1"/>
  <c r="AE164" i="1"/>
  <c r="AE172" i="1"/>
  <c r="AE180" i="1"/>
  <c r="AE188" i="1"/>
  <c r="AE196" i="1"/>
  <c r="AE204" i="1"/>
  <c r="AE212" i="1"/>
  <c r="AE220" i="1"/>
  <c r="AE228" i="1"/>
  <c r="AE236" i="1"/>
  <c r="AE244" i="1"/>
  <c r="AE252" i="1"/>
  <c r="AE34" i="1"/>
  <c r="AE138" i="1"/>
  <c r="AE186" i="1"/>
  <c r="AE242" i="1"/>
  <c r="AE13" i="1"/>
  <c r="AE21" i="1"/>
  <c r="AE29" i="1"/>
  <c r="AE37" i="1"/>
  <c r="AE45" i="1"/>
  <c r="AE53" i="1"/>
  <c r="AE61" i="1"/>
  <c r="AE69" i="1"/>
  <c r="AE77" i="1"/>
  <c r="AE85" i="1"/>
  <c r="AE93" i="1"/>
  <c r="AE101" i="1"/>
  <c r="AE109" i="1"/>
  <c r="AE117" i="1"/>
  <c r="AE125" i="1"/>
  <c r="AE133" i="1"/>
  <c r="AE141" i="1"/>
  <c r="AE149" i="1"/>
  <c r="AE157" i="1"/>
  <c r="AE165" i="1"/>
  <c r="AE173" i="1"/>
  <c r="AE181" i="1"/>
  <c r="AE189" i="1"/>
  <c r="AE197" i="1"/>
  <c r="AE205" i="1"/>
  <c r="AE213" i="1"/>
  <c r="AE221" i="1"/>
  <c r="AE229" i="1"/>
  <c r="AE237" i="1"/>
  <c r="AE245" i="1"/>
  <c r="AE253" i="1"/>
  <c r="AE26" i="1"/>
  <c r="AE210" i="1"/>
  <c r="AE14" i="1"/>
  <c r="AE22" i="1"/>
  <c r="AE30" i="1"/>
  <c r="AE38" i="1"/>
  <c r="AE46" i="1"/>
  <c r="AE54" i="1"/>
  <c r="AE62" i="1"/>
  <c r="AE70" i="1"/>
  <c r="AE78" i="1"/>
  <c r="AE86" i="1"/>
  <c r="AE94" i="1"/>
  <c r="AE102" i="1"/>
  <c r="AE110" i="1"/>
  <c r="AE118" i="1"/>
  <c r="AE126" i="1"/>
  <c r="AE134" i="1"/>
  <c r="AE142" i="1"/>
  <c r="AE150" i="1"/>
  <c r="AE158" i="1"/>
  <c r="AE166" i="1"/>
  <c r="AE174" i="1"/>
  <c r="AE182" i="1"/>
  <c r="AE190" i="1"/>
  <c r="AE198" i="1"/>
  <c r="AE206" i="1"/>
  <c r="AE214" i="1"/>
  <c r="AE222" i="1"/>
  <c r="AE230" i="1"/>
  <c r="AE238" i="1"/>
  <c r="AE246" i="1"/>
  <c r="AE254" i="1"/>
  <c r="AE50" i="1"/>
  <c r="AE154" i="1"/>
  <c r="AE218" i="1"/>
  <c r="AE15" i="1"/>
  <c r="AE23" i="1"/>
  <c r="AE31" i="1"/>
  <c r="AE39" i="1"/>
  <c r="AE47" i="1"/>
  <c r="AE55" i="1"/>
  <c r="AE63" i="1"/>
  <c r="AE71" i="1"/>
  <c r="AE79" i="1"/>
  <c r="AE87" i="1"/>
  <c r="AE95" i="1"/>
  <c r="AE103" i="1"/>
  <c r="AE111" i="1"/>
  <c r="AE119" i="1"/>
  <c r="AE127" i="1"/>
  <c r="AE135" i="1"/>
  <c r="AE143" i="1"/>
  <c r="AE151" i="1"/>
  <c r="AE159" i="1"/>
  <c r="AE167" i="1"/>
  <c r="AE175" i="1"/>
  <c r="AE183" i="1"/>
  <c r="AE191" i="1"/>
  <c r="AE199" i="1"/>
  <c r="AE207" i="1"/>
  <c r="AE215" i="1"/>
  <c r="AE223" i="1"/>
  <c r="AE231" i="1"/>
  <c r="AE239" i="1"/>
  <c r="AE247" i="1"/>
  <c r="AE255" i="1"/>
  <c r="AE58" i="1"/>
  <c r="AE130" i="1"/>
  <c r="AE178" i="1"/>
  <c r="AE226" i="1"/>
  <c r="AE16" i="1"/>
  <c r="AE24" i="1"/>
  <c r="AE32" i="1"/>
  <c r="AE40" i="1"/>
  <c r="AE48" i="1"/>
  <c r="AE56" i="1"/>
  <c r="AE64" i="1"/>
  <c r="AE72" i="1"/>
  <c r="AE80" i="1"/>
  <c r="AE88" i="1"/>
  <c r="AE96" i="1"/>
  <c r="AE104" i="1"/>
  <c r="AE112" i="1"/>
  <c r="AE120" i="1"/>
  <c r="AE128" i="1"/>
  <c r="AE136" i="1"/>
  <c r="AE144" i="1"/>
  <c r="AE152" i="1"/>
  <c r="AE160" i="1"/>
  <c r="AE168" i="1"/>
  <c r="AE176" i="1"/>
  <c r="AE184" i="1"/>
  <c r="AE192" i="1"/>
  <c r="AE200" i="1"/>
  <c r="AE208" i="1"/>
  <c r="AE216" i="1"/>
  <c r="AE224" i="1"/>
  <c r="AE232" i="1"/>
  <c r="AE240" i="1"/>
  <c r="AE248" i="1"/>
  <c r="AE256" i="1"/>
  <c r="AE42" i="1"/>
  <c r="AE162" i="1"/>
  <c r="AE234" i="1"/>
  <c r="AE17" i="1"/>
  <c r="AE25" i="1"/>
  <c r="AE33" i="1"/>
  <c r="AE41" i="1"/>
  <c r="AE49" i="1"/>
  <c r="AE57" i="1"/>
  <c r="AE65" i="1"/>
  <c r="AE73" i="1"/>
  <c r="AE81" i="1"/>
  <c r="AE89" i="1"/>
  <c r="AE97" i="1"/>
  <c r="AE105" i="1"/>
  <c r="AE113" i="1"/>
  <c r="AE121" i="1"/>
  <c r="AE129" i="1"/>
  <c r="AE137" i="1"/>
  <c r="AE145" i="1"/>
  <c r="AE153" i="1"/>
  <c r="AE161" i="1"/>
  <c r="AE169" i="1"/>
  <c r="AE177" i="1"/>
  <c r="AE185" i="1"/>
  <c r="AE193" i="1"/>
  <c r="AE201" i="1"/>
  <c r="AE209" i="1"/>
  <c r="AE217" i="1"/>
  <c r="AE225" i="1"/>
  <c r="AE233" i="1"/>
  <c r="AE241" i="1"/>
  <c r="AE249" i="1"/>
  <c r="AE18" i="1"/>
  <c r="AE74" i="1"/>
  <c r="AE82" i="1"/>
  <c r="AE90" i="1"/>
  <c r="AE98" i="1"/>
  <c r="AE106" i="1"/>
  <c r="AE114" i="1"/>
  <c r="AE122" i="1"/>
  <c r="AE146" i="1"/>
  <c r="AE170" i="1"/>
  <c r="AE202" i="1"/>
  <c r="AE250" i="1"/>
  <c r="AF114" i="1"/>
  <c r="AF187" i="1"/>
  <c r="AF170" i="1"/>
  <c r="AF205" i="1"/>
  <c r="AF58" i="1"/>
  <c r="AF251" i="1"/>
  <c r="AF79" i="1"/>
  <c r="AF244" i="1"/>
  <c r="AF126" i="1"/>
  <c r="AF173" i="1"/>
  <c r="AF97" i="1"/>
  <c r="AF59" i="1"/>
  <c r="AF243" i="1"/>
  <c r="AF234" i="1"/>
  <c r="AF116" i="1"/>
  <c r="AF162" i="1"/>
  <c r="AF36" i="1"/>
  <c r="AF19" i="1"/>
  <c r="AF111" i="1"/>
  <c r="AF74" i="1"/>
  <c r="AF72" i="1"/>
  <c r="AF85" i="1"/>
  <c r="AF131" i="1"/>
  <c r="AF76" i="1"/>
  <c r="AF47" i="1"/>
  <c r="AF150" i="1"/>
  <c r="AF129" i="1"/>
  <c r="AF172" i="1"/>
  <c r="AF175" i="1"/>
  <c r="AF139" i="1"/>
  <c r="AF198" i="1"/>
  <c r="AF30" i="1"/>
  <c r="AE10" i="1"/>
  <c r="AF23" i="1"/>
  <c r="AF219" i="1"/>
  <c r="AF226" i="1"/>
  <c r="AD222" i="1"/>
  <c r="AD225" i="1"/>
  <c r="AD148" i="1"/>
  <c r="AD246" i="1"/>
  <c r="AD220" i="1"/>
  <c r="AD105" i="1"/>
  <c r="AD163" i="1"/>
  <c r="AD186" i="1"/>
  <c r="AD60" i="1"/>
  <c r="AD180" i="1"/>
  <c r="AD51" i="1"/>
  <c r="AD115" i="1"/>
  <c r="AD118" i="1"/>
  <c r="AD101" i="1"/>
  <c r="AD229" i="1"/>
  <c r="AD124" i="1"/>
  <c r="AD35" i="1"/>
  <c r="AD19" i="1"/>
  <c r="AD17" i="1"/>
  <c r="AD192" i="1"/>
  <c r="AD213" i="1"/>
  <c r="AD62" i="1"/>
  <c r="AD104" i="1"/>
  <c r="AD95" i="1"/>
  <c r="AD41" i="1"/>
  <c r="AD191" i="1"/>
  <c r="AD107" i="1"/>
  <c r="AD87" i="1"/>
  <c r="AD36" i="1"/>
  <c r="AD116" i="1"/>
  <c r="AD196" i="1"/>
  <c r="AD21" i="1"/>
  <c r="AD129" i="1"/>
  <c r="AD183" i="1"/>
  <c r="AD90" i="1"/>
  <c r="AD73" i="1"/>
  <c r="AD125" i="1"/>
  <c r="AD56" i="1"/>
  <c r="AD227" i="1"/>
  <c r="AD243" i="1"/>
  <c r="AD189" i="1"/>
  <c r="AD226" i="1"/>
  <c r="AD139" i="1"/>
  <c r="AD230" i="1"/>
  <c r="AD32" i="1"/>
  <c r="AD69" i="1"/>
  <c r="AD136" i="1"/>
  <c r="AD61" i="1"/>
  <c r="AD215" i="1"/>
  <c r="AD168" i="1"/>
  <c r="AD137" i="1"/>
  <c r="AD84" i="1"/>
  <c r="AD64" i="1"/>
  <c r="AD113" i="1"/>
  <c r="AD96" i="1"/>
  <c r="AD24" i="1"/>
  <c r="AD59" i="1"/>
  <c r="AD106" i="1"/>
  <c r="AD212" i="1"/>
  <c r="AD251" i="1"/>
  <c r="AD214" i="1"/>
  <c r="AD204" i="1"/>
  <c r="AD253" i="1"/>
  <c r="AD205" i="1"/>
  <c r="AD74" i="1"/>
  <c r="AD167" i="1"/>
  <c r="AD67" i="1"/>
  <c r="AD160" i="1"/>
  <c r="AD39" i="1"/>
  <c r="AD16" i="1"/>
  <c r="AD242" i="1"/>
  <c r="AD152" i="1"/>
  <c r="AD206" i="1"/>
  <c r="AD158" i="1"/>
  <c r="AD155" i="1"/>
  <c r="AD178" i="1"/>
  <c r="AD58" i="1"/>
  <c r="AD151" i="1"/>
  <c r="AD122" i="1"/>
  <c r="AD89" i="1"/>
  <c r="AD44" i="1"/>
  <c r="AD199" i="1"/>
  <c r="AD142" i="1"/>
  <c r="AD188" i="1"/>
  <c r="AD210" i="1"/>
  <c r="AD175" i="1"/>
  <c r="AD50" i="1"/>
  <c r="AD173" i="1"/>
  <c r="AD174" i="1"/>
  <c r="AD156" i="1"/>
  <c r="AD216" i="1"/>
  <c r="AD190" i="1"/>
  <c r="AD202" i="1"/>
  <c r="AD234" i="1"/>
  <c r="AD20" i="1"/>
  <c r="AD194" i="1"/>
  <c r="AD127" i="1"/>
  <c r="AD232" i="1"/>
  <c r="AD241" i="1"/>
  <c r="AD235" i="1"/>
  <c r="AD92" i="1"/>
  <c r="AD63" i="1"/>
  <c r="AD165" i="1"/>
  <c r="AD254" i="1"/>
  <c r="AD248" i="1"/>
  <c r="AD237" i="1"/>
  <c r="AD135" i="1"/>
  <c r="AD130" i="1"/>
  <c r="AD182" i="1"/>
  <c r="AD54" i="1"/>
  <c r="AD55" i="1"/>
  <c r="AD94" i="1"/>
  <c r="AD97" i="1"/>
  <c r="AD82" i="1"/>
  <c r="AD193" i="1"/>
  <c r="AD37" i="1"/>
  <c r="AD203" i="1"/>
  <c r="AD149" i="1"/>
  <c r="AD134" i="1"/>
  <c r="AD49" i="1"/>
  <c r="AD120" i="1"/>
  <c r="AD71" i="1"/>
  <c r="AD117" i="1"/>
  <c r="AD34" i="1"/>
  <c r="AD112" i="1"/>
  <c r="AD98" i="1"/>
  <c r="AD110" i="1"/>
  <c r="AD231" i="1"/>
  <c r="AD217" i="1"/>
  <c r="AD108" i="1"/>
  <c r="AD88" i="1"/>
  <c r="AD195" i="1"/>
  <c r="AD141" i="1"/>
  <c r="AD169" i="1"/>
  <c r="AD76" i="1"/>
  <c r="AD100" i="1"/>
  <c r="AD26" i="1"/>
  <c r="AD46" i="1"/>
  <c r="AD138" i="1"/>
  <c r="AD236" i="1"/>
  <c r="AD66" i="1"/>
  <c r="AD200" i="1"/>
  <c r="AD80" i="1"/>
  <c r="AD153" i="1"/>
  <c r="AD70" i="1"/>
  <c r="AD68" i="1"/>
  <c r="AD219" i="1"/>
  <c r="AD244" i="1"/>
  <c r="AD131" i="1"/>
  <c r="AD177" i="1"/>
  <c r="AD93" i="1"/>
  <c r="AD48" i="1"/>
  <c r="AD209" i="1"/>
  <c r="AD86" i="1"/>
  <c r="AD207" i="1"/>
  <c r="AD103" i="1"/>
  <c r="AD13" i="1"/>
  <c r="AD247" i="1"/>
  <c r="AD132" i="1"/>
  <c r="AD102" i="1"/>
  <c r="AD218" i="1"/>
  <c r="AD83" i="1"/>
  <c r="AD23" i="1"/>
  <c r="AD143" i="1"/>
  <c r="AD52" i="1"/>
  <c r="AD198" i="1"/>
  <c r="AD123" i="1"/>
  <c r="AD170" i="1"/>
  <c r="AD15" i="1"/>
  <c r="AD42" i="1"/>
  <c r="AD154" i="1"/>
  <c r="AD33" i="1"/>
  <c r="AD99" i="1"/>
  <c r="AD181" i="1"/>
  <c r="AD91" i="1"/>
  <c r="AD162" i="1"/>
  <c r="AD47" i="1"/>
  <c r="AD72" i="1"/>
  <c r="AD197" i="1"/>
  <c r="AD11" i="1"/>
  <c r="AD12" i="1"/>
  <c r="AD171" i="1"/>
  <c r="AD157" i="1"/>
  <c r="AD240" i="1"/>
  <c r="AD187" i="1"/>
  <c r="AD114" i="1"/>
  <c r="AD159" i="1"/>
  <c r="AD78" i="1"/>
  <c r="AD79" i="1"/>
  <c r="AD208" i="1"/>
  <c r="AD18" i="1"/>
  <c r="AD146" i="1"/>
  <c r="AD140" i="1"/>
  <c r="AD77" i="1"/>
  <c r="AD85" i="1"/>
  <c r="AD250" i="1"/>
  <c r="AD245" i="1"/>
  <c r="AD28" i="1"/>
  <c r="AD224" i="1"/>
  <c r="AD166" i="1"/>
  <c r="AD145" i="1"/>
  <c r="AD25" i="1"/>
  <c r="AD65" i="1"/>
  <c r="AD43" i="1"/>
  <c r="AD40" i="1"/>
  <c r="AD228" i="1"/>
  <c r="AD233" i="1"/>
  <c r="AD29" i="1"/>
  <c r="AD81" i="1"/>
  <c r="AD211" i="1"/>
  <c r="AD184" i="1"/>
  <c r="AD185" i="1"/>
  <c r="AD201" i="1"/>
  <c r="AD252" i="1"/>
  <c r="AD109" i="1"/>
  <c r="AD239" i="1"/>
  <c r="AD161" i="1"/>
  <c r="AD57" i="1"/>
  <c r="AD179" i="1"/>
  <c r="AD150" i="1"/>
  <c r="AD53" i="1"/>
  <c r="AD75" i="1"/>
  <c r="AD256" i="1"/>
  <c r="AD45" i="1"/>
  <c r="AD111" i="1"/>
  <c r="AD38" i="1"/>
  <c r="AD238" i="1"/>
  <c r="AD176" i="1"/>
  <c r="AD164" i="1"/>
  <c r="AD121" i="1"/>
  <c r="AD255" i="1"/>
  <c r="AD128" i="1"/>
  <c r="AD30" i="1"/>
  <c r="AD172" i="1"/>
  <c r="AD147" i="1"/>
  <c r="AD119" i="1"/>
  <c r="AD223" i="1"/>
  <c r="AD27" i="1"/>
  <c r="AD31" i="1"/>
  <c r="AD249" i="1"/>
  <c r="AD22" i="1"/>
  <c r="AD14" i="1"/>
  <c r="AD144" i="1"/>
  <c r="AD133" i="1"/>
  <c r="AD221" i="1"/>
  <c r="AD126" i="1"/>
  <c r="AF184" i="1"/>
  <c r="AF135" i="1"/>
  <c r="AF252" i="1"/>
  <c r="AF180" i="1"/>
  <c r="AF241" i="1"/>
  <c r="AF154" i="1"/>
  <c r="AF105" i="1"/>
  <c r="AF247" i="1"/>
  <c r="AF240" i="1"/>
  <c r="AF181" i="1"/>
  <c r="AF164" i="1"/>
  <c r="AF32" i="1"/>
  <c r="AF66" i="1"/>
  <c r="AF163" i="1"/>
  <c r="AF224" i="1"/>
  <c r="AF200" i="1"/>
  <c r="AF92" i="1"/>
  <c r="AF179" i="1"/>
  <c r="AF204" i="1"/>
  <c r="AF125" i="1"/>
  <c r="AF124" i="1"/>
  <c r="AF11" i="1"/>
  <c r="AF238" i="1"/>
  <c r="AF57" i="1"/>
  <c r="AF157" i="1"/>
  <c r="AF115" i="1"/>
  <c r="AF144" i="1"/>
  <c r="AF25" i="1"/>
  <c r="AF40" i="1"/>
  <c r="AF17" i="1"/>
  <c r="AF91" i="1"/>
  <c r="AF49" i="1"/>
  <c r="AF194" i="1"/>
  <c r="AF249" i="1"/>
  <c r="AF68" i="1"/>
  <c r="AF167" i="1"/>
  <c r="AF73" i="1"/>
  <c r="AF21" i="1"/>
  <c r="AF22" i="1"/>
  <c r="AF189" i="1"/>
  <c r="AF190" i="1"/>
  <c r="AF197" i="1"/>
  <c r="AF64" i="1"/>
  <c r="AF35" i="1"/>
  <c r="AF239" i="1"/>
  <c r="AF203" i="1"/>
  <c r="AF127" i="1"/>
  <c r="AF94" i="1"/>
  <c r="AF45" i="1"/>
  <c r="AF222" i="1"/>
  <c r="AF176" i="1"/>
  <c r="AF138" i="1"/>
  <c r="AF201" i="1"/>
  <c r="AF236" i="1"/>
  <c r="AF250" i="1"/>
  <c r="AF191" i="1"/>
  <c r="AF193" i="1"/>
  <c r="AF218" i="1"/>
  <c r="AF233" i="1"/>
  <c r="AF155" i="1"/>
  <c r="AF160" i="1"/>
  <c r="AF145" i="1"/>
  <c r="AF98" i="1"/>
  <c r="AF133" i="1"/>
  <c r="AF147" i="1"/>
  <c r="AF171" i="1"/>
  <c r="AF88" i="1"/>
  <c r="AF61" i="1"/>
  <c r="AF51" i="1"/>
  <c r="AF44" i="1"/>
  <c r="AF75" i="1"/>
  <c r="AF10" i="1"/>
  <c r="AF196" i="1"/>
  <c r="AF96" i="1"/>
  <c r="AF89" i="1"/>
  <c r="AF149" i="1"/>
  <c r="AF215" i="1"/>
  <c r="AF83" i="1"/>
  <c r="AF87" i="1"/>
  <c r="AF165" i="1"/>
  <c r="AF134" i="1"/>
  <c r="AF245" i="1"/>
  <c r="AF95" i="1"/>
  <c r="AF178" i="1"/>
  <c r="AF148" i="1"/>
  <c r="AF223" i="1"/>
  <c r="AF119" i="1"/>
  <c r="AF53" i="1"/>
  <c r="AF220" i="1"/>
  <c r="AF140" i="1"/>
  <c r="AF99" i="1"/>
  <c r="AF106" i="1"/>
  <c r="AF141" i="1"/>
  <c r="AF186" i="1"/>
  <c r="AF93" i="1"/>
  <c r="AF15" i="1"/>
  <c r="AF227" i="1"/>
  <c r="AF128" i="1"/>
  <c r="AF143" i="1"/>
  <c r="AF34" i="1"/>
  <c r="AF104" i="1"/>
  <c r="AF62" i="1"/>
  <c r="AF195" i="1"/>
  <c r="AF78" i="1"/>
  <c r="AF50" i="1"/>
  <c r="AF90" i="1"/>
  <c r="AF199" i="1"/>
  <c r="AF117" i="1"/>
  <c r="AF41" i="1"/>
  <c r="AF146" i="1"/>
  <c r="AF65" i="1"/>
  <c r="AF166" i="1"/>
  <c r="AF137" i="1"/>
  <c r="AF253" i="1"/>
  <c r="AF185" i="1"/>
  <c r="AF71" i="1"/>
  <c r="AF63" i="1"/>
  <c r="AF212" i="1"/>
  <c r="AF123" i="1"/>
  <c r="AF13" i="1"/>
  <c r="AF67" i="1"/>
  <c r="AF130" i="1"/>
  <c r="AF153" i="1"/>
  <c r="AF158" i="1"/>
  <c r="AF43" i="1"/>
  <c r="AF152" i="1"/>
  <c r="AF54" i="1"/>
  <c r="AF86" i="1"/>
  <c r="AF18" i="1"/>
  <c r="AF229" i="1"/>
  <c r="AF192" i="1"/>
  <c r="AF228" i="1"/>
  <c r="AF26" i="1"/>
  <c r="AF82" i="1"/>
  <c r="AF255" i="1"/>
  <c r="AF29" i="1"/>
  <c r="AF213" i="1"/>
  <c r="AF169" i="1"/>
  <c r="AF188" i="1"/>
  <c r="AF69" i="1"/>
  <c r="AF81" i="1"/>
  <c r="AF142" i="1"/>
  <c r="AF217" i="1"/>
  <c r="AF210" i="1"/>
  <c r="AF39" i="1"/>
  <c r="AF110" i="1"/>
  <c r="AF177" i="1"/>
  <c r="AF225" i="1"/>
  <c r="AF100" i="1"/>
  <c r="AF118" i="1"/>
  <c r="AF221" i="1"/>
  <c r="AF209" i="1"/>
  <c r="AF27" i="1"/>
  <c r="AF242" i="1"/>
  <c r="AF109" i="1"/>
  <c r="AF168" i="1"/>
  <c r="AF159" i="1"/>
  <c r="AF232" i="1"/>
  <c r="AF24" i="1"/>
  <c r="AF208" i="1"/>
  <c r="AF211" i="1"/>
  <c r="AF38" i="1"/>
  <c r="AF151" i="1"/>
  <c r="AF230" i="1"/>
  <c r="AF132" i="1"/>
  <c r="AF112" i="1"/>
  <c r="AF113" i="1"/>
  <c r="AF52" i="1"/>
  <c r="AF101" i="1"/>
  <c r="AF161" i="1"/>
  <c r="AF122" i="1"/>
  <c r="AF206" i="1"/>
  <c r="AF156" i="1"/>
  <c r="AF48" i="1"/>
  <c r="AF107" i="1"/>
  <c r="AF16" i="1"/>
  <c r="AF235" i="1"/>
  <c r="AF70" i="1"/>
  <c r="AF108" i="1"/>
  <c r="AF121" i="1"/>
  <c r="AF31" i="1"/>
  <c r="AF84" i="1"/>
  <c r="AF80" i="1"/>
  <c r="AF256" i="1"/>
  <c r="AF237" i="1"/>
  <c r="AF12" i="1"/>
  <c r="AF55" i="1"/>
  <c r="AF214" i="1"/>
  <c r="AF120" i="1"/>
  <c r="AF254" i="1"/>
  <c r="AF60" i="1"/>
  <c r="AF248" i="1"/>
  <c r="AF136" i="1"/>
  <c r="AF246" i="1"/>
  <c r="AF28" i="1"/>
  <c r="AF33" i="1"/>
  <c r="AF14" i="1"/>
  <c r="AF56" i="1"/>
  <c r="AF216" i="1"/>
  <c r="AF103" i="1"/>
  <c r="AF174" i="1"/>
  <c r="AF207" i="1"/>
  <c r="AF231" i="1"/>
  <c r="AF202" i="1"/>
  <c r="AF182" i="1"/>
  <c r="AF46" i="1"/>
  <c r="AF42" i="1"/>
  <c r="AF20" i="1"/>
  <c r="AF37" i="1"/>
  <c r="AF183" i="1"/>
  <c r="AF77" i="1"/>
  <c r="AF102" i="1"/>
  <c r="AG201" i="1" l="1"/>
  <c r="AH201" i="1" s="1"/>
  <c r="AG13" i="1"/>
  <c r="AH13" i="1" s="1"/>
  <c r="AG63" i="1"/>
  <c r="AH63" i="1" s="1"/>
  <c r="AG69" i="1"/>
  <c r="AH69" i="1" s="1"/>
  <c r="AG58" i="1"/>
  <c r="AH58" i="1" s="1"/>
  <c r="AG36" i="1"/>
  <c r="AH36" i="1" s="1"/>
  <c r="AG245" i="1"/>
  <c r="AH245" i="1" s="1"/>
  <c r="AG200" i="1"/>
  <c r="AH200" i="1" s="1"/>
  <c r="AG175" i="1"/>
  <c r="AH175" i="1" s="1"/>
  <c r="AG56" i="1"/>
  <c r="AH56" i="1" s="1"/>
  <c r="AG144" i="1"/>
  <c r="AH144" i="1" s="1"/>
  <c r="AG147" i="1"/>
  <c r="AH147" i="1" s="1"/>
  <c r="AG179" i="1"/>
  <c r="AH179" i="1" s="1"/>
  <c r="AG85" i="1"/>
  <c r="AH85" i="1" s="1"/>
  <c r="AG244" i="1"/>
  <c r="AH244" i="1" s="1"/>
  <c r="AG251" i="1"/>
  <c r="AH251" i="1" s="1"/>
  <c r="AG223" i="1"/>
  <c r="AH223" i="1" s="1"/>
  <c r="AG79" i="1"/>
  <c r="AH79" i="1" s="1"/>
  <c r="AG151" i="1"/>
  <c r="AH151" i="1" s="1"/>
  <c r="AG62" i="1"/>
  <c r="AH62" i="1" s="1"/>
  <c r="AG172" i="1"/>
  <c r="AH172" i="1" s="1"/>
  <c r="AG114" i="1"/>
  <c r="AH114" i="1" s="1"/>
  <c r="AG72" i="1"/>
  <c r="AH72" i="1" s="1"/>
  <c r="AG219" i="1"/>
  <c r="AH219" i="1" s="1"/>
  <c r="AG139" i="1"/>
  <c r="AH139" i="1" s="1"/>
  <c r="AG12" i="1"/>
  <c r="AH12" i="1" s="1"/>
  <c r="AG149" i="1"/>
  <c r="AH149" i="1" s="1"/>
  <c r="AG111" i="1"/>
  <c r="AH111" i="1" s="1"/>
  <c r="AG47" i="1"/>
  <c r="AH47" i="1" s="1"/>
  <c r="AG226" i="1"/>
  <c r="AH226" i="1" s="1"/>
  <c r="AG53" i="1"/>
  <c r="AH53" i="1" s="1"/>
  <c r="AG52" i="1"/>
  <c r="AH52" i="1" s="1"/>
  <c r="AG204" i="1"/>
  <c r="AH204" i="1" s="1"/>
  <c r="AG162" i="1"/>
  <c r="AH162" i="1" s="1"/>
  <c r="AG170" i="1"/>
  <c r="AH170" i="1" s="1"/>
  <c r="AG97" i="1"/>
  <c r="AH97" i="1" s="1"/>
  <c r="AG74" i="1"/>
  <c r="AH74" i="1" s="1"/>
  <c r="AG59" i="1"/>
  <c r="AH59" i="1" s="1"/>
  <c r="AG129" i="1"/>
  <c r="AH129" i="1" s="1"/>
  <c r="AG40" i="1"/>
  <c r="AH40" i="1" s="1"/>
  <c r="AG177" i="1"/>
  <c r="AH177" i="1" s="1"/>
  <c r="AG234" i="1"/>
  <c r="AH234" i="1" s="1"/>
  <c r="AG116" i="1"/>
  <c r="AH116" i="1" s="1"/>
  <c r="AG205" i="1"/>
  <c r="AH205" i="1" s="1"/>
  <c r="AG243" i="1"/>
  <c r="AH243" i="1" s="1"/>
  <c r="AG164" i="1"/>
  <c r="AH164" i="1" s="1"/>
  <c r="AG99" i="1"/>
  <c r="AH99" i="1" s="1"/>
  <c r="AG169" i="1"/>
  <c r="AH169" i="1" s="1"/>
  <c r="AG16" i="1"/>
  <c r="AH16" i="1" s="1"/>
  <c r="AG101" i="1"/>
  <c r="AH101" i="1" s="1"/>
  <c r="AG126" i="1"/>
  <c r="AH126" i="1" s="1"/>
  <c r="AG198" i="1"/>
  <c r="AH198" i="1" s="1"/>
  <c r="AG76" i="1"/>
  <c r="AH76" i="1" s="1"/>
  <c r="AG133" i="1"/>
  <c r="AH133" i="1" s="1"/>
  <c r="AG119" i="1"/>
  <c r="AH119" i="1" s="1"/>
  <c r="AG176" i="1"/>
  <c r="AH176" i="1" s="1"/>
  <c r="AG150" i="1"/>
  <c r="AH150" i="1" s="1"/>
  <c r="AG185" i="1"/>
  <c r="AH185" i="1" s="1"/>
  <c r="AG43" i="1"/>
  <c r="AH43" i="1" s="1"/>
  <c r="AG250" i="1"/>
  <c r="AH250" i="1" s="1"/>
  <c r="AG78" i="1"/>
  <c r="AH78" i="1" s="1"/>
  <c r="AG11" i="1"/>
  <c r="AH11" i="1" s="1"/>
  <c r="AG33" i="1"/>
  <c r="AH33" i="1" s="1"/>
  <c r="AG143" i="1"/>
  <c r="AH143" i="1" s="1"/>
  <c r="AG103" i="1"/>
  <c r="AH103" i="1" s="1"/>
  <c r="AG131" i="1"/>
  <c r="AH131" i="1" s="1"/>
  <c r="AG66" i="1"/>
  <c r="AH66" i="1" s="1"/>
  <c r="AG141" i="1"/>
  <c r="AH141" i="1" s="1"/>
  <c r="AG112" i="1"/>
  <c r="AH112" i="1" s="1"/>
  <c r="AG203" i="1"/>
  <c r="AH203" i="1" s="1"/>
  <c r="AG182" i="1"/>
  <c r="AH182" i="1" s="1"/>
  <c r="AG92" i="1"/>
  <c r="AH92" i="1" s="1"/>
  <c r="AG202" i="1"/>
  <c r="AH202" i="1" s="1"/>
  <c r="AG210" i="1"/>
  <c r="AH210" i="1" s="1"/>
  <c r="AG39" i="1"/>
  <c r="AH39" i="1" s="1"/>
  <c r="AG214" i="1"/>
  <c r="AH214" i="1" s="1"/>
  <c r="AG64" i="1"/>
  <c r="AH64" i="1" s="1"/>
  <c r="AG32" i="1"/>
  <c r="AH32" i="1" s="1"/>
  <c r="AG125" i="1"/>
  <c r="AH125" i="1" s="1"/>
  <c r="AG213" i="1"/>
  <c r="AH213" i="1" s="1"/>
  <c r="AG118" i="1"/>
  <c r="AH118" i="1" s="1"/>
  <c r="AG220" i="1"/>
  <c r="AH220" i="1" s="1"/>
  <c r="AG238" i="1"/>
  <c r="AH238" i="1" s="1"/>
  <c r="AG184" i="1"/>
  <c r="AH184" i="1" s="1"/>
  <c r="AG65" i="1"/>
  <c r="AH65" i="1" s="1"/>
  <c r="AG159" i="1"/>
  <c r="AH159" i="1" s="1"/>
  <c r="AG197" i="1"/>
  <c r="AH197" i="1" s="1"/>
  <c r="AG154" i="1"/>
  <c r="AH154" i="1" s="1"/>
  <c r="AG23" i="1"/>
  <c r="AH23" i="1" s="1"/>
  <c r="AG207" i="1"/>
  <c r="AH207" i="1" s="1"/>
  <c r="AG236" i="1"/>
  <c r="AH236" i="1" s="1"/>
  <c r="AG195" i="1"/>
  <c r="AH195" i="1" s="1"/>
  <c r="AG34" i="1"/>
  <c r="AH34" i="1" s="1"/>
  <c r="AG37" i="1"/>
  <c r="AH37" i="1" s="1"/>
  <c r="AG130" i="1"/>
  <c r="AH130" i="1" s="1"/>
  <c r="AG235" i="1"/>
  <c r="AH235" i="1" s="1"/>
  <c r="AG190" i="1"/>
  <c r="AH190" i="1" s="1"/>
  <c r="AG188" i="1"/>
  <c r="AH188" i="1" s="1"/>
  <c r="AG178" i="1"/>
  <c r="AH178" i="1" s="1"/>
  <c r="AG160" i="1"/>
  <c r="AH160" i="1" s="1"/>
  <c r="AG84" i="1"/>
  <c r="AH84" i="1" s="1"/>
  <c r="AG230" i="1"/>
  <c r="AH230" i="1" s="1"/>
  <c r="AG73" i="1"/>
  <c r="AH73" i="1" s="1"/>
  <c r="AG87" i="1"/>
  <c r="AH87" i="1" s="1"/>
  <c r="AG192" i="1"/>
  <c r="AH192" i="1" s="1"/>
  <c r="AG115" i="1"/>
  <c r="AH115" i="1" s="1"/>
  <c r="AG246" i="1"/>
  <c r="AH246" i="1" s="1"/>
  <c r="AG14" i="1"/>
  <c r="AH14" i="1" s="1"/>
  <c r="AG38" i="1"/>
  <c r="AH38" i="1" s="1"/>
  <c r="AG57" i="1"/>
  <c r="AH57" i="1" s="1"/>
  <c r="AG211" i="1"/>
  <c r="AH211" i="1" s="1"/>
  <c r="AG25" i="1"/>
  <c r="AH25" i="1" s="1"/>
  <c r="AG77" i="1"/>
  <c r="AH77" i="1" s="1"/>
  <c r="AG42" i="1"/>
  <c r="AH42" i="1" s="1"/>
  <c r="AG83" i="1"/>
  <c r="AH83" i="1" s="1"/>
  <c r="AG138" i="1"/>
  <c r="AH138" i="1" s="1"/>
  <c r="AG88" i="1"/>
  <c r="AH88" i="1" s="1"/>
  <c r="AG117" i="1"/>
  <c r="AH117" i="1" s="1"/>
  <c r="AG193" i="1"/>
  <c r="AH193" i="1" s="1"/>
  <c r="AG135" i="1"/>
  <c r="AH135" i="1" s="1"/>
  <c r="AG241" i="1"/>
  <c r="AH241" i="1" s="1"/>
  <c r="AG216" i="1"/>
  <c r="AH216" i="1" s="1"/>
  <c r="AG142" i="1"/>
  <c r="AH142" i="1" s="1"/>
  <c r="AG155" i="1"/>
  <c r="AH155" i="1" s="1"/>
  <c r="AG67" i="1"/>
  <c r="AH67" i="1" s="1"/>
  <c r="AG212" i="1"/>
  <c r="AH212" i="1" s="1"/>
  <c r="AG137" i="1"/>
  <c r="AH137" i="1" s="1"/>
  <c r="AG90" i="1"/>
  <c r="AH90" i="1" s="1"/>
  <c r="AG107" i="1"/>
  <c r="AH107" i="1" s="1"/>
  <c r="AG17" i="1"/>
  <c r="AH17" i="1" s="1"/>
  <c r="AG51" i="1"/>
  <c r="AH51" i="1" s="1"/>
  <c r="AG148" i="1"/>
  <c r="AH148" i="1" s="1"/>
  <c r="AG98" i="1"/>
  <c r="AH98" i="1" s="1"/>
  <c r="AG22" i="1"/>
  <c r="AH22" i="1" s="1"/>
  <c r="AG30" i="1"/>
  <c r="AH30" i="1" s="1"/>
  <c r="AG161" i="1"/>
  <c r="AH161" i="1" s="1"/>
  <c r="AG81" i="1"/>
  <c r="AH81" i="1" s="1"/>
  <c r="AG145" i="1"/>
  <c r="AH145" i="1" s="1"/>
  <c r="AG140" i="1"/>
  <c r="AH140" i="1" s="1"/>
  <c r="AG187" i="1"/>
  <c r="AH187" i="1" s="1"/>
  <c r="AG15" i="1"/>
  <c r="AH15" i="1" s="1"/>
  <c r="AG218" i="1"/>
  <c r="AH218" i="1" s="1"/>
  <c r="AG86" i="1"/>
  <c r="AH86" i="1" s="1"/>
  <c r="AG68" i="1"/>
  <c r="AH68" i="1" s="1"/>
  <c r="AG46" i="1"/>
  <c r="AH46" i="1" s="1"/>
  <c r="AG108" i="1"/>
  <c r="AH108" i="1" s="1"/>
  <c r="AG71" i="1"/>
  <c r="AH71" i="1" s="1"/>
  <c r="AG82" i="1"/>
  <c r="AH82" i="1" s="1"/>
  <c r="AG237" i="1"/>
  <c r="AH237" i="1" s="1"/>
  <c r="AG232" i="1"/>
  <c r="AH232" i="1" s="1"/>
  <c r="AG156" i="1"/>
  <c r="AH156" i="1" s="1"/>
  <c r="AG199" i="1"/>
  <c r="AH199" i="1" s="1"/>
  <c r="AG158" i="1"/>
  <c r="AH158" i="1" s="1"/>
  <c r="AG167" i="1"/>
  <c r="AH167" i="1" s="1"/>
  <c r="AG106" i="1"/>
  <c r="AH106" i="1" s="1"/>
  <c r="AG168" i="1"/>
  <c r="AH168" i="1" s="1"/>
  <c r="AG183" i="1"/>
  <c r="AH183" i="1" s="1"/>
  <c r="AG191" i="1"/>
  <c r="AH191" i="1" s="1"/>
  <c r="AG19" i="1"/>
  <c r="AH19" i="1" s="1"/>
  <c r="AG180" i="1"/>
  <c r="AH180" i="1" s="1"/>
  <c r="AG225" i="1"/>
  <c r="AH225" i="1" s="1"/>
  <c r="AG54" i="1"/>
  <c r="AH54" i="1" s="1"/>
  <c r="AG113" i="1"/>
  <c r="AH113" i="1" s="1"/>
  <c r="AG249" i="1"/>
  <c r="AH249" i="1" s="1"/>
  <c r="AG128" i="1"/>
  <c r="AH128" i="1" s="1"/>
  <c r="AG45" i="1"/>
  <c r="AH45" i="1" s="1"/>
  <c r="AG239" i="1"/>
  <c r="AH239" i="1" s="1"/>
  <c r="AG29" i="1"/>
  <c r="AH29" i="1" s="1"/>
  <c r="AG166" i="1"/>
  <c r="AH166" i="1" s="1"/>
  <c r="AG146" i="1"/>
  <c r="AH146" i="1" s="1"/>
  <c r="AG240" i="1"/>
  <c r="AH240" i="1" s="1"/>
  <c r="AG102" i="1"/>
  <c r="AH102" i="1" s="1"/>
  <c r="AG209" i="1"/>
  <c r="AH209" i="1" s="1"/>
  <c r="AG70" i="1"/>
  <c r="AH70" i="1" s="1"/>
  <c r="AG26" i="1"/>
  <c r="AH26" i="1" s="1"/>
  <c r="AG217" i="1"/>
  <c r="AH217" i="1" s="1"/>
  <c r="AG120" i="1"/>
  <c r="AH120" i="1" s="1"/>
  <c r="AG248" i="1"/>
  <c r="AH248" i="1" s="1"/>
  <c r="AG127" i="1"/>
  <c r="AH127" i="1" s="1"/>
  <c r="AG174" i="1"/>
  <c r="AH174" i="1" s="1"/>
  <c r="AG44" i="1"/>
  <c r="AH44" i="1" s="1"/>
  <c r="AG206" i="1"/>
  <c r="AH206" i="1" s="1"/>
  <c r="AG215" i="1"/>
  <c r="AH215" i="1" s="1"/>
  <c r="AG189" i="1"/>
  <c r="AH189" i="1" s="1"/>
  <c r="AG41" i="1"/>
  <c r="AH41" i="1" s="1"/>
  <c r="AG35" i="1"/>
  <c r="AH35" i="1" s="1"/>
  <c r="AG60" i="1"/>
  <c r="AH60" i="1" s="1"/>
  <c r="AG222" i="1"/>
  <c r="AH222" i="1" s="1"/>
  <c r="AG105" i="1"/>
  <c r="AH105" i="1" s="1"/>
  <c r="AG31" i="1"/>
  <c r="AH31" i="1" s="1"/>
  <c r="AG255" i="1"/>
  <c r="AH255" i="1" s="1"/>
  <c r="AG256" i="1"/>
  <c r="AH256" i="1" s="1"/>
  <c r="AG109" i="1"/>
  <c r="AH109" i="1" s="1"/>
  <c r="AG233" i="1"/>
  <c r="AH233" i="1" s="1"/>
  <c r="AG224" i="1"/>
  <c r="AH224" i="1" s="1"/>
  <c r="AG18" i="1"/>
  <c r="AH18" i="1" s="1"/>
  <c r="AG157" i="1"/>
  <c r="AH157" i="1" s="1"/>
  <c r="AG91" i="1"/>
  <c r="AH91" i="1" s="1"/>
  <c r="AG123" i="1"/>
  <c r="AH123" i="1" s="1"/>
  <c r="AG132" i="1"/>
  <c r="AH132" i="1" s="1"/>
  <c r="AG48" i="1"/>
  <c r="AH48" i="1" s="1"/>
  <c r="AG153" i="1"/>
  <c r="AH153" i="1" s="1"/>
  <c r="AG100" i="1"/>
  <c r="AH100" i="1" s="1"/>
  <c r="AG231" i="1"/>
  <c r="AH231" i="1" s="1"/>
  <c r="AG49" i="1"/>
  <c r="AH49" i="1" s="1"/>
  <c r="AG94" i="1"/>
  <c r="AH94" i="1" s="1"/>
  <c r="AG254" i="1"/>
  <c r="AH254" i="1" s="1"/>
  <c r="AG194" i="1"/>
  <c r="AH194" i="1" s="1"/>
  <c r="AG173" i="1"/>
  <c r="AH173" i="1" s="1"/>
  <c r="AG89" i="1"/>
  <c r="AH89" i="1" s="1"/>
  <c r="AG152" i="1"/>
  <c r="AH152" i="1" s="1"/>
  <c r="AG24" i="1"/>
  <c r="AH24" i="1" s="1"/>
  <c r="AG61" i="1"/>
  <c r="AH61" i="1" s="1"/>
  <c r="AG21" i="1"/>
  <c r="AH21" i="1" s="1"/>
  <c r="AG95" i="1"/>
  <c r="AH95" i="1" s="1"/>
  <c r="AG124" i="1"/>
  <c r="AH124" i="1" s="1"/>
  <c r="AG186" i="1"/>
  <c r="AH186" i="1" s="1"/>
  <c r="AG221" i="1"/>
  <c r="AH221" i="1" s="1"/>
  <c r="AG27" i="1"/>
  <c r="AH27" i="1" s="1"/>
  <c r="AG121" i="1"/>
  <c r="AH121" i="1" s="1"/>
  <c r="AG75" i="1"/>
  <c r="AH75" i="1" s="1"/>
  <c r="AG252" i="1"/>
  <c r="AH252" i="1" s="1"/>
  <c r="AG228" i="1"/>
  <c r="AH228" i="1" s="1"/>
  <c r="AG28" i="1"/>
  <c r="AH28" i="1" s="1"/>
  <c r="AG208" i="1"/>
  <c r="AH208" i="1" s="1"/>
  <c r="AG171" i="1"/>
  <c r="AH171" i="1" s="1"/>
  <c r="AG181" i="1"/>
  <c r="AH181" i="1" s="1"/>
  <c r="AG247" i="1"/>
  <c r="AH247" i="1" s="1"/>
  <c r="AG93" i="1"/>
  <c r="AH93" i="1" s="1"/>
  <c r="AG80" i="1"/>
  <c r="AH80" i="1" s="1"/>
  <c r="AG110" i="1"/>
  <c r="AH110" i="1" s="1"/>
  <c r="AG134" i="1"/>
  <c r="AH134" i="1" s="1"/>
  <c r="AG55" i="1"/>
  <c r="AH55" i="1" s="1"/>
  <c r="AG165" i="1"/>
  <c r="AH165" i="1" s="1"/>
  <c r="AG20" i="1"/>
  <c r="AH20" i="1" s="1"/>
  <c r="AG50" i="1"/>
  <c r="AH50" i="1" s="1"/>
  <c r="AG122" i="1"/>
  <c r="AH122" i="1" s="1"/>
  <c r="AG242" i="1"/>
  <c r="AH242" i="1" s="1"/>
  <c r="AG253" i="1"/>
  <c r="AH253" i="1" s="1"/>
  <c r="AG96" i="1"/>
  <c r="AH96" i="1" s="1"/>
  <c r="AG136" i="1"/>
  <c r="AH136" i="1" s="1"/>
  <c r="AG227" i="1"/>
  <c r="AH227" i="1" s="1"/>
  <c r="AG196" i="1"/>
  <c r="AH196" i="1" s="1"/>
  <c r="AG104" i="1"/>
  <c r="AH104" i="1" s="1"/>
  <c r="AG229" i="1"/>
  <c r="AH229" i="1" s="1"/>
  <c r="AG163" i="1"/>
  <c r="AH163" i="1" s="1"/>
  <c r="AG10" i="1"/>
  <c r="AH10" i="1" s="1"/>
  <c r="AK5" i="1" l="1"/>
  <c r="AN6" i="1"/>
  <c r="AN7" i="1"/>
  <c r="AN5" i="1"/>
  <c r="AM7" i="1"/>
  <c r="AM6" i="1"/>
  <c r="AM5" i="1"/>
  <c r="AL7" i="1"/>
  <c r="AL6" i="1"/>
  <c r="AL5" i="1"/>
  <c r="AK7" i="1"/>
  <c r="AK6" i="1"/>
  <c r="AO35" i="1" l="1"/>
  <c r="AO99" i="1"/>
  <c r="AO163" i="1"/>
  <c r="AO227" i="1"/>
  <c r="AO36" i="1"/>
  <c r="AO100" i="1"/>
  <c r="AO164" i="1"/>
  <c r="AO228" i="1"/>
  <c r="AO37" i="1"/>
  <c r="AO101" i="1"/>
  <c r="AO165" i="1"/>
  <c r="AO229" i="1"/>
  <c r="AO38" i="1"/>
  <c r="AO102" i="1"/>
  <c r="AO166" i="1"/>
  <c r="AO230" i="1"/>
  <c r="AO39" i="1"/>
  <c r="AO103" i="1"/>
  <c r="AO167" i="1"/>
  <c r="AO231" i="1"/>
  <c r="AO32" i="1"/>
  <c r="AO96" i="1"/>
  <c r="AO160" i="1"/>
  <c r="AO224" i="1"/>
  <c r="AO25" i="1"/>
  <c r="AO89" i="1"/>
  <c r="AO153" i="1"/>
  <c r="AO217" i="1"/>
  <c r="AO90" i="1"/>
  <c r="AO154" i="1"/>
  <c r="AO218" i="1"/>
  <c r="AO19" i="1"/>
  <c r="AO211" i="1"/>
  <c r="AO149" i="1"/>
  <c r="AO150" i="1"/>
  <c r="AO215" i="1"/>
  <c r="AO137" i="1"/>
  <c r="AO43" i="1"/>
  <c r="AO107" i="1"/>
  <c r="AO171" i="1"/>
  <c r="AO235" i="1"/>
  <c r="AO44" i="1"/>
  <c r="AO108" i="1"/>
  <c r="AO172" i="1"/>
  <c r="AO236" i="1"/>
  <c r="AO45" i="1"/>
  <c r="AO109" i="1"/>
  <c r="AO173" i="1"/>
  <c r="AO237" i="1"/>
  <c r="AO46" i="1"/>
  <c r="AO110" i="1"/>
  <c r="AO174" i="1"/>
  <c r="AO238" i="1"/>
  <c r="AO47" i="1"/>
  <c r="AO111" i="1"/>
  <c r="AO175" i="1"/>
  <c r="AO239" i="1"/>
  <c r="AO40" i="1"/>
  <c r="AO104" i="1"/>
  <c r="AO168" i="1"/>
  <c r="AO232" i="1"/>
  <c r="AO33" i="1"/>
  <c r="AO97" i="1"/>
  <c r="AO161" i="1"/>
  <c r="AO225" i="1"/>
  <c r="AO98" i="1"/>
  <c r="AO162" i="1"/>
  <c r="AO226" i="1"/>
  <c r="AO83" i="1"/>
  <c r="AO84" i="1"/>
  <c r="AO22" i="1"/>
  <c r="AO87" i="1"/>
  <c r="AO73" i="1"/>
  <c r="AO51" i="1"/>
  <c r="AO115" i="1"/>
  <c r="AO179" i="1"/>
  <c r="AO243" i="1"/>
  <c r="AO52" i="1"/>
  <c r="AO116" i="1"/>
  <c r="AO180" i="1"/>
  <c r="AO244" i="1"/>
  <c r="AO53" i="1"/>
  <c r="AO117" i="1"/>
  <c r="AO181" i="1"/>
  <c r="AO245" i="1"/>
  <c r="AO54" i="1"/>
  <c r="AO118" i="1"/>
  <c r="AO182" i="1"/>
  <c r="AO246" i="1"/>
  <c r="AO55" i="1"/>
  <c r="AO119" i="1"/>
  <c r="AO183" i="1"/>
  <c r="AO247" i="1"/>
  <c r="AO48" i="1"/>
  <c r="AO112" i="1"/>
  <c r="AO176" i="1"/>
  <c r="AO240" i="1"/>
  <c r="AO41" i="1"/>
  <c r="AO105" i="1"/>
  <c r="AO169" i="1"/>
  <c r="AO233" i="1"/>
  <c r="AO106" i="1"/>
  <c r="AO170" i="1"/>
  <c r="AO250" i="1"/>
  <c r="AO147" i="1"/>
  <c r="AO20" i="1"/>
  <c r="AO85" i="1"/>
  <c r="AO86" i="1"/>
  <c r="AO151" i="1"/>
  <c r="AO234" i="1"/>
  <c r="AO202" i="1"/>
  <c r="AO59" i="1"/>
  <c r="AO123" i="1"/>
  <c r="AO187" i="1"/>
  <c r="AO251" i="1"/>
  <c r="AO60" i="1"/>
  <c r="AO124" i="1"/>
  <c r="AO188" i="1"/>
  <c r="AO252" i="1"/>
  <c r="AO61" i="1"/>
  <c r="AO125" i="1"/>
  <c r="AO189" i="1"/>
  <c r="AO253" i="1"/>
  <c r="AO62" i="1"/>
  <c r="AO126" i="1"/>
  <c r="AO190" i="1"/>
  <c r="AO254" i="1"/>
  <c r="AO63" i="1"/>
  <c r="AO127" i="1"/>
  <c r="AO191" i="1"/>
  <c r="AO255" i="1"/>
  <c r="AO56" i="1"/>
  <c r="AO120" i="1"/>
  <c r="AO184" i="1"/>
  <c r="AO248" i="1"/>
  <c r="AO49" i="1"/>
  <c r="AO113" i="1"/>
  <c r="AO177" i="1"/>
  <c r="AO241" i="1"/>
  <c r="AO114" i="1"/>
  <c r="AO178" i="1"/>
  <c r="AO10" i="1"/>
  <c r="AO212" i="1"/>
  <c r="AO23" i="1"/>
  <c r="AO208" i="1"/>
  <c r="AO67" i="1"/>
  <c r="AO131" i="1"/>
  <c r="AO195" i="1"/>
  <c r="AO66" i="1"/>
  <c r="AO68" i="1"/>
  <c r="AO132" i="1"/>
  <c r="AO196" i="1"/>
  <c r="AO58" i="1"/>
  <c r="AO69" i="1"/>
  <c r="AO133" i="1"/>
  <c r="AO197" i="1"/>
  <c r="AO50" i="1"/>
  <c r="AO70" i="1"/>
  <c r="AO134" i="1"/>
  <c r="AO198" i="1"/>
  <c r="AO34" i="1"/>
  <c r="AO71" i="1"/>
  <c r="AO135" i="1"/>
  <c r="AO199" i="1"/>
  <c r="AO42" i="1"/>
  <c r="AO64" i="1"/>
  <c r="AO128" i="1"/>
  <c r="AO192" i="1"/>
  <c r="AO256" i="1"/>
  <c r="AO57" i="1"/>
  <c r="AO121" i="1"/>
  <c r="AO185" i="1"/>
  <c r="AO249" i="1"/>
  <c r="AO122" i="1"/>
  <c r="AO186" i="1"/>
  <c r="AO21" i="1"/>
  <c r="AO80" i="1"/>
  <c r="AO138" i="1"/>
  <c r="AO11" i="1"/>
  <c r="AO75" i="1"/>
  <c r="AO139" i="1"/>
  <c r="AO203" i="1"/>
  <c r="AO12" i="1"/>
  <c r="AO76" i="1"/>
  <c r="AO140" i="1"/>
  <c r="AO204" i="1"/>
  <c r="AO13" i="1"/>
  <c r="AO77" i="1"/>
  <c r="AO141" i="1"/>
  <c r="AO205" i="1"/>
  <c r="AO14" i="1"/>
  <c r="AO78" i="1"/>
  <c r="AO142" i="1"/>
  <c r="AO206" i="1"/>
  <c r="AO15" i="1"/>
  <c r="AO79" i="1"/>
  <c r="AO143" i="1"/>
  <c r="AO207" i="1"/>
  <c r="AO242" i="1"/>
  <c r="AO72" i="1"/>
  <c r="AO136" i="1"/>
  <c r="AO200" i="1"/>
  <c r="AO26" i="1"/>
  <c r="AO65" i="1"/>
  <c r="AO129" i="1"/>
  <c r="AO193" i="1"/>
  <c r="AO18" i="1"/>
  <c r="AO130" i="1"/>
  <c r="AO194" i="1"/>
  <c r="AO148" i="1"/>
  <c r="AO214" i="1"/>
  <c r="AO144" i="1"/>
  <c r="AO74" i="1"/>
  <c r="AO27" i="1"/>
  <c r="AO91" i="1"/>
  <c r="AO155" i="1"/>
  <c r="AO219" i="1"/>
  <c r="AO28" i="1"/>
  <c r="AO92" i="1"/>
  <c r="AO156" i="1"/>
  <c r="AO220" i="1"/>
  <c r="AO29" i="1"/>
  <c r="AO93" i="1"/>
  <c r="AO157" i="1"/>
  <c r="AO221" i="1"/>
  <c r="AO30" i="1"/>
  <c r="AO94" i="1"/>
  <c r="AO158" i="1"/>
  <c r="AO222" i="1"/>
  <c r="AO31" i="1"/>
  <c r="AO95" i="1"/>
  <c r="AO159" i="1"/>
  <c r="AO223" i="1"/>
  <c r="AO24" i="1"/>
  <c r="AO88" i="1"/>
  <c r="AO152" i="1"/>
  <c r="AO216" i="1"/>
  <c r="AO17" i="1"/>
  <c r="AO81" i="1"/>
  <c r="AO145" i="1"/>
  <c r="AO209" i="1"/>
  <c r="AO82" i="1"/>
  <c r="AO146" i="1"/>
  <c r="AO210" i="1"/>
  <c r="AO213" i="1"/>
  <c r="AO16" i="1"/>
  <c r="AO201" i="1"/>
  <c r="AN51" i="1"/>
  <c r="AN115" i="1"/>
  <c r="AN179" i="1"/>
  <c r="AN243" i="1"/>
  <c r="AN44" i="1"/>
  <c r="AN108" i="1"/>
  <c r="AN172" i="1"/>
  <c r="AN236" i="1"/>
  <c r="AN45" i="1"/>
  <c r="AN109" i="1"/>
  <c r="AN173" i="1"/>
  <c r="AN237" i="1"/>
  <c r="AN177" i="1"/>
  <c r="AN54" i="1"/>
  <c r="AN118" i="1"/>
  <c r="AN182" i="1"/>
  <c r="AN246" i="1"/>
  <c r="AN193" i="1"/>
  <c r="AN55" i="1"/>
  <c r="AN119" i="1"/>
  <c r="AN183" i="1"/>
  <c r="AN247" i="1"/>
  <c r="AN161" i="1"/>
  <c r="AN48" i="1"/>
  <c r="AN112" i="1"/>
  <c r="AN176" i="1"/>
  <c r="AN240" i="1"/>
  <c r="AN58" i="1"/>
  <c r="AN122" i="1"/>
  <c r="AN186" i="1"/>
  <c r="AN250" i="1"/>
  <c r="AN35" i="1"/>
  <c r="AN227" i="1"/>
  <c r="AN157" i="1"/>
  <c r="AN102" i="1"/>
  <c r="AN231" i="1"/>
  <c r="AN42" i="1"/>
  <c r="AN59" i="1"/>
  <c r="AN123" i="1"/>
  <c r="AN187" i="1"/>
  <c r="AN251" i="1"/>
  <c r="AN52" i="1"/>
  <c r="AN116" i="1"/>
  <c r="AN180" i="1"/>
  <c r="AN244" i="1"/>
  <c r="AN53" i="1"/>
  <c r="AN117" i="1"/>
  <c r="AN181" i="1"/>
  <c r="AN245" i="1"/>
  <c r="AN201" i="1"/>
  <c r="AN62" i="1"/>
  <c r="AN126" i="1"/>
  <c r="AN190" i="1"/>
  <c r="AN254" i="1"/>
  <c r="AN225" i="1"/>
  <c r="AN63" i="1"/>
  <c r="AN127" i="1"/>
  <c r="AN191" i="1"/>
  <c r="AN255" i="1"/>
  <c r="AN185" i="1"/>
  <c r="AN56" i="1"/>
  <c r="AN120" i="1"/>
  <c r="AN184" i="1"/>
  <c r="AN248" i="1"/>
  <c r="AN66" i="1"/>
  <c r="AN130" i="1"/>
  <c r="AN194" i="1"/>
  <c r="AN99" i="1"/>
  <c r="AN92" i="1"/>
  <c r="AN121" i="1"/>
  <c r="AN39" i="1"/>
  <c r="AN160" i="1"/>
  <c r="AN67" i="1"/>
  <c r="AN131" i="1"/>
  <c r="AN195" i="1"/>
  <c r="AN49" i="1"/>
  <c r="AN60" i="1"/>
  <c r="AN124" i="1"/>
  <c r="AN188" i="1"/>
  <c r="AN252" i="1"/>
  <c r="AN61" i="1"/>
  <c r="AN125" i="1"/>
  <c r="AN189" i="1"/>
  <c r="AN253" i="1"/>
  <c r="AN241" i="1"/>
  <c r="AN70" i="1"/>
  <c r="AN134" i="1"/>
  <c r="AN198" i="1"/>
  <c r="AN41" i="1"/>
  <c r="AN249" i="1"/>
  <c r="AN71" i="1"/>
  <c r="AN135" i="1"/>
  <c r="AN199" i="1"/>
  <c r="AN33" i="1"/>
  <c r="AN217" i="1"/>
  <c r="AN64" i="1"/>
  <c r="AN128" i="1"/>
  <c r="AN192" i="1"/>
  <c r="AN256" i="1"/>
  <c r="AN74" i="1"/>
  <c r="AN138" i="1"/>
  <c r="AN202" i="1"/>
  <c r="AN10" i="1"/>
  <c r="AN29" i="1"/>
  <c r="AN166" i="1"/>
  <c r="AN105" i="1"/>
  <c r="AN106" i="1"/>
  <c r="AN11" i="1"/>
  <c r="AN75" i="1"/>
  <c r="AN139" i="1"/>
  <c r="AN203" i="1"/>
  <c r="AN209" i="1"/>
  <c r="AN68" i="1"/>
  <c r="AN132" i="1"/>
  <c r="AN196" i="1"/>
  <c r="AN17" i="1"/>
  <c r="AN69" i="1"/>
  <c r="AN133" i="1"/>
  <c r="AN197" i="1"/>
  <c r="AN25" i="1"/>
  <c r="AN14" i="1"/>
  <c r="AN78" i="1"/>
  <c r="AN142" i="1"/>
  <c r="AN206" i="1"/>
  <c r="AN81" i="1"/>
  <c r="AN15" i="1"/>
  <c r="AN79" i="1"/>
  <c r="AN143" i="1"/>
  <c r="AN207" i="1"/>
  <c r="AN57" i="1"/>
  <c r="AN233" i="1"/>
  <c r="AN72" i="1"/>
  <c r="AN136" i="1"/>
  <c r="AN200" i="1"/>
  <c r="AN18" i="1"/>
  <c r="AN82" i="1"/>
  <c r="AN146" i="1"/>
  <c r="AN210" i="1"/>
  <c r="AN163" i="1"/>
  <c r="AN156" i="1"/>
  <c r="AN221" i="1"/>
  <c r="AN153" i="1"/>
  <c r="AN32" i="1"/>
  <c r="AN234" i="1"/>
  <c r="AN19" i="1"/>
  <c r="AN83" i="1"/>
  <c r="AN147" i="1"/>
  <c r="AN211" i="1"/>
  <c r="AN12" i="1"/>
  <c r="AN76" i="1"/>
  <c r="AN140" i="1"/>
  <c r="AN204" i="1"/>
  <c r="AN13" i="1"/>
  <c r="AN77" i="1"/>
  <c r="AN141" i="1"/>
  <c r="AN205" i="1"/>
  <c r="AN73" i="1"/>
  <c r="AN22" i="1"/>
  <c r="AN86" i="1"/>
  <c r="AN150" i="1"/>
  <c r="AN214" i="1"/>
  <c r="AN113" i="1"/>
  <c r="AN23" i="1"/>
  <c r="AN87" i="1"/>
  <c r="AN151" i="1"/>
  <c r="AN215" i="1"/>
  <c r="AN65" i="1"/>
  <c r="AN16" i="1"/>
  <c r="AN80" i="1"/>
  <c r="AN144" i="1"/>
  <c r="AN208" i="1"/>
  <c r="AN26" i="1"/>
  <c r="AN90" i="1"/>
  <c r="AN154" i="1"/>
  <c r="AN218" i="1"/>
  <c r="AN93" i="1"/>
  <c r="AN103" i="1"/>
  <c r="AN170" i="1"/>
  <c r="AN27" i="1"/>
  <c r="AN91" i="1"/>
  <c r="AN155" i="1"/>
  <c r="AN219" i="1"/>
  <c r="AN20" i="1"/>
  <c r="AN84" i="1"/>
  <c r="AN148" i="1"/>
  <c r="AN212" i="1"/>
  <c r="AN21" i="1"/>
  <c r="AN85" i="1"/>
  <c r="AN149" i="1"/>
  <c r="AN213" i="1"/>
  <c r="AN97" i="1"/>
  <c r="AN30" i="1"/>
  <c r="AN94" i="1"/>
  <c r="AN158" i="1"/>
  <c r="AN222" i="1"/>
  <c r="AN137" i="1"/>
  <c r="AN31" i="1"/>
  <c r="AN95" i="1"/>
  <c r="AN159" i="1"/>
  <c r="AN223" i="1"/>
  <c r="AN89" i="1"/>
  <c r="AN24" i="1"/>
  <c r="AN88" i="1"/>
  <c r="AN152" i="1"/>
  <c r="AN216" i="1"/>
  <c r="AN34" i="1"/>
  <c r="AN98" i="1"/>
  <c r="AN162" i="1"/>
  <c r="AN226" i="1"/>
  <c r="AN220" i="1"/>
  <c r="AN230" i="1"/>
  <c r="AN96" i="1"/>
  <c r="AN43" i="1"/>
  <c r="AN107" i="1"/>
  <c r="AN171" i="1"/>
  <c r="AN235" i="1"/>
  <c r="AN36" i="1"/>
  <c r="AN100" i="1"/>
  <c r="AN164" i="1"/>
  <c r="AN228" i="1"/>
  <c r="AN37" i="1"/>
  <c r="AN101" i="1"/>
  <c r="AN165" i="1"/>
  <c r="AN229" i="1"/>
  <c r="AN145" i="1"/>
  <c r="AN46" i="1"/>
  <c r="AN110" i="1"/>
  <c r="AN174" i="1"/>
  <c r="AN238" i="1"/>
  <c r="AN169" i="1"/>
  <c r="AN47" i="1"/>
  <c r="AN111" i="1"/>
  <c r="AN175" i="1"/>
  <c r="AN239" i="1"/>
  <c r="AN129" i="1"/>
  <c r="AN40" i="1"/>
  <c r="AN104" i="1"/>
  <c r="AN168" i="1"/>
  <c r="AN232" i="1"/>
  <c r="AN50" i="1"/>
  <c r="AN114" i="1"/>
  <c r="AN178" i="1"/>
  <c r="AN242" i="1"/>
  <c r="AN28" i="1"/>
  <c r="AN38" i="1"/>
  <c r="AN167" i="1"/>
  <c r="AN224" i="1"/>
  <c r="AM67" i="1"/>
  <c r="AM131" i="1"/>
  <c r="AM195" i="1"/>
  <c r="AM202" i="1"/>
  <c r="AM68" i="1"/>
  <c r="AM132" i="1"/>
  <c r="AM196" i="1"/>
  <c r="AM194" i="1"/>
  <c r="AM69" i="1"/>
  <c r="AM133" i="1"/>
  <c r="AM197" i="1"/>
  <c r="AM162" i="1"/>
  <c r="AM70" i="1"/>
  <c r="AM134" i="1"/>
  <c r="AM198" i="1"/>
  <c r="AM186" i="1"/>
  <c r="AM71" i="1"/>
  <c r="AM135" i="1"/>
  <c r="AP135" i="1" s="1"/>
  <c r="AQ135" i="1" s="1"/>
  <c r="AM199" i="1"/>
  <c r="AM154" i="1"/>
  <c r="AM72" i="1"/>
  <c r="AM136" i="1"/>
  <c r="AM200" i="1"/>
  <c r="AP200" i="1" s="1"/>
  <c r="AQ200" i="1" s="1"/>
  <c r="AM170" i="1"/>
  <c r="AM73" i="1"/>
  <c r="AM137" i="1"/>
  <c r="AM201" i="1"/>
  <c r="AM26" i="1"/>
  <c r="AM90" i="1"/>
  <c r="AM178" i="1"/>
  <c r="AM99" i="1"/>
  <c r="AM36" i="1"/>
  <c r="AM228" i="1"/>
  <c r="AM229" i="1"/>
  <c r="AM230" i="1"/>
  <c r="AM231" i="1"/>
  <c r="AM232" i="1"/>
  <c r="AM233" i="1"/>
  <c r="AM11" i="1"/>
  <c r="AM75" i="1"/>
  <c r="AM139" i="1"/>
  <c r="AM203" i="1"/>
  <c r="AM12" i="1"/>
  <c r="AM76" i="1"/>
  <c r="AM140" i="1"/>
  <c r="AM204" i="1"/>
  <c r="AM13" i="1"/>
  <c r="AM77" i="1"/>
  <c r="AM141" i="1"/>
  <c r="AM205" i="1"/>
  <c r="AM14" i="1"/>
  <c r="AM78" i="1"/>
  <c r="AM142" i="1"/>
  <c r="AM206" i="1"/>
  <c r="AM15" i="1"/>
  <c r="AM79" i="1"/>
  <c r="AM143" i="1"/>
  <c r="AM207" i="1"/>
  <c r="AM16" i="1"/>
  <c r="AM80" i="1"/>
  <c r="AM144" i="1"/>
  <c r="AM208" i="1"/>
  <c r="AM17" i="1"/>
  <c r="AM81" i="1"/>
  <c r="AM145" i="1"/>
  <c r="AM209" i="1"/>
  <c r="AM34" i="1"/>
  <c r="AM98" i="1"/>
  <c r="AM210" i="1"/>
  <c r="AM10" i="1"/>
  <c r="AM35" i="1"/>
  <c r="AM227" i="1"/>
  <c r="AM164" i="1"/>
  <c r="AM101" i="1"/>
  <c r="AM102" i="1"/>
  <c r="AM166" i="1"/>
  <c r="AM167" i="1"/>
  <c r="AM168" i="1"/>
  <c r="AM169" i="1"/>
  <c r="AP169" i="1" s="1"/>
  <c r="AQ169" i="1" s="1"/>
  <c r="AM122" i="1"/>
  <c r="AM19" i="1"/>
  <c r="AM83" i="1"/>
  <c r="AM147" i="1"/>
  <c r="AM211" i="1"/>
  <c r="AM20" i="1"/>
  <c r="AM84" i="1"/>
  <c r="AM148" i="1"/>
  <c r="AM212" i="1"/>
  <c r="AM21" i="1"/>
  <c r="AM85" i="1"/>
  <c r="AP85" i="1" s="1"/>
  <c r="AQ85" i="1" s="1"/>
  <c r="AM149" i="1"/>
  <c r="AM213" i="1"/>
  <c r="AM22" i="1"/>
  <c r="AM86" i="1"/>
  <c r="AM150" i="1"/>
  <c r="AM214" i="1"/>
  <c r="AM23" i="1"/>
  <c r="AM87" i="1"/>
  <c r="AP87" i="1" s="1"/>
  <c r="AQ87" i="1" s="1"/>
  <c r="AM151" i="1"/>
  <c r="AM215" i="1"/>
  <c r="AM24" i="1"/>
  <c r="AM88" i="1"/>
  <c r="AM152" i="1"/>
  <c r="AM216" i="1"/>
  <c r="AM25" i="1"/>
  <c r="AM89" i="1"/>
  <c r="AP89" i="1" s="1"/>
  <c r="AQ89" i="1" s="1"/>
  <c r="AM153" i="1"/>
  <c r="AM217" i="1"/>
  <c r="AM42" i="1"/>
  <c r="AM106" i="1"/>
  <c r="AM218" i="1"/>
  <c r="AM165" i="1"/>
  <c r="AP165" i="1" s="1"/>
  <c r="AQ165" i="1" s="1"/>
  <c r="AM103" i="1"/>
  <c r="AM104" i="1"/>
  <c r="AM105" i="1"/>
  <c r="AP105" i="1" s="1"/>
  <c r="AQ105" i="1" s="1"/>
  <c r="AM234" i="1"/>
  <c r="AM27" i="1"/>
  <c r="AM91" i="1"/>
  <c r="AM155" i="1"/>
  <c r="AM219" i="1"/>
  <c r="AM28" i="1"/>
  <c r="AM92" i="1"/>
  <c r="AM156" i="1"/>
  <c r="AM220" i="1"/>
  <c r="AM29" i="1"/>
  <c r="AM93" i="1"/>
  <c r="AM157" i="1"/>
  <c r="AM221" i="1"/>
  <c r="AM30" i="1"/>
  <c r="AP30" i="1" s="1"/>
  <c r="AQ30" i="1" s="1"/>
  <c r="AM94" i="1"/>
  <c r="AP94" i="1" s="1"/>
  <c r="AQ94" i="1" s="1"/>
  <c r="AM158" i="1"/>
  <c r="AM222" i="1"/>
  <c r="AM31" i="1"/>
  <c r="AM95" i="1"/>
  <c r="AM159" i="1"/>
  <c r="AM223" i="1"/>
  <c r="AM32" i="1"/>
  <c r="AM96" i="1"/>
  <c r="AM160" i="1"/>
  <c r="AM224" i="1"/>
  <c r="AM33" i="1"/>
  <c r="AM97" i="1"/>
  <c r="AM161" i="1"/>
  <c r="AM225" i="1"/>
  <c r="AP225" i="1" s="1"/>
  <c r="AQ225" i="1" s="1"/>
  <c r="AM50" i="1"/>
  <c r="AM114" i="1"/>
  <c r="AM226" i="1"/>
  <c r="AM163" i="1"/>
  <c r="AP163" i="1" s="1"/>
  <c r="AQ163" i="1" s="1"/>
  <c r="AM100" i="1"/>
  <c r="AM37" i="1"/>
  <c r="AP37" i="1" s="1"/>
  <c r="AQ37" i="1" s="1"/>
  <c r="AM38" i="1"/>
  <c r="AM39" i="1"/>
  <c r="AP39" i="1" s="1"/>
  <c r="AQ39" i="1" s="1"/>
  <c r="AM40" i="1"/>
  <c r="AM41" i="1"/>
  <c r="AP41" i="1" s="1"/>
  <c r="AQ41" i="1" s="1"/>
  <c r="AM58" i="1"/>
  <c r="AM43" i="1"/>
  <c r="AM107" i="1"/>
  <c r="AM171" i="1"/>
  <c r="AM235" i="1"/>
  <c r="AM44" i="1"/>
  <c r="AM108" i="1"/>
  <c r="AM172" i="1"/>
  <c r="AM236" i="1"/>
  <c r="AM45" i="1"/>
  <c r="AM109" i="1"/>
  <c r="AM173" i="1"/>
  <c r="AM237" i="1"/>
  <c r="AM46" i="1"/>
  <c r="AM110" i="1"/>
  <c r="AM174" i="1"/>
  <c r="AP174" i="1" s="1"/>
  <c r="AQ174" i="1" s="1"/>
  <c r="AM238" i="1"/>
  <c r="AM47" i="1"/>
  <c r="AM111" i="1"/>
  <c r="AM175" i="1"/>
  <c r="AM239" i="1"/>
  <c r="AM48" i="1"/>
  <c r="AM112" i="1"/>
  <c r="AM176" i="1"/>
  <c r="AP176" i="1" s="1"/>
  <c r="AQ176" i="1" s="1"/>
  <c r="AM240" i="1"/>
  <c r="AP240" i="1" s="1"/>
  <c r="AQ240" i="1" s="1"/>
  <c r="AM49" i="1"/>
  <c r="AM113" i="1"/>
  <c r="AM177" i="1"/>
  <c r="AP177" i="1" s="1"/>
  <c r="AQ177" i="1" s="1"/>
  <c r="AM241" i="1"/>
  <c r="AM66" i="1"/>
  <c r="AM130" i="1"/>
  <c r="AM242" i="1"/>
  <c r="AM251" i="1"/>
  <c r="AM189" i="1"/>
  <c r="AP189" i="1" s="1"/>
  <c r="AQ189" i="1" s="1"/>
  <c r="AM190" i="1"/>
  <c r="AM191" i="1"/>
  <c r="AM128" i="1"/>
  <c r="AM129" i="1"/>
  <c r="AM82" i="1"/>
  <c r="AP82" i="1" s="1"/>
  <c r="AQ82" i="1" s="1"/>
  <c r="AM51" i="1"/>
  <c r="AP51" i="1" s="1"/>
  <c r="AQ51" i="1" s="1"/>
  <c r="AM115" i="1"/>
  <c r="AP115" i="1" s="1"/>
  <c r="AQ115" i="1" s="1"/>
  <c r="AM179" i="1"/>
  <c r="AP179" i="1" s="1"/>
  <c r="AQ179" i="1" s="1"/>
  <c r="AM243" i="1"/>
  <c r="AM52" i="1"/>
  <c r="AM116" i="1"/>
  <c r="AM180" i="1"/>
  <c r="AM244" i="1"/>
  <c r="AM53" i="1"/>
  <c r="AM117" i="1"/>
  <c r="AM181" i="1"/>
  <c r="AM245" i="1"/>
  <c r="AM54" i="1"/>
  <c r="AM118" i="1"/>
  <c r="AM182" i="1"/>
  <c r="AM246" i="1"/>
  <c r="AM55" i="1"/>
  <c r="AP55" i="1" s="1"/>
  <c r="AQ55" i="1" s="1"/>
  <c r="AM119" i="1"/>
  <c r="AP119" i="1" s="1"/>
  <c r="AQ119" i="1" s="1"/>
  <c r="AM183" i="1"/>
  <c r="AM247" i="1"/>
  <c r="AM56" i="1"/>
  <c r="AM120" i="1"/>
  <c r="AP120" i="1" s="1"/>
  <c r="AQ120" i="1" s="1"/>
  <c r="AM184" i="1"/>
  <c r="AP184" i="1" s="1"/>
  <c r="AQ184" i="1" s="1"/>
  <c r="AM248" i="1"/>
  <c r="AM57" i="1"/>
  <c r="AP57" i="1" s="1"/>
  <c r="AQ57" i="1" s="1"/>
  <c r="AM121" i="1"/>
  <c r="AM185" i="1"/>
  <c r="AM249" i="1"/>
  <c r="AM74" i="1"/>
  <c r="AM138" i="1"/>
  <c r="AM250" i="1"/>
  <c r="AM123" i="1"/>
  <c r="AM60" i="1"/>
  <c r="AP60" i="1" s="1"/>
  <c r="AQ60" i="1" s="1"/>
  <c r="AM188" i="1"/>
  <c r="AM61" i="1"/>
  <c r="AM253" i="1"/>
  <c r="AP253" i="1" s="1"/>
  <c r="AQ253" i="1" s="1"/>
  <c r="AM126" i="1"/>
  <c r="AM63" i="1"/>
  <c r="AM255" i="1"/>
  <c r="AP255" i="1" s="1"/>
  <c r="AQ255" i="1" s="1"/>
  <c r="AM192" i="1"/>
  <c r="AM65" i="1"/>
  <c r="AM193" i="1"/>
  <c r="AM146" i="1"/>
  <c r="AM59" i="1"/>
  <c r="AM187" i="1"/>
  <c r="AM124" i="1"/>
  <c r="AP124" i="1" s="1"/>
  <c r="AQ124" i="1" s="1"/>
  <c r="AM252" i="1"/>
  <c r="AM125" i="1"/>
  <c r="AP125" i="1" s="1"/>
  <c r="AQ125" i="1" s="1"/>
  <c r="AM62" i="1"/>
  <c r="AP62" i="1" s="1"/>
  <c r="AQ62" i="1" s="1"/>
  <c r="AM254" i="1"/>
  <c r="AM127" i="1"/>
  <c r="AM64" i="1"/>
  <c r="AM256" i="1"/>
  <c r="AP256" i="1" s="1"/>
  <c r="AQ256" i="1" s="1"/>
  <c r="AM18" i="1"/>
  <c r="AP25" i="1" l="1"/>
  <c r="AQ25" i="1" s="1"/>
  <c r="AP248" i="1"/>
  <c r="AQ248" i="1" s="1"/>
  <c r="AP110" i="1"/>
  <c r="AQ110" i="1" s="1"/>
  <c r="AP71" i="1"/>
  <c r="AQ71" i="1" s="1"/>
  <c r="AP79" i="1"/>
  <c r="AQ79" i="1" s="1"/>
  <c r="AP114" i="1"/>
  <c r="AQ114" i="1" s="1"/>
  <c r="AP164" i="1"/>
  <c r="AQ164" i="1" s="1"/>
  <c r="AP56" i="1"/>
  <c r="AQ56" i="1" s="1"/>
  <c r="AP138" i="1"/>
  <c r="AQ138" i="1" s="1"/>
  <c r="AP149" i="1"/>
  <c r="AQ149" i="1" s="1"/>
  <c r="AP147" i="1"/>
  <c r="AQ147" i="1" s="1"/>
  <c r="AP101" i="1"/>
  <c r="AQ101" i="1" s="1"/>
  <c r="AP244" i="1"/>
  <c r="AQ244" i="1" s="1"/>
  <c r="AP73" i="1"/>
  <c r="AQ73" i="1" s="1"/>
  <c r="AP69" i="1"/>
  <c r="AQ69" i="1" s="1"/>
  <c r="AP53" i="1"/>
  <c r="AQ53" i="1" s="1"/>
  <c r="AP133" i="1"/>
  <c r="AQ133" i="1" s="1"/>
  <c r="AP237" i="1"/>
  <c r="AQ237" i="1" s="1"/>
  <c r="AP15" i="1"/>
  <c r="AQ15" i="1" s="1"/>
  <c r="AP11" i="1"/>
  <c r="AQ11" i="1" s="1"/>
  <c r="AP99" i="1"/>
  <c r="AQ99" i="1" s="1"/>
  <c r="AP185" i="1"/>
  <c r="AQ185" i="1" s="1"/>
  <c r="AP231" i="1"/>
  <c r="AQ231" i="1" s="1"/>
  <c r="AP58" i="1"/>
  <c r="AQ58" i="1" s="1"/>
  <c r="AP156" i="1"/>
  <c r="AQ156" i="1" s="1"/>
  <c r="AP108" i="1"/>
  <c r="AQ108" i="1" s="1"/>
  <c r="AP50" i="1"/>
  <c r="AQ50" i="1" s="1"/>
  <c r="AP143" i="1"/>
  <c r="AQ143" i="1" s="1"/>
  <c r="AP141" i="1"/>
  <c r="AQ141" i="1" s="1"/>
  <c r="AP195" i="1"/>
  <c r="AQ195" i="1" s="1"/>
  <c r="AP92" i="1"/>
  <c r="AQ92" i="1" s="1"/>
  <c r="AP104" i="1"/>
  <c r="AQ104" i="1" s="1"/>
  <c r="AP83" i="1"/>
  <c r="AQ83" i="1" s="1"/>
  <c r="AP44" i="1"/>
  <c r="AQ44" i="1" s="1"/>
  <c r="AP221" i="1"/>
  <c r="AQ221" i="1" s="1"/>
  <c r="AP122" i="1"/>
  <c r="AQ122" i="1" s="1"/>
  <c r="AP75" i="1"/>
  <c r="AQ75" i="1" s="1"/>
  <c r="AP241" i="1"/>
  <c r="AQ241" i="1" s="1"/>
  <c r="AP38" i="1"/>
  <c r="AQ38" i="1" s="1"/>
  <c r="AP183" i="1"/>
  <c r="AQ183" i="1" s="1"/>
  <c r="AP158" i="1"/>
  <c r="AQ158" i="1" s="1"/>
  <c r="AP199" i="1"/>
  <c r="AQ199" i="1" s="1"/>
  <c r="AP46" i="1"/>
  <c r="AQ46" i="1" s="1"/>
  <c r="AP194" i="1"/>
  <c r="AQ194" i="1" s="1"/>
  <c r="AP239" i="1"/>
  <c r="AQ239" i="1" s="1"/>
  <c r="AP191" i="1"/>
  <c r="AQ191" i="1" s="1"/>
  <c r="AP136" i="1"/>
  <c r="AQ136" i="1" s="1"/>
  <c r="AP113" i="1"/>
  <c r="AQ113" i="1" s="1"/>
  <c r="AP142" i="1"/>
  <c r="AQ142" i="1" s="1"/>
  <c r="AP131" i="1"/>
  <c r="AQ131" i="1" s="1"/>
  <c r="AP24" i="1"/>
  <c r="AQ24" i="1" s="1"/>
  <c r="AP210" i="1"/>
  <c r="AQ210" i="1" s="1"/>
  <c r="AP144" i="1"/>
  <c r="AQ144" i="1" s="1"/>
  <c r="AP40" i="1"/>
  <c r="AQ40" i="1" s="1"/>
  <c r="AP28" i="1"/>
  <c r="AQ28" i="1" s="1"/>
  <c r="AP152" i="1"/>
  <c r="AQ152" i="1" s="1"/>
  <c r="AP137" i="1"/>
  <c r="AQ137" i="1" s="1"/>
  <c r="AP65" i="1"/>
  <c r="AQ65" i="1" s="1"/>
  <c r="AP123" i="1"/>
  <c r="AQ123" i="1" s="1"/>
  <c r="AP32" i="1"/>
  <c r="AQ32" i="1" s="1"/>
  <c r="AP43" i="1"/>
  <c r="AQ43" i="1" s="1"/>
  <c r="AP172" i="1"/>
  <c r="AQ172" i="1" s="1"/>
  <c r="AP96" i="1"/>
  <c r="AQ96" i="1" s="1"/>
  <c r="AP207" i="1"/>
  <c r="AQ207" i="1" s="1"/>
  <c r="AP205" i="1"/>
  <c r="AQ205" i="1" s="1"/>
  <c r="AP106" i="1"/>
  <c r="AQ106" i="1" s="1"/>
  <c r="AP52" i="1"/>
  <c r="AQ52" i="1" s="1"/>
  <c r="AP190" i="1"/>
  <c r="AQ190" i="1" s="1"/>
  <c r="AP100" i="1"/>
  <c r="AQ100" i="1" s="1"/>
  <c r="AP31" i="1"/>
  <c r="AQ31" i="1" s="1"/>
  <c r="AP193" i="1"/>
  <c r="AQ193" i="1" s="1"/>
  <c r="AP188" i="1"/>
  <c r="AQ188" i="1" s="1"/>
  <c r="AP117" i="1"/>
  <c r="AQ117" i="1" s="1"/>
  <c r="AP102" i="1"/>
  <c r="AQ102" i="1" s="1"/>
  <c r="AP203" i="1"/>
  <c r="AQ203" i="1" s="1"/>
  <c r="AP17" i="1"/>
  <c r="AQ17" i="1" s="1"/>
  <c r="AP27" i="1"/>
  <c r="AQ27" i="1" s="1"/>
  <c r="AP20" i="1"/>
  <c r="AQ20" i="1" s="1"/>
  <c r="AP140" i="1"/>
  <c r="AQ140" i="1" s="1"/>
  <c r="AP47" i="1"/>
  <c r="AQ47" i="1" s="1"/>
  <c r="AP217" i="1"/>
  <c r="AQ217" i="1" s="1"/>
  <c r="AP139" i="1"/>
  <c r="AQ139" i="1" s="1"/>
  <c r="AP88" i="1"/>
  <c r="AQ88" i="1" s="1"/>
  <c r="AP86" i="1"/>
  <c r="AQ86" i="1" s="1"/>
  <c r="AP10" i="1"/>
  <c r="AQ10" i="1" s="1"/>
  <c r="AP208" i="1"/>
  <c r="AQ208" i="1" s="1"/>
  <c r="AP129" i="1"/>
  <c r="AQ129" i="1" s="1"/>
  <c r="AP233" i="1"/>
  <c r="AQ233" i="1" s="1"/>
  <c r="AP74" i="1"/>
  <c r="AQ74" i="1" s="1"/>
  <c r="AP54" i="1"/>
  <c r="AQ54" i="1" s="1"/>
  <c r="AP249" i="1"/>
  <c r="AQ249" i="1" s="1"/>
  <c r="AP247" i="1"/>
  <c r="AQ247" i="1" s="1"/>
  <c r="AP243" i="1"/>
  <c r="AQ243" i="1" s="1"/>
  <c r="AP33" i="1"/>
  <c r="AQ33" i="1" s="1"/>
  <c r="AP42" i="1"/>
  <c r="AQ42" i="1" s="1"/>
  <c r="AP167" i="1"/>
  <c r="AQ167" i="1" s="1"/>
  <c r="AP90" i="1"/>
  <c r="AQ90" i="1" s="1"/>
  <c r="AP70" i="1"/>
  <c r="AQ70" i="1" s="1"/>
  <c r="AP126" i="1"/>
  <c r="AQ126" i="1" s="1"/>
  <c r="AP222" i="1"/>
  <c r="AQ222" i="1" s="1"/>
  <c r="AP220" i="1"/>
  <c r="AQ220" i="1" s="1"/>
  <c r="AP121" i="1"/>
  <c r="AQ121" i="1" s="1"/>
  <c r="AP238" i="1"/>
  <c r="AQ238" i="1" s="1"/>
  <c r="AP151" i="1"/>
  <c r="AQ151" i="1" s="1"/>
  <c r="AP232" i="1"/>
  <c r="AQ232" i="1" s="1"/>
  <c r="AP98" i="1"/>
  <c r="AQ98" i="1" s="1"/>
  <c r="AP197" i="1"/>
  <c r="AQ197" i="1" s="1"/>
  <c r="AP219" i="1"/>
  <c r="AQ219" i="1" s="1"/>
  <c r="AP216" i="1"/>
  <c r="AQ216" i="1" s="1"/>
  <c r="AP77" i="1"/>
  <c r="AQ77" i="1" s="1"/>
  <c r="AP168" i="1"/>
  <c r="AQ168" i="1" s="1"/>
  <c r="AP206" i="1"/>
  <c r="AQ206" i="1" s="1"/>
  <c r="AP178" i="1"/>
  <c r="AQ178" i="1" s="1"/>
  <c r="AP215" i="1"/>
  <c r="AQ215" i="1" s="1"/>
  <c r="AP213" i="1"/>
  <c r="AQ213" i="1" s="1"/>
  <c r="AP211" i="1"/>
  <c r="AQ211" i="1" s="1"/>
  <c r="AP26" i="1"/>
  <c r="AQ26" i="1" s="1"/>
  <c r="AP153" i="1"/>
  <c r="AQ153" i="1" s="1"/>
  <c r="AP34" i="1"/>
  <c r="AQ34" i="1" s="1"/>
  <c r="AP154" i="1"/>
  <c r="AQ154" i="1" s="1"/>
  <c r="AP246" i="1"/>
  <c r="AQ246" i="1" s="1"/>
  <c r="AP130" i="1"/>
  <c r="AQ130" i="1" s="1"/>
  <c r="AP112" i="1"/>
  <c r="AQ112" i="1" s="1"/>
  <c r="AP103" i="1"/>
  <c r="AQ103" i="1" s="1"/>
  <c r="AP23" i="1"/>
  <c r="AQ23" i="1" s="1"/>
  <c r="AP21" i="1"/>
  <c r="AQ21" i="1" s="1"/>
  <c r="AP19" i="1"/>
  <c r="AQ19" i="1" s="1"/>
  <c r="AP145" i="1"/>
  <c r="AQ145" i="1" s="1"/>
  <c r="AP228" i="1"/>
  <c r="AQ228" i="1" s="1"/>
  <c r="AP67" i="1"/>
  <c r="AQ67" i="1" s="1"/>
  <c r="AP192" i="1"/>
  <c r="AQ192" i="1" s="1"/>
  <c r="AP250" i="1"/>
  <c r="AQ250" i="1" s="1"/>
  <c r="AP180" i="1"/>
  <c r="AQ180" i="1" s="1"/>
  <c r="AP66" i="1"/>
  <c r="AQ66" i="1" s="1"/>
  <c r="AP214" i="1"/>
  <c r="AQ214" i="1" s="1"/>
  <c r="AP227" i="1"/>
  <c r="AQ227" i="1" s="1"/>
  <c r="AP36" i="1"/>
  <c r="AQ36" i="1" s="1"/>
  <c r="AP161" i="1"/>
  <c r="AQ161" i="1" s="1"/>
  <c r="AP159" i="1"/>
  <c r="AQ159" i="1" s="1"/>
  <c r="AP157" i="1"/>
  <c r="AQ157" i="1" s="1"/>
  <c r="AP155" i="1"/>
  <c r="AQ155" i="1" s="1"/>
  <c r="AP148" i="1"/>
  <c r="AQ148" i="1" s="1"/>
  <c r="AP13" i="1"/>
  <c r="AQ13" i="1" s="1"/>
  <c r="AP196" i="1"/>
  <c r="AQ196" i="1" s="1"/>
  <c r="AP175" i="1"/>
  <c r="AQ175" i="1" s="1"/>
  <c r="AP173" i="1"/>
  <c r="AQ173" i="1" s="1"/>
  <c r="AP171" i="1"/>
  <c r="AQ171" i="1" s="1"/>
  <c r="AP59" i="1"/>
  <c r="AQ59" i="1" s="1"/>
  <c r="AP245" i="1"/>
  <c r="AQ245" i="1" s="1"/>
  <c r="AP72" i="1"/>
  <c r="AQ72" i="1" s="1"/>
  <c r="AP68" i="1"/>
  <c r="AQ68" i="1" s="1"/>
  <c r="AP127" i="1"/>
  <c r="AQ127" i="1" s="1"/>
  <c r="AP146" i="1"/>
  <c r="AQ146" i="1" s="1"/>
  <c r="AP61" i="1"/>
  <c r="AQ61" i="1" s="1"/>
  <c r="AP49" i="1"/>
  <c r="AQ49" i="1" s="1"/>
  <c r="AP45" i="1"/>
  <c r="AQ45" i="1" s="1"/>
  <c r="AP224" i="1"/>
  <c r="AQ224" i="1" s="1"/>
  <c r="AP80" i="1"/>
  <c r="AQ80" i="1" s="1"/>
  <c r="AP78" i="1"/>
  <c r="AQ78" i="1" s="1"/>
  <c r="AP76" i="1"/>
  <c r="AQ76" i="1" s="1"/>
  <c r="AP251" i="1"/>
  <c r="AQ251" i="1" s="1"/>
  <c r="AP226" i="1"/>
  <c r="AQ226" i="1" s="1"/>
  <c r="AP230" i="1"/>
  <c r="AQ230" i="1" s="1"/>
  <c r="AP242" i="1"/>
  <c r="AQ242" i="1" s="1"/>
  <c r="AP212" i="1"/>
  <c r="AQ212" i="1" s="1"/>
  <c r="AP81" i="1"/>
  <c r="AQ81" i="1" s="1"/>
  <c r="AP170" i="1"/>
  <c r="AQ170" i="1" s="1"/>
  <c r="AP186" i="1"/>
  <c r="AQ186" i="1" s="1"/>
  <c r="AP118" i="1"/>
  <c r="AQ118" i="1" s="1"/>
  <c r="AP116" i="1"/>
  <c r="AQ116" i="1" s="1"/>
  <c r="AP128" i="1"/>
  <c r="AQ128" i="1" s="1"/>
  <c r="AP218" i="1"/>
  <c r="AQ218" i="1" s="1"/>
  <c r="AP97" i="1"/>
  <c r="AQ97" i="1" s="1"/>
  <c r="AP95" i="1"/>
  <c r="AQ95" i="1" s="1"/>
  <c r="AP91" i="1"/>
  <c r="AQ91" i="1" s="1"/>
  <c r="AP134" i="1"/>
  <c r="AQ134" i="1" s="1"/>
  <c r="AP132" i="1"/>
  <c r="AQ132" i="1" s="1"/>
  <c r="AP109" i="1"/>
  <c r="AQ109" i="1" s="1"/>
  <c r="AP107" i="1"/>
  <c r="AQ107" i="1" s="1"/>
  <c r="AP22" i="1"/>
  <c r="AQ22" i="1" s="1"/>
  <c r="AP18" i="1"/>
  <c r="AQ18" i="1" s="1"/>
  <c r="AP166" i="1"/>
  <c r="AQ166" i="1" s="1"/>
  <c r="AP202" i="1"/>
  <c r="AQ202" i="1" s="1"/>
  <c r="AP254" i="1"/>
  <c r="AQ254" i="1" s="1"/>
  <c r="AP14" i="1"/>
  <c r="AQ14" i="1" s="1"/>
  <c r="AP12" i="1"/>
  <c r="AQ12" i="1" s="1"/>
  <c r="AP201" i="1"/>
  <c r="AQ201" i="1" s="1"/>
  <c r="AP252" i="1"/>
  <c r="AQ252" i="1" s="1"/>
  <c r="AP182" i="1"/>
  <c r="AQ182" i="1" s="1"/>
  <c r="AP48" i="1"/>
  <c r="AQ48" i="1" s="1"/>
  <c r="AP223" i="1"/>
  <c r="AQ223" i="1" s="1"/>
  <c r="AP63" i="1"/>
  <c r="AQ63" i="1" s="1"/>
  <c r="AP235" i="1"/>
  <c r="AQ235" i="1" s="1"/>
  <c r="AP150" i="1"/>
  <c r="AQ150" i="1" s="1"/>
  <c r="AP35" i="1"/>
  <c r="AQ35" i="1" s="1"/>
  <c r="AP198" i="1"/>
  <c r="AQ198" i="1" s="1"/>
  <c r="AP93" i="1"/>
  <c r="AQ93" i="1" s="1"/>
  <c r="AP84" i="1"/>
  <c r="AQ84" i="1" s="1"/>
  <c r="AP204" i="1"/>
  <c r="AQ204" i="1" s="1"/>
  <c r="AP111" i="1"/>
  <c r="AQ111" i="1" s="1"/>
  <c r="AP29" i="1"/>
  <c r="AQ29" i="1" s="1"/>
  <c r="AP181" i="1"/>
  <c r="AQ181" i="1" s="1"/>
  <c r="AP234" i="1"/>
  <c r="AQ234" i="1" s="1"/>
  <c r="AP162" i="1"/>
  <c r="AQ162" i="1" s="1"/>
  <c r="AP64" i="1"/>
  <c r="AQ64" i="1" s="1"/>
  <c r="AP236" i="1"/>
  <c r="AQ236" i="1" s="1"/>
  <c r="AP160" i="1"/>
  <c r="AQ160" i="1" s="1"/>
  <c r="AP16" i="1"/>
  <c r="AQ16" i="1" s="1"/>
  <c r="AP187" i="1"/>
  <c r="AQ187" i="1" s="1"/>
  <c r="AP209" i="1"/>
  <c r="AQ209" i="1" s="1"/>
  <c r="AP229" i="1"/>
  <c r="AQ229" i="1" s="1"/>
  <c r="AW5" i="1" l="1"/>
  <c r="AW7" i="1"/>
  <c r="AW6" i="1"/>
  <c r="AV6" i="1"/>
  <c r="AV7" i="1"/>
  <c r="AV5" i="1"/>
  <c r="AU7" i="1"/>
  <c r="AU6" i="1"/>
  <c r="AU5" i="1"/>
  <c r="AT7" i="1"/>
  <c r="AT6" i="1"/>
  <c r="AT5" i="1"/>
  <c r="AV10" i="1" l="1"/>
  <c r="AV35" i="1"/>
  <c r="AX10" i="1"/>
  <c r="AX67" i="1"/>
  <c r="AX131" i="1"/>
  <c r="AX195" i="1"/>
  <c r="AX42" i="1"/>
  <c r="AX60" i="1"/>
  <c r="AX124" i="1"/>
  <c r="AX188" i="1"/>
  <c r="AX252" i="1"/>
  <c r="AX53" i="1"/>
  <c r="AX117" i="1"/>
  <c r="AX181" i="1"/>
  <c r="AX245" i="1"/>
  <c r="AX46" i="1"/>
  <c r="AX110" i="1"/>
  <c r="AX174" i="1"/>
  <c r="AX238" i="1"/>
  <c r="AX47" i="1"/>
  <c r="AX111" i="1"/>
  <c r="AX175" i="1"/>
  <c r="AX239" i="1"/>
  <c r="AX40" i="1"/>
  <c r="AX104" i="1"/>
  <c r="AX168" i="1"/>
  <c r="AX232" i="1"/>
  <c r="AX33" i="1"/>
  <c r="AX97" i="1"/>
  <c r="AX161" i="1"/>
  <c r="AX225" i="1"/>
  <c r="AX98" i="1"/>
  <c r="AX162" i="1"/>
  <c r="AX172" i="1"/>
  <c r="AX37" i="1"/>
  <c r="AX165" i="1"/>
  <c r="AX30" i="1"/>
  <c r="AX158" i="1"/>
  <c r="AX159" i="1"/>
  <c r="AX24" i="1"/>
  <c r="AX216" i="1"/>
  <c r="AX146" i="1"/>
  <c r="AX11" i="1"/>
  <c r="AX75" i="1"/>
  <c r="AX139" i="1"/>
  <c r="AX203" i="1"/>
  <c r="AX234" i="1"/>
  <c r="AX68" i="1"/>
  <c r="AX132" i="1"/>
  <c r="AX196" i="1"/>
  <c r="AX50" i="1"/>
  <c r="AX61" i="1"/>
  <c r="AX125" i="1"/>
  <c r="AX189" i="1"/>
  <c r="AX253" i="1"/>
  <c r="AX54" i="1"/>
  <c r="AX118" i="1"/>
  <c r="AX182" i="1"/>
  <c r="AX246" i="1"/>
  <c r="AX55" i="1"/>
  <c r="AX119" i="1"/>
  <c r="AX183" i="1"/>
  <c r="AX247" i="1"/>
  <c r="AX48" i="1"/>
  <c r="AX112" i="1"/>
  <c r="AX176" i="1"/>
  <c r="AX240" i="1"/>
  <c r="AX41" i="1"/>
  <c r="AX105" i="1"/>
  <c r="AX169" i="1"/>
  <c r="AX233" i="1"/>
  <c r="AX106" i="1"/>
  <c r="AX170" i="1"/>
  <c r="AX44" i="1"/>
  <c r="AX145" i="1"/>
  <c r="AX19" i="1"/>
  <c r="AX83" i="1"/>
  <c r="AX147" i="1"/>
  <c r="AX211" i="1"/>
  <c r="AX12" i="1"/>
  <c r="AX76" i="1"/>
  <c r="AX140" i="1"/>
  <c r="AX204" i="1"/>
  <c r="AX250" i="1"/>
  <c r="AX69" i="1"/>
  <c r="AX133" i="1"/>
  <c r="AX197" i="1"/>
  <c r="AX26" i="1"/>
  <c r="AX62" i="1"/>
  <c r="AX126" i="1"/>
  <c r="AX190" i="1"/>
  <c r="AX254" i="1"/>
  <c r="AX63" i="1"/>
  <c r="AX127" i="1"/>
  <c r="AX191" i="1"/>
  <c r="AX255" i="1"/>
  <c r="AX56" i="1"/>
  <c r="AX120" i="1"/>
  <c r="AX184" i="1"/>
  <c r="AX248" i="1"/>
  <c r="AX49" i="1"/>
  <c r="AX113" i="1"/>
  <c r="AX177" i="1"/>
  <c r="AX241" i="1"/>
  <c r="AX114" i="1"/>
  <c r="AX178" i="1"/>
  <c r="AX243" i="1"/>
  <c r="AX27" i="1"/>
  <c r="AX91" i="1"/>
  <c r="AX155" i="1"/>
  <c r="AX219" i="1"/>
  <c r="AX20" i="1"/>
  <c r="AX84" i="1"/>
  <c r="AX148" i="1"/>
  <c r="AX212" i="1"/>
  <c r="AX13" i="1"/>
  <c r="AX77" i="1"/>
  <c r="AX141" i="1"/>
  <c r="AX205" i="1"/>
  <c r="AX218" i="1"/>
  <c r="AX70" i="1"/>
  <c r="AX134" i="1"/>
  <c r="AX198" i="1"/>
  <c r="AX66" i="1"/>
  <c r="AX71" i="1"/>
  <c r="AX135" i="1"/>
  <c r="AX199" i="1"/>
  <c r="AX34" i="1"/>
  <c r="AX64" i="1"/>
  <c r="AX128" i="1"/>
  <c r="AX192" i="1"/>
  <c r="AX256" i="1"/>
  <c r="AX57" i="1"/>
  <c r="AX121" i="1"/>
  <c r="AX185" i="1"/>
  <c r="AX249" i="1"/>
  <c r="AX122" i="1"/>
  <c r="AX186" i="1"/>
  <c r="AX179" i="1"/>
  <c r="AX31" i="1"/>
  <c r="AX152" i="1"/>
  <c r="AX82" i="1"/>
  <c r="AX35" i="1"/>
  <c r="AX99" i="1"/>
  <c r="AX163" i="1"/>
  <c r="AX227" i="1"/>
  <c r="AX28" i="1"/>
  <c r="AX92" i="1"/>
  <c r="AX156" i="1"/>
  <c r="AX220" i="1"/>
  <c r="AX21" i="1"/>
  <c r="AX85" i="1"/>
  <c r="AX149" i="1"/>
  <c r="AX213" i="1"/>
  <c r="AX14" i="1"/>
  <c r="AX78" i="1"/>
  <c r="AX142" i="1"/>
  <c r="AX206" i="1"/>
  <c r="AX15" i="1"/>
  <c r="AX79" i="1"/>
  <c r="AX143" i="1"/>
  <c r="AX207" i="1"/>
  <c r="AX202" i="1"/>
  <c r="AX72" i="1"/>
  <c r="AX136" i="1"/>
  <c r="AX200" i="1"/>
  <c r="AX58" i="1"/>
  <c r="AX65" i="1"/>
  <c r="AX129" i="1"/>
  <c r="AX193" i="1"/>
  <c r="AX18" i="1"/>
  <c r="AX130" i="1"/>
  <c r="AX194" i="1"/>
  <c r="AX51" i="1"/>
  <c r="AX236" i="1"/>
  <c r="AX101" i="1"/>
  <c r="AX229" i="1"/>
  <c r="AX94" i="1"/>
  <c r="AX222" i="1"/>
  <c r="AX223" i="1"/>
  <c r="AX88" i="1"/>
  <c r="AX81" i="1"/>
  <c r="AX242" i="1"/>
  <c r="AX43" i="1"/>
  <c r="AX107" i="1"/>
  <c r="AX171" i="1"/>
  <c r="AX235" i="1"/>
  <c r="AX36" i="1"/>
  <c r="AX100" i="1"/>
  <c r="AX164" i="1"/>
  <c r="AX228" i="1"/>
  <c r="AX29" i="1"/>
  <c r="AX93" i="1"/>
  <c r="AX157" i="1"/>
  <c r="AX221" i="1"/>
  <c r="AX22" i="1"/>
  <c r="AX86" i="1"/>
  <c r="AX150" i="1"/>
  <c r="AX214" i="1"/>
  <c r="AX23" i="1"/>
  <c r="AX87" i="1"/>
  <c r="AX151" i="1"/>
  <c r="AX215" i="1"/>
  <c r="AX16" i="1"/>
  <c r="AX80" i="1"/>
  <c r="AX144" i="1"/>
  <c r="AX208" i="1"/>
  <c r="AX210" i="1"/>
  <c r="AX73" i="1"/>
  <c r="AX137" i="1"/>
  <c r="AX201" i="1"/>
  <c r="AX74" i="1"/>
  <c r="AX138" i="1"/>
  <c r="AX226" i="1"/>
  <c r="AX115" i="1"/>
  <c r="AX95" i="1"/>
  <c r="AX17" i="1"/>
  <c r="AX59" i="1"/>
  <c r="AX123" i="1"/>
  <c r="AX187" i="1"/>
  <c r="AX251" i="1"/>
  <c r="AX52" i="1"/>
  <c r="AX116" i="1"/>
  <c r="AX180" i="1"/>
  <c r="AX244" i="1"/>
  <c r="AX45" i="1"/>
  <c r="AX109" i="1"/>
  <c r="AX173" i="1"/>
  <c r="AX237" i="1"/>
  <c r="AX38" i="1"/>
  <c r="AX102" i="1"/>
  <c r="AX166" i="1"/>
  <c r="AX230" i="1"/>
  <c r="AX39" i="1"/>
  <c r="AX103" i="1"/>
  <c r="AX167" i="1"/>
  <c r="AX231" i="1"/>
  <c r="AX32" i="1"/>
  <c r="AX96" i="1"/>
  <c r="AX160" i="1"/>
  <c r="AX224" i="1"/>
  <c r="AX25" i="1"/>
  <c r="AX89" i="1"/>
  <c r="AX153" i="1"/>
  <c r="AX217" i="1"/>
  <c r="AX90" i="1"/>
  <c r="AX154" i="1"/>
  <c r="AX108" i="1"/>
  <c r="AX209" i="1"/>
  <c r="AV85" i="1"/>
  <c r="AV16" i="1"/>
  <c r="AV73" i="1"/>
  <c r="AV146" i="1"/>
  <c r="AV159" i="1"/>
  <c r="AV243" i="1"/>
  <c r="AV44" i="1"/>
  <c r="AV228" i="1"/>
  <c r="AV21" i="1"/>
  <c r="AV205" i="1"/>
  <c r="AV170" i="1"/>
  <c r="AV82" i="1"/>
  <c r="AV30" i="1"/>
  <c r="AV179" i="1"/>
  <c r="AV235" i="1"/>
  <c r="AV164" i="1"/>
  <c r="AV212" i="1"/>
  <c r="AV139" i="1"/>
  <c r="AV161" i="1"/>
  <c r="AV251" i="1"/>
  <c r="AV117" i="1"/>
  <c r="AV171" i="1"/>
  <c r="AV100" i="1"/>
  <c r="AV148" i="1"/>
  <c r="AV77" i="1"/>
  <c r="AV134" i="1"/>
  <c r="AV193" i="1"/>
  <c r="AV187" i="1"/>
  <c r="AV57" i="1"/>
  <c r="AV53" i="1"/>
  <c r="AV113" i="1"/>
  <c r="AV109" i="1"/>
  <c r="AV58" i="1"/>
  <c r="AV38" i="1"/>
  <c r="AV106" i="1"/>
  <c r="AV86" i="1"/>
  <c r="AV31" i="1"/>
  <c r="AV15" i="1"/>
  <c r="AV11" i="1"/>
  <c r="AV72" i="1"/>
  <c r="AV70" i="1"/>
  <c r="AV68" i="1"/>
  <c r="AV222" i="1"/>
  <c r="AV129" i="1"/>
  <c r="AV127" i="1"/>
  <c r="AV125" i="1"/>
  <c r="AV123" i="1"/>
  <c r="AV27" i="1"/>
  <c r="AV248" i="1"/>
  <c r="AV246" i="1"/>
  <c r="AV244" i="1"/>
  <c r="AV160" i="1"/>
  <c r="AV49" i="1"/>
  <c r="AV47" i="1"/>
  <c r="AV45" i="1"/>
  <c r="AV43" i="1"/>
  <c r="AV233" i="1"/>
  <c r="AV231" i="1"/>
  <c r="AV229" i="1"/>
  <c r="AV227" i="1"/>
  <c r="AV83" i="1"/>
  <c r="AV12" i="1"/>
  <c r="AV69" i="1"/>
  <c r="AV126" i="1"/>
  <c r="AV247" i="1"/>
  <c r="AV66" i="1"/>
  <c r="AV220" i="1"/>
  <c r="AV224" i="1"/>
  <c r="AV209" i="1"/>
  <c r="AV28" i="1"/>
  <c r="AV60" i="1"/>
  <c r="AV181" i="1"/>
  <c r="AV237" i="1"/>
  <c r="AV166" i="1"/>
  <c r="AV214" i="1"/>
  <c r="AV143" i="1"/>
  <c r="AV200" i="1"/>
  <c r="AV18" i="1"/>
  <c r="AV29" i="1"/>
  <c r="AV115" i="1"/>
  <c r="AV173" i="1"/>
  <c r="AV122" i="1"/>
  <c r="AV218" i="1"/>
  <c r="AV33" i="1"/>
  <c r="AV75" i="1"/>
  <c r="AV132" i="1"/>
  <c r="AV191" i="1"/>
  <c r="AV189" i="1"/>
  <c r="AV219" i="1"/>
  <c r="AV55" i="1"/>
  <c r="AV51" i="1"/>
  <c r="AV111" i="1"/>
  <c r="AV107" i="1"/>
  <c r="AV40" i="1"/>
  <c r="AV36" i="1"/>
  <c r="AV88" i="1"/>
  <c r="AV84" i="1"/>
  <c r="AV17" i="1"/>
  <c r="AV13" i="1"/>
  <c r="AV90" i="1"/>
  <c r="AV42" i="1"/>
  <c r="AV24" i="1"/>
  <c r="AV22" i="1"/>
  <c r="AV20" i="1"/>
  <c r="AV156" i="1"/>
  <c r="AV208" i="1"/>
  <c r="AV206" i="1"/>
  <c r="AV204" i="1"/>
  <c r="AV225" i="1"/>
  <c r="AV26" i="1"/>
  <c r="AV186" i="1"/>
  <c r="AV210" i="1"/>
  <c r="AV202" i="1"/>
  <c r="AV157" i="1"/>
  <c r="AV65" i="1"/>
  <c r="AV63" i="1"/>
  <c r="AV61" i="1"/>
  <c r="AV59" i="1"/>
  <c r="AV250" i="1"/>
  <c r="AV184" i="1"/>
  <c r="AV182" i="1"/>
  <c r="AV180" i="1"/>
  <c r="AV221" i="1"/>
  <c r="AV240" i="1"/>
  <c r="AV238" i="1"/>
  <c r="AV236" i="1"/>
  <c r="AV50" i="1"/>
  <c r="AV169" i="1"/>
  <c r="AV167" i="1"/>
  <c r="AV165" i="1"/>
  <c r="AV163" i="1"/>
  <c r="AV89" i="1"/>
  <c r="AV34" i="1"/>
  <c r="AV93" i="1"/>
  <c r="AV67" i="1"/>
  <c r="AV124" i="1"/>
  <c r="AV245" i="1"/>
  <c r="AV46" i="1"/>
  <c r="AV230" i="1"/>
  <c r="AV23" i="1"/>
  <c r="AV207" i="1"/>
  <c r="AV162" i="1"/>
  <c r="AV62" i="1"/>
  <c r="AV185" i="1"/>
  <c r="AV241" i="1"/>
  <c r="AV234" i="1"/>
  <c r="AV216" i="1"/>
  <c r="AV145" i="1"/>
  <c r="AV155" i="1"/>
  <c r="AV196" i="1"/>
  <c r="AV255" i="1"/>
  <c r="AV121" i="1"/>
  <c r="AV177" i="1"/>
  <c r="AV104" i="1"/>
  <c r="AV152" i="1"/>
  <c r="AV81" i="1"/>
  <c r="AV154" i="1"/>
  <c r="AV217" i="1"/>
  <c r="AV213" i="1"/>
  <c r="AV178" i="1"/>
  <c r="AV142" i="1"/>
  <c r="AV96" i="1"/>
  <c r="AV199" i="1"/>
  <c r="AV195" i="1"/>
  <c r="AV256" i="1"/>
  <c r="AV254" i="1"/>
  <c r="AV252" i="1"/>
  <c r="AV114" i="1"/>
  <c r="AV138" i="1"/>
  <c r="AV120" i="1"/>
  <c r="AV118" i="1"/>
  <c r="AV116" i="1"/>
  <c r="AV242" i="1"/>
  <c r="AV176" i="1"/>
  <c r="AV174" i="1"/>
  <c r="AV172" i="1"/>
  <c r="AV32" i="1"/>
  <c r="AV105" i="1"/>
  <c r="AV103" i="1"/>
  <c r="AV101" i="1"/>
  <c r="AV99" i="1"/>
  <c r="AV87" i="1"/>
  <c r="AV14" i="1"/>
  <c r="AV71" i="1"/>
  <c r="AV128" i="1"/>
  <c r="AV249" i="1"/>
  <c r="AV48" i="1"/>
  <c r="AV232" i="1"/>
  <c r="AV25" i="1"/>
  <c r="AV19" i="1"/>
  <c r="AV203" i="1"/>
  <c r="AV194" i="1"/>
  <c r="AV64" i="1"/>
  <c r="AV183" i="1"/>
  <c r="AV239" i="1"/>
  <c r="AV168" i="1"/>
  <c r="AV94" i="1"/>
  <c r="AV226" i="1"/>
  <c r="AV141" i="1"/>
  <c r="AV198" i="1"/>
  <c r="AV253" i="1"/>
  <c r="AV119" i="1"/>
  <c r="AV175" i="1"/>
  <c r="AV102" i="1"/>
  <c r="AV150" i="1"/>
  <c r="AV79" i="1"/>
  <c r="AV136" i="1"/>
  <c r="AV223" i="1"/>
  <c r="AV215" i="1"/>
  <c r="AV211" i="1"/>
  <c r="AV144" i="1"/>
  <c r="AV140" i="1"/>
  <c r="AV201" i="1"/>
  <c r="AV197" i="1"/>
  <c r="AV92" i="1"/>
  <c r="AV153" i="1"/>
  <c r="AV151" i="1"/>
  <c r="AV149" i="1"/>
  <c r="AV147" i="1"/>
  <c r="AV98" i="1"/>
  <c r="AV80" i="1"/>
  <c r="AV78" i="1"/>
  <c r="AV76" i="1"/>
  <c r="AV95" i="1"/>
  <c r="AV137" i="1"/>
  <c r="AV135" i="1"/>
  <c r="AV133" i="1"/>
  <c r="AV131" i="1"/>
  <c r="AV91" i="1"/>
  <c r="AV192" i="1"/>
  <c r="AV190" i="1"/>
  <c r="AV188" i="1"/>
  <c r="AV97" i="1"/>
  <c r="AV74" i="1"/>
  <c r="AV56" i="1"/>
  <c r="AV54" i="1"/>
  <c r="AV52" i="1"/>
  <c r="AV130" i="1"/>
  <c r="AV112" i="1"/>
  <c r="AV110" i="1"/>
  <c r="AV108" i="1"/>
  <c r="AV158" i="1"/>
  <c r="AV41" i="1"/>
  <c r="AV39" i="1"/>
  <c r="AV37" i="1"/>
  <c r="AW19" i="1"/>
  <c r="AW83" i="1"/>
  <c r="AW147" i="1"/>
  <c r="AW211" i="1"/>
  <c r="AW20" i="1"/>
  <c r="AW84" i="1"/>
  <c r="AW148" i="1"/>
  <c r="AW212" i="1"/>
  <c r="AW21" i="1"/>
  <c r="AW85" i="1"/>
  <c r="AW149" i="1"/>
  <c r="AW213" i="1"/>
  <c r="AW22" i="1"/>
  <c r="AW86" i="1"/>
  <c r="AW150" i="1"/>
  <c r="AW214" i="1"/>
  <c r="AW23" i="1"/>
  <c r="AW87" i="1"/>
  <c r="AW151" i="1"/>
  <c r="AW215" i="1"/>
  <c r="AW24" i="1"/>
  <c r="AW88" i="1"/>
  <c r="AW152" i="1"/>
  <c r="AW216" i="1"/>
  <c r="AW25" i="1"/>
  <c r="AW89" i="1"/>
  <c r="AW153" i="1"/>
  <c r="AW217" i="1"/>
  <c r="AW42" i="1"/>
  <c r="AW106" i="1"/>
  <c r="AW218" i="1"/>
  <c r="AW204" i="1"/>
  <c r="AW206" i="1"/>
  <c r="AW144" i="1"/>
  <c r="AW34" i="1"/>
  <c r="AW27" i="1"/>
  <c r="AW91" i="1"/>
  <c r="AW155" i="1"/>
  <c r="AW219" i="1"/>
  <c r="AW28" i="1"/>
  <c r="AW92" i="1"/>
  <c r="AW156" i="1"/>
  <c r="AW220" i="1"/>
  <c r="AW29" i="1"/>
  <c r="AW93" i="1"/>
  <c r="AW157" i="1"/>
  <c r="AW221" i="1"/>
  <c r="AW30" i="1"/>
  <c r="AW94" i="1"/>
  <c r="AW158" i="1"/>
  <c r="AW222" i="1"/>
  <c r="AW31" i="1"/>
  <c r="AW95" i="1"/>
  <c r="AW159" i="1"/>
  <c r="AW223" i="1"/>
  <c r="AW32" i="1"/>
  <c r="AW96" i="1"/>
  <c r="AW160" i="1"/>
  <c r="AW224" i="1"/>
  <c r="AW33" i="1"/>
  <c r="AW97" i="1"/>
  <c r="AW161" i="1"/>
  <c r="AW225" i="1"/>
  <c r="AW50" i="1"/>
  <c r="AW114" i="1"/>
  <c r="AW226" i="1"/>
  <c r="AW75" i="1"/>
  <c r="AW12" i="1"/>
  <c r="AW13" i="1"/>
  <c r="AW205" i="1"/>
  <c r="AW79" i="1"/>
  <c r="AW17" i="1"/>
  <c r="AW162" i="1"/>
  <c r="AW35" i="1"/>
  <c r="AW99" i="1"/>
  <c r="AW163" i="1"/>
  <c r="AW227" i="1"/>
  <c r="AW36" i="1"/>
  <c r="AW100" i="1"/>
  <c r="AW164" i="1"/>
  <c r="AW228" i="1"/>
  <c r="AW37" i="1"/>
  <c r="AW101" i="1"/>
  <c r="AW165" i="1"/>
  <c r="AW229" i="1"/>
  <c r="AW38" i="1"/>
  <c r="AW102" i="1"/>
  <c r="AW166" i="1"/>
  <c r="AW230" i="1"/>
  <c r="AW39" i="1"/>
  <c r="AW103" i="1"/>
  <c r="AW167" i="1"/>
  <c r="AW231" i="1"/>
  <c r="AW40" i="1"/>
  <c r="AW104" i="1"/>
  <c r="AW168" i="1"/>
  <c r="AW232" i="1"/>
  <c r="AW41" i="1"/>
  <c r="AW105" i="1"/>
  <c r="AW169" i="1"/>
  <c r="AW233" i="1"/>
  <c r="AW58" i="1"/>
  <c r="AW122" i="1"/>
  <c r="AW234" i="1"/>
  <c r="AW140" i="1"/>
  <c r="AW14" i="1"/>
  <c r="AW143" i="1"/>
  <c r="AW81" i="1"/>
  <c r="AW43" i="1"/>
  <c r="AW107" i="1"/>
  <c r="AW171" i="1"/>
  <c r="AW235" i="1"/>
  <c r="AW44" i="1"/>
  <c r="AW108" i="1"/>
  <c r="AW172" i="1"/>
  <c r="AW236" i="1"/>
  <c r="AW45" i="1"/>
  <c r="AW109" i="1"/>
  <c r="AW173" i="1"/>
  <c r="AW237" i="1"/>
  <c r="AW46" i="1"/>
  <c r="AW110" i="1"/>
  <c r="AW174" i="1"/>
  <c r="AW238" i="1"/>
  <c r="AW47" i="1"/>
  <c r="AW111" i="1"/>
  <c r="AW175" i="1"/>
  <c r="AW239" i="1"/>
  <c r="AW48" i="1"/>
  <c r="AW112" i="1"/>
  <c r="AW176" i="1"/>
  <c r="AW240" i="1"/>
  <c r="AW49" i="1"/>
  <c r="AW113" i="1"/>
  <c r="AW177" i="1"/>
  <c r="AW241" i="1"/>
  <c r="AW66" i="1"/>
  <c r="AW130" i="1"/>
  <c r="AW242" i="1"/>
  <c r="AW76" i="1"/>
  <c r="AW78" i="1"/>
  <c r="AW80" i="1"/>
  <c r="AW209" i="1"/>
  <c r="AW51" i="1"/>
  <c r="AW115" i="1"/>
  <c r="AW179" i="1"/>
  <c r="AW243" i="1"/>
  <c r="AW52" i="1"/>
  <c r="AW116" i="1"/>
  <c r="AW180" i="1"/>
  <c r="AW244" i="1"/>
  <c r="AW53" i="1"/>
  <c r="AW117" i="1"/>
  <c r="AW181" i="1"/>
  <c r="AW245" i="1"/>
  <c r="AW54" i="1"/>
  <c r="AW118" i="1"/>
  <c r="AW182" i="1"/>
  <c r="AW246" i="1"/>
  <c r="AW55" i="1"/>
  <c r="AW119" i="1"/>
  <c r="AW183" i="1"/>
  <c r="AW247" i="1"/>
  <c r="AW56" i="1"/>
  <c r="AW120" i="1"/>
  <c r="AW184" i="1"/>
  <c r="AW248" i="1"/>
  <c r="AW57" i="1"/>
  <c r="AW121" i="1"/>
  <c r="AW185" i="1"/>
  <c r="AW249" i="1"/>
  <c r="AW74" i="1"/>
  <c r="AW138" i="1"/>
  <c r="AW250" i="1"/>
  <c r="AW207" i="1"/>
  <c r="AW59" i="1"/>
  <c r="AW123" i="1"/>
  <c r="AW187" i="1"/>
  <c r="AW251" i="1"/>
  <c r="AW60" i="1"/>
  <c r="AW124" i="1"/>
  <c r="AW188" i="1"/>
  <c r="AW252" i="1"/>
  <c r="AW61" i="1"/>
  <c r="AW125" i="1"/>
  <c r="AW189" i="1"/>
  <c r="AW253" i="1"/>
  <c r="AW62" i="1"/>
  <c r="AW126" i="1"/>
  <c r="AW190" i="1"/>
  <c r="AW254" i="1"/>
  <c r="AW63" i="1"/>
  <c r="AW127" i="1"/>
  <c r="AW191" i="1"/>
  <c r="AW255" i="1"/>
  <c r="AW64" i="1"/>
  <c r="AW128" i="1"/>
  <c r="AW192" i="1"/>
  <c r="AW256" i="1"/>
  <c r="AW65" i="1"/>
  <c r="AW129" i="1"/>
  <c r="AW193" i="1"/>
  <c r="AW18" i="1"/>
  <c r="AW82" i="1"/>
  <c r="AW146" i="1"/>
  <c r="AW10" i="1"/>
  <c r="AW11" i="1"/>
  <c r="AW203" i="1"/>
  <c r="AW77" i="1"/>
  <c r="AW142" i="1"/>
  <c r="AW16" i="1"/>
  <c r="AW145" i="1"/>
  <c r="AW67" i="1"/>
  <c r="AW131" i="1"/>
  <c r="AW195" i="1"/>
  <c r="AW186" i="1"/>
  <c r="AW68" i="1"/>
  <c r="AW132" i="1"/>
  <c r="AW196" i="1"/>
  <c r="AW202" i="1"/>
  <c r="AW69" i="1"/>
  <c r="AW133" i="1"/>
  <c r="AW197" i="1"/>
  <c r="AW194" i="1"/>
  <c r="AW70" i="1"/>
  <c r="AW134" i="1"/>
  <c r="AW198" i="1"/>
  <c r="AW210" i="1"/>
  <c r="AW71" i="1"/>
  <c r="AW135" i="1"/>
  <c r="AW199" i="1"/>
  <c r="AW170" i="1"/>
  <c r="AW72" i="1"/>
  <c r="AW136" i="1"/>
  <c r="AW200" i="1"/>
  <c r="AW178" i="1"/>
  <c r="AW73" i="1"/>
  <c r="AW137" i="1"/>
  <c r="AW201" i="1"/>
  <c r="AW26" i="1"/>
  <c r="AW90" i="1"/>
  <c r="AW154" i="1"/>
  <c r="AW139" i="1"/>
  <c r="AW141" i="1"/>
  <c r="AW15" i="1"/>
  <c r="AW208" i="1"/>
  <c r="AW98" i="1"/>
  <c r="AY35" i="1" l="1"/>
  <c r="AZ35" i="1" s="1"/>
  <c r="AY79" i="1"/>
  <c r="AZ79" i="1" s="1"/>
  <c r="AY217" i="1"/>
  <c r="AZ217" i="1" s="1"/>
  <c r="AY211" i="1"/>
  <c r="AZ211" i="1" s="1"/>
  <c r="AY130" i="1"/>
  <c r="AZ130" i="1" s="1"/>
  <c r="AY192" i="1"/>
  <c r="AZ192" i="1" s="1"/>
  <c r="AY78" i="1"/>
  <c r="AZ78" i="1" s="1"/>
  <c r="AY197" i="1"/>
  <c r="AZ197" i="1" s="1"/>
  <c r="AY226" i="1"/>
  <c r="AZ226" i="1" s="1"/>
  <c r="AY87" i="1"/>
  <c r="AZ87" i="1" s="1"/>
  <c r="AY176" i="1"/>
  <c r="AZ176" i="1" s="1"/>
  <c r="AY254" i="1"/>
  <c r="AZ254" i="1" s="1"/>
  <c r="AY196" i="1"/>
  <c r="AZ196" i="1" s="1"/>
  <c r="AY93" i="1"/>
  <c r="AZ93" i="1" s="1"/>
  <c r="AY236" i="1"/>
  <c r="AZ236" i="1" s="1"/>
  <c r="AY59" i="1"/>
  <c r="AZ59" i="1" s="1"/>
  <c r="AY26" i="1"/>
  <c r="AZ26" i="1" s="1"/>
  <c r="AY24" i="1"/>
  <c r="AZ24" i="1" s="1"/>
  <c r="AY40" i="1"/>
  <c r="AZ40" i="1" s="1"/>
  <c r="AY132" i="1"/>
  <c r="AZ132" i="1" s="1"/>
  <c r="AY18" i="1"/>
  <c r="AZ18" i="1" s="1"/>
  <c r="AY10" i="1"/>
  <c r="AZ10" i="1" s="1"/>
  <c r="AY11" i="1"/>
  <c r="AZ11" i="1" s="1"/>
  <c r="AY113" i="1"/>
  <c r="AZ113" i="1" s="1"/>
  <c r="AY100" i="1"/>
  <c r="AZ100" i="1" s="1"/>
  <c r="AY235" i="1"/>
  <c r="AZ235" i="1" s="1"/>
  <c r="AY37" i="1"/>
  <c r="AZ37" i="1" s="1"/>
  <c r="AY52" i="1"/>
  <c r="AZ52" i="1" s="1"/>
  <c r="AY80" i="1"/>
  <c r="AZ80" i="1" s="1"/>
  <c r="AY150" i="1"/>
  <c r="AZ150" i="1" s="1"/>
  <c r="AY99" i="1"/>
  <c r="AZ99" i="1" s="1"/>
  <c r="AY242" i="1"/>
  <c r="AZ242" i="1" s="1"/>
  <c r="AY155" i="1"/>
  <c r="AZ155" i="1" s="1"/>
  <c r="AY34" i="1"/>
  <c r="AZ34" i="1" s="1"/>
  <c r="AY158" i="1"/>
  <c r="AZ158" i="1" s="1"/>
  <c r="AY74" i="1"/>
  <c r="AZ74" i="1" s="1"/>
  <c r="AY135" i="1"/>
  <c r="AZ135" i="1" s="1"/>
  <c r="AY149" i="1"/>
  <c r="AZ149" i="1" s="1"/>
  <c r="AY183" i="1"/>
  <c r="AZ183" i="1" s="1"/>
  <c r="AY249" i="1"/>
  <c r="AZ249" i="1" s="1"/>
  <c r="AY105" i="1"/>
  <c r="AZ105" i="1" s="1"/>
  <c r="AY104" i="1"/>
  <c r="AZ104" i="1" s="1"/>
  <c r="AY234" i="1"/>
  <c r="AZ234" i="1" s="1"/>
  <c r="AY165" i="1"/>
  <c r="AZ165" i="1" s="1"/>
  <c r="AY180" i="1"/>
  <c r="AZ180" i="1" s="1"/>
  <c r="AY157" i="1"/>
  <c r="AZ157" i="1" s="1"/>
  <c r="AY208" i="1"/>
  <c r="AZ208" i="1" s="1"/>
  <c r="AY17" i="1"/>
  <c r="AZ17" i="1" s="1"/>
  <c r="AY122" i="1"/>
  <c r="AZ122" i="1" s="1"/>
  <c r="AY220" i="1"/>
  <c r="AZ220" i="1" s="1"/>
  <c r="AY244" i="1"/>
  <c r="AZ244" i="1" s="1"/>
  <c r="AY222" i="1"/>
  <c r="AZ222" i="1" s="1"/>
  <c r="AY106" i="1"/>
  <c r="AZ106" i="1" s="1"/>
  <c r="AY193" i="1"/>
  <c r="AZ193" i="1" s="1"/>
  <c r="AY161" i="1"/>
  <c r="AZ161" i="1" s="1"/>
  <c r="AY19" i="1"/>
  <c r="AZ19" i="1" s="1"/>
  <c r="AY45" i="1"/>
  <c r="AZ45" i="1" s="1"/>
  <c r="AY91" i="1"/>
  <c r="AZ91" i="1" s="1"/>
  <c r="AY201" i="1"/>
  <c r="AZ201" i="1" s="1"/>
  <c r="AY94" i="1"/>
  <c r="AZ94" i="1" s="1"/>
  <c r="AY25" i="1"/>
  <c r="AZ25" i="1" s="1"/>
  <c r="AY256" i="1"/>
  <c r="AZ256" i="1" s="1"/>
  <c r="AY154" i="1"/>
  <c r="AZ154" i="1" s="1"/>
  <c r="AY207" i="1"/>
  <c r="AZ207" i="1" s="1"/>
  <c r="AY238" i="1"/>
  <c r="AZ238" i="1" s="1"/>
  <c r="AY61" i="1"/>
  <c r="AZ61" i="1" s="1"/>
  <c r="AY225" i="1"/>
  <c r="AZ225" i="1" s="1"/>
  <c r="AY42" i="1"/>
  <c r="AZ42" i="1" s="1"/>
  <c r="AY107" i="1"/>
  <c r="AZ107" i="1" s="1"/>
  <c r="AY75" i="1"/>
  <c r="AZ75" i="1" s="1"/>
  <c r="AY200" i="1"/>
  <c r="AZ200" i="1" s="1"/>
  <c r="AY28" i="1"/>
  <c r="AZ28" i="1" s="1"/>
  <c r="AY12" i="1"/>
  <c r="AZ12" i="1" s="1"/>
  <c r="AY47" i="1"/>
  <c r="AZ47" i="1" s="1"/>
  <c r="AY125" i="1"/>
  <c r="AZ125" i="1" s="1"/>
  <c r="AY15" i="1"/>
  <c r="AZ15" i="1" s="1"/>
  <c r="AY53" i="1"/>
  <c r="AZ53" i="1" s="1"/>
  <c r="AY171" i="1"/>
  <c r="AZ171" i="1" s="1"/>
  <c r="AY179" i="1"/>
  <c r="AZ179" i="1" s="1"/>
  <c r="AY243" i="1"/>
  <c r="AZ243" i="1" s="1"/>
  <c r="AY44" i="1"/>
  <c r="AZ44" i="1" s="1"/>
  <c r="AY39" i="1"/>
  <c r="AZ39" i="1" s="1"/>
  <c r="AY54" i="1"/>
  <c r="AZ54" i="1" s="1"/>
  <c r="AY131" i="1"/>
  <c r="AZ131" i="1" s="1"/>
  <c r="AY98" i="1"/>
  <c r="AZ98" i="1" s="1"/>
  <c r="AY140" i="1"/>
  <c r="AZ140" i="1" s="1"/>
  <c r="AY102" i="1"/>
  <c r="AZ102" i="1" s="1"/>
  <c r="AY168" i="1"/>
  <c r="AZ168" i="1" s="1"/>
  <c r="AY232" i="1"/>
  <c r="AZ232" i="1" s="1"/>
  <c r="AY101" i="1"/>
  <c r="AZ101" i="1" s="1"/>
  <c r="AY116" i="1"/>
  <c r="AZ116" i="1" s="1"/>
  <c r="AY195" i="1"/>
  <c r="AZ195" i="1" s="1"/>
  <c r="AY81" i="1"/>
  <c r="AZ81" i="1" s="1"/>
  <c r="AY145" i="1"/>
  <c r="AZ145" i="1" s="1"/>
  <c r="AY23" i="1"/>
  <c r="AZ23" i="1" s="1"/>
  <c r="AY89" i="1"/>
  <c r="AZ89" i="1" s="1"/>
  <c r="AY240" i="1"/>
  <c r="AZ240" i="1" s="1"/>
  <c r="AY63" i="1"/>
  <c r="AZ63" i="1" s="1"/>
  <c r="AY204" i="1"/>
  <c r="AZ204" i="1" s="1"/>
  <c r="AY90" i="1"/>
  <c r="AZ90" i="1" s="1"/>
  <c r="AY111" i="1"/>
  <c r="AZ111" i="1" s="1"/>
  <c r="AY33" i="1"/>
  <c r="AZ33" i="1" s="1"/>
  <c r="AY143" i="1"/>
  <c r="AZ143" i="1" s="1"/>
  <c r="AY209" i="1"/>
  <c r="AZ209" i="1" s="1"/>
  <c r="AY83" i="1"/>
  <c r="AZ83" i="1" s="1"/>
  <c r="AY49" i="1"/>
  <c r="AZ49" i="1" s="1"/>
  <c r="AY127" i="1"/>
  <c r="AZ127" i="1" s="1"/>
  <c r="AY31" i="1"/>
  <c r="AZ31" i="1" s="1"/>
  <c r="AY57" i="1"/>
  <c r="AZ57" i="1" s="1"/>
  <c r="AY117" i="1"/>
  <c r="AZ117" i="1" s="1"/>
  <c r="AY30" i="1"/>
  <c r="AZ30" i="1" s="1"/>
  <c r="AY159" i="1"/>
  <c r="AZ159" i="1" s="1"/>
  <c r="AY162" i="1"/>
  <c r="AZ162" i="1" s="1"/>
  <c r="AY69" i="1"/>
  <c r="AZ69" i="1" s="1"/>
  <c r="AY123" i="1"/>
  <c r="AZ123" i="1" s="1"/>
  <c r="AY41" i="1"/>
  <c r="AZ41" i="1" s="1"/>
  <c r="AY56" i="1"/>
  <c r="AZ56" i="1" s="1"/>
  <c r="AY133" i="1"/>
  <c r="AZ133" i="1" s="1"/>
  <c r="AY147" i="1"/>
  <c r="AZ147" i="1" s="1"/>
  <c r="AY144" i="1"/>
  <c r="AZ144" i="1" s="1"/>
  <c r="AY175" i="1"/>
  <c r="AZ175" i="1" s="1"/>
  <c r="AY239" i="1"/>
  <c r="AZ239" i="1" s="1"/>
  <c r="AY48" i="1"/>
  <c r="AZ48" i="1" s="1"/>
  <c r="AY103" i="1"/>
  <c r="AZ103" i="1" s="1"/>
  <c r="AY118" i="1"/>
  <c r="AZ118" i="1" s="1"/>
  <c r="AY199" i="1"/>
  <c r="AZ199" i="1" s="1"/>
  <c r="AY152" i="1"/>
  <c r="AZ152" i="1" s="1"/>
  <c r="AY216" i="1"/>
  <c r="AZ216" i="1" s="1"/>
  <c r="AY230" i="1"/>
  <c r="AZ230" i="1" s="1"/>
  <c r="AY163" i="1"/>
  <c r="AZ163" i="1" s="1"/>
  <c r="AY221" i="1"/>
  <c r="AZ221" i="1" s="1"/>
  <c r="AY65" i="1"/>
  <c r="AZ65" i="1" s="1"/>
  <c r="AY206" i="1"/>
  <c r="AZ206" i="1" s="1"/>
  <c r="AY13" i="1"/>
  <c r="AZ13" i="1" s="1"/>
  <c r="AY51" i="1"/>
  <c r="AZ51" i="1" s="1"/>
  <c r="AY218" i="1"/>
  <c r="AZ218" i="1" s="1"/>
  <c r="AY214" i="1"/>
  <c r="AZ214" i="1" s="1"/>
  <c r="AY224" i="1"/>
  <c r="AZ224" i="1" s="1"/>
  <c r="AY227" i="1"/>
  <c r="AZ227" i="1" s="1"/>
  <c r="AY160" i="1"/>
  <c r="AZ160" i="1" s="1"/>
  <c r="AY129" i="1"/>
  <c r="AZ129" i="1" s="1"/>
  <c r="AY86" i="1"/>
  <c r="AZ86" i="1" s="1"/>
  <c r="AY187" i="1"/>
  <c r="AZ187" i="1" s="1"/>
  <c r="AY251" i="1"/>
  <c r="AZ251" i="1" s="1"/>
  <c r="AY82" i="1"/>
  <c r="AZ82" i="1" s="1"/>
  <c r="AY146" i="1"/>
  <c r="AZ146" i="1" s="1"/>
  <c r="AY120" i="1"/>
  <c r="AZ120" i="1" s="1"/>
  <c r="AY73" i="1"/>
  <c r="AZ73" i="1" s="1"/>
  <c r="AY108" i="1"/>
  <c r="AZ108" i="1" s="1"/>
  <c r="AY97" i="1"/>
  <c r="AZ97" i="1" s="1"/>
  <c r="AY137" i="1"/>
  <c r="AZ137" i="1" s="1"/>
  <c r="AY151" i="1"/>
  <c r="AZ151" i="1" s="1"/>
  <c r="AY215" i="1"/>
  <c r="AZ215" i="1" s="1"/>
  <c r="AY253" i="1"/>
  <c r="AZ253" i="1" s="1"/>
  <c r="AY64" i="1"/>
  <c r="AZ64" i="1" s="1"/>
  <c r="AY128" i="1"/>
  <c r="AZ128" i="1" s="1"/>
  <c r="AY32" i="1"/>
  <c r="AZ32" i="1" s="1"/>
  <c r="AY138" i="1"/>
  <c r="AZ138" i="1" s="1"/>
  <c r="AY142" i="1"/>
  <c r="AZ142" i="1" s="1"/>
  <c r="AY177" i="1"/>
  <c r="AZ177" i="1" s="1"/>
  <c r="AY241" i="1"/>
  <c r="AZ241" i="1" s="1"/>
  <c r="AY245" i="1"/>
  <c r="AZ245" i="1" s="1"/>
  <c r="AY167" i="1"/>
  <c r="AZ167" i="1" s="1"/>
  <c r="AY182" i="1"/>
  <c r="AZ182" i="1" s="1"/>
  <c r="AY202" i="1"/>
  <c r="AZ202" i="1" s="1"/>
  <c r="AY156" i="1"/>
  <c r="AZ156" i="1" s="1"/>
  <c r="AY84" i="1"/>
  <c r="AZ84" i="1" s="1"/>
  <c r="AY219" i="1"/>
  <c r="AZ219" i="1" s="1"/>
  <c r="AY173" i="1"/>
  <c r="AZ173" i="1" s="1"/>
  <c r="AY237" i="1"/>
  <c r="AZ237" i="1" s="1"/>
  <c r="AY66" i="1"/>
  <c r="AZ66" i="1" s="1"/>
  <c r="AY231" i="1"/>
  <c r="AZ231" i="1" s="1"/>
  <c r="AY246" i="1"/>
  <c r="AZ246" i="1" s="1"/>
  <c r="AY68" i="1"/>
  <c r="AZ68" i="1" s="1"/>
  <c r="AY38" i="1"/>
  <c r="AZ38" i="1" s="1"/>
  <c r="AY134" i="1"/>
  <c r="AZ134" i="1" s="1"/>
  <c r="AY139" i="1"/>
  <c r="AZ139" i="1" s="1"/>
  <c r="AY205" i="1"/>
  <c r="AZ205" i="1" s="1"/>
  <c r="AY16" i="1"/>
  <c r="AZ16" i="1" s="1"/>
  <c r="AY46" i="1"/>
  <c r="AZ46" i="1" s="1"/>
  <c r="AY229" i="1"/>
  <c r="AZ229" i="1" s="1"/>
  <c r="AY170" i="1"/>
  <c r="AZ170" i="1" s="1"/>
  <c r="AY110" i="1"/>
  <c r="AZ110" i="1" s="1"/>
  <c r="AY188" i="1"/>
  <c r="AZ188" i="1" s="1"/>
  <c r="AY95" i="1"/>
  <c r="AZ95" i="1" s="1"/>
  <c r="AY153" i="1"/>
  <c r="AZ153" i="1" s="1"/>
  <c r="AY223" i="1"/>
  <c r="AZ223" i="1" s="1"/>
  <c r="AY198" i="1"/>
  <c r="AZ198" i="1" s="1"/>
  <c r="AY194" i="1"/>
  <c r="AZ194" i="1" s="1"/>
  <c r="AY71" i="1"/>
  <c r="AZ71" i="1" s="1"/>
  <c r="AY172" i="1"/>
  <c r="AZ172" i="1" s="1"/>
  <c r="AY114" i="1"/>
  <c r="AZ114" i="1" s="1"/>
  <c r="AY178" i="1"/>
  <c r="AZ178" i="1" s="1"/>
  <c r="AY121" i="1"/>
  <c r="AZ121" i="1" s="1"/>
  <c r="AY185" i="1"/>
  <c r="AZ185" i="1" s="1"/>
  <c r="AY124" i="1"/>
  <c r="AZ124" i="1" s="1"/>
  <c r="AY169" i="1"/>
  <c r="AZ169" i="1" s="1"/>
  <c r="AY184" i="1"/>
  <c r="AZ184" i="1" s="1"/>
  <c r="AY210" i="1"/>
  <c r="AZ210" i="1" s="1"/>
  <c r="AY20" i="1"/>
  <c r="AZ20" i="1" s="1"/>
  <c r="AY88" i="1"/>
  <c r="AZ88" i="1" s="1"/>
  <c r="AY189" i="1"/>
  <c r="AZ189" i="1" s="1"/>
  <c r="AY115" i="1"/>
  <c r="AZ115" i="1" s="1"/>
  <c r="AY181" i="1"/>
  <c r="AZ181" i="1" s="1"/>
  <c r="AY247" i="1"/>
  <c r="AZ247" i="1" s="1"/>
  <c r="AY233" i="1"/>
  <c r="AZ233" i="1" s="1"/>
  <c r="AY248" i="1"/>
  <c r="AZ248" i="1" s="1"/>
  <c r="AY70" i="1"/>
  <c r="AZ70" i="1" s="1"/>
  <c r="AY58" i="1"/>
  <c r="AZ58" i="1" s="1"/>
  <c r="AY77" i="1"/>
  <c r="AZ77" i="1" s="1"/>
  <c r="AY212" i="1"/>
  <c r="AZ212" i="1" s="1"/>
  <c r="AY21" i="1"/>
  <c r="AZ21" i="1" s="1"/>
  <c r="AY85" i="1"/>
  <c r="AZ85" i="1" s="1"/>
  <c r="AY119" i="1"/>
  <c r="AZ119" i="1" s="1"/>
  <c r="AY96" i="1"/>
  <c r="AZ96" i="1" s="1"/>
  <c r="AY55" i="1"/>
  <c r="AZ55" i="1" s="1"/>
  <c r="AY166" i="1"/>
  <c r="AZ166" i="1" s="1"/>
  <c r="AY112" i="1"/>
  <c r="AZ112" i="1" s="1"/>
  <c r="AY190" i="1"/>
  <c r="AZ190" i="1" s="1"/>
  <c r="AY76" i="1"/>
  <c r="AZ76" i="1" s="1"/>
  <c r="AY92" i="1"/>
  <c r="AZ92" i="1" s="1"/>
  <c r="AY136" i="1"/>
  <c r="AZ136" i="1" s="1"/>
  <c r="AY141" i="1"/>
  <c r="AZ141" i="1" s="1"/>
  <c r="AY203" i="1"/>
  <c r="AZ203" i="1" s="1"/>
  <c r="AY14" i="1"/>
  <c r="AZ14" i="1" s="1"/>
  <c r="AY174" i="1"/>
  <c r="AZ174" i="1" s="1"/>
  <c r="AY252" i="1"/>
  <c r="AZ252" i="1" s="1"/>
  <c r="AY213" i="1"/>
  <c r="AZ213" i="1" s="1"/>
  <c r="AY255" i="1"/>
  <c r="AZ255" i="1" s="1"/>
  <c r="AY62" i="1"/>
  <c r="AZ62" i="1" s="1"/>
  <c r="AY67" i="1"/>
  <c r="AZ67" i="1" s="1"/>
  <c r="AY50" i="1"/>
  <c r="AZ50" i="1" s="1"/>
  <c r="AY250" i="1"/>
  <c r="AZ250" i="1" s="1"/>
  <c r="AY186" i="1"/>
  <c r="AZ186" i="1" s="1"/>
  <c r="AY22" i="1"/>
  <c r="AZ22" i="1" s="1"/>
  <c r="AY36" i="1"/>
  <c r="AZ36" i="1" s="1"/>
  <c r="AY191" i="1"/>
  <c r="AZ191" i="1" s="1"/>
  <c r="AY29" i="1"/>
  <c r="AZ29" i="1" s="1"/>
  <c r="AY60" i="1"/>
  <c r="AZ60" i="1" s="1"/>
  <c r="AY126" i="1"/>
  <c r="AZ126" i="1" s="1"/>
  <c r="AY43" i="1"/>
  <c r="AZ43" i="1" s="1"/>
  <c r="AY27" i="1"/>
  <c r="AZ27" i="1" s="1"/>
  <c r="AY72" i="1"/>
  <c r="AZ72" i="1" s="1"/>
  <c r="AY109" i="1"/>
  <c r="AZ109" i="1" s="1"/>
  <c r="AY148" i="1"/>
  <c r="AZ148" i="1" s="1"/>
  <c r="AY164" i="1"/>
  <c r="AZ164" i="1" s="1"/>
  <c r="AY228" i="1"/>
  <c r="AZ228" i="1" s="1"/>
  <c r="BE5" i="1" l="1"/>
  <c r="BF6" i="1"/>
  <c r="BF7" i="1"/>
  <c r="BF5" i="1"/>
  <c r="BE7" i="1"/>
  <c r="BE6" i="1"/>
  <c r="BD7" i="1"/>
  <c r="BD6" i="1"/>
  <c r="BD5" i="1"/>
  <c r="BC7" i="1"/>
  <c r="BC6" i="1"/>
  <c r="BC5" i="1"/>
  <c r="BG10" i="1" l="1"/>
  <c r="BG11" i="1"/>
  <c r="BG19" i="1"/>
  <c r="BG27" i="1"/>
  <c r="BG35" i="1"/>
  <c r="BG43" i="1"/>
  <c r="BG51" i="1"/>
  <c r="BG59" i="1"/>
  <c r="BG67" i="1"/>
  <c r="BG75" i="1"/>
  <c r="BG83" i="1"/>
  <c r="BG91" i="1"/>
  <c r="BG99" i="1"/>
  <c r="BG107" i="1"/>
  <c r="BG115" i="1"/>
  <c r="BG123" i="1"/>
  <c r="BG131" i="1"/>
  <c r="BG139" i="1"/>
  <c r="BG147" i="1"/>
  <c r="BG155" i="1"/>
  <c r="BG163" i="1"/>
  <c r="BG171" i="1"/>
  <c r="BG179" i="1"/>
  <c r="BG187" i="1"/>
  <c r="BG195" i="1"/>
  <c r="BG203" i="1"/>
  <c r="BG211" i="1"/>
  <c r="BG219" i="1"/>
  <c r="BG227" i="1"/>
  <c r="BG235" i="1"/>
  <c r="BG243" i="1"/>
  <c r="BG251" i="1"/>
  <c r="BG26" i="1"/>
  <c r="BG82" i="1"/>
  <c r="BG170" i="1"/>
  <c r="BG12" i="1"/>
  <c r="BG20" i="1"/>
  <c r="BG28" i="1"/>
  <c r="BG36" i="1"/>
  <c r="BG44" i="1"/>
  <c r="BG52" i="1"/>
  <c r="BG60" i="1"/>
  <c r="BG68" i="1"/>
  <c r="BG76" i="1"/>
  <c r="BG84" i="1"/>
  <c r="BG92" i="1"/>
  <c r="BG100" i="1"/>
  <c r="BG108" i="1"/>
  <c r="BG116" i="1"/>
  <c r="BG124" i="1"/>
  <c r="BG132" i="1"/>
  <c r="BG140" i="1"/>
  <c r="BG148" i="1"/>
  <c r="BG156" i="1"/>
  <c r="BG164" i="1"/>
  <c r="BG172" i="1"/>
  <c r="BG180" i="1"/>
  <c r="BG188" i="1"/>
  <c r="BG196" i="1"/>
  <c r="BG204" i="1"/>
  <c r="BG212" i="1"/>
  <c r="BG220" i="1"/>
  <c r="BG228" i="1"/>
  <c r="BG236" i="1"/>
  <c r="BG244" i="1"/>
  <c r="BG252" i="1"/>
  <c r="BG58" i="1"/>
  <c r="BG130" i="1"/>
  <c r="BG178" i="1"/>
  <c r="BG218" i="1"/>
  <c r="BG13" i="1"/>
  <c r="BG21" i="1"/>
  <c r="BG29" i="1"/>
  <c r="BG37" i="1"/>
  <c r="BG45" i="1"/>
  <c r="BG53" i="1"/>
  <c r="BG61" i="1"/>
  <c r="BG69" i="1"/>
  <c r="BG77" i="1"/>
  <c r="BG85" i="1"/>
  <c r="BG93" i="1"/>
  <c r="BG101" i="1"/>
  <c r="BG109" i="1"/>
  <c r="BG117" i="1"/>
  <c r="BG125" i="1"/>
  <c r="BG133" i="1"/>
  <c r="BG141" i="1"/>
  <c r="BG149" i="1"/>
  <c r="BG157" i="1"/>
  <c r="BG165" i="1"/>
  <c r="BG173" i="1"/>
  <c r="BG181" i="1"/>
  <c r="BG189" i="1"/>
  <c r="BG197" i="1"/>
  <c r="BG205" i="1"/>
  <c r="BG213" i="1"/>
  <c r="BG221" i="1"/>
  <c r="BG229" i="1"/>
  <c r="BG237" i="1"/>
  <c r="BG245" i="1"/>
  <c r="BG253" i="1"/>
  <c r="BG42" i="1"/>
  <c r="BG106" i="1"/>
  <c r="BG154" i="1"/>
  <c r="BG202" i="1"/>
  <c r="BG242" i="1"/>
  <c r="BG14" i="1"/>
  <c r="BG22" i="1"/>
  <c r="BG30" i="1"/>
  <c r="BG38" i="1"/>
  <c r="BG46" i="1"/>
  <c r="BG54" i="1"/>
  <c r="BG62" i="1"/>
  <c r="BG70" i="1"/>
  <c r="BG78" i="1"/>
  <c r="BG86" i="1"/>
  <c r="BG94" i="1"/>
  <c r="BG102" i="1"/>
  <c r="BG110" i="1"/>
  <c r="BG118" i="1"/>
  <c r="BG126" i="1"/>
  <c r="BG134" i="1"/>
  <c r="BG142" i="1"/>
  <c r="BG150" i="1"/>
  <c r="BG158" i="1"/>
  <c r="BG166" i="1"/>
  <c r="BG174" i="1"/>
  <c r="BG182" i="1"/>
  <c r="BG190" i="1"/>
  <c r="BG198" i="1"/>
  <c r="BG206" i="1"/>
  <c r="BG214" i="1"/>
  <c r="BG222" i="1"/>
  <c r="BG230" i="1"/>
  <c r="BG238" i="1"/>
  <c r="BG246" i="1"/>
  <c r="BG254" i="1"/>
  <c r="BG50" i="1"/>
  <c r="BG138" i="1"/>
  <c r="BG194" i="1"/>
  <c r="BG234" i="1"/>
  <c r="BG15" i="1"/>
  <c r="BG23" i="1"/>
  <c r="BG31" i="1"/>
  <c r="BG39" i="1"/>
  <c r="BG47" i="1"/>
  <c r="BG55" i="1"/>
  <c r="BG63" i="1"/>
  <c r="BG71" i="1"/>
  <c r="BG79" i="1"/>
  <c r="BG87" i="1"/>
  <c r="BG95" i="1"/>
  <c r="BG103" i="1"/>
  <c r="BG111" i="1"/>
  <c r="BG119" i="1"/>
  <c r="BG127" i="1"/>
  <c r="BG135" i="1"/>
  <c r="BG143" i="1"/>
  <c r="BG151" i="1"/>
  <c r="BG159" i="1"/>
  <c r="BG167" i="1"/>
  <c r="BG175" i="1"/>
  <c r="BG183" i="1"/>
  <c r="BG191" i="1"/>
  <c r="BG199" i="1"/>
  <c r="BG207" i="1"/>
  <c r="BG215" i="1"/>
  <c r="BG223" i="1"/>
  <c r="BG231" i="1"/>
  <c r="BG239" i="1"/>
  <c r="BG247" i="1"/>
  <c r="BG255" i="1"/>
  <c r="BG16" i="1"/>
  <c r="BG24" i="1"/>
  <c r="BG32" i="1"/>
  <c r="BG40" i="1"/>
  <c r="BG48" i="1"/>
  <c r="BG56" i="1"/>
  <c r="BG64" i="1"/>
  <c r="BG72" i="1"/>
  <c r="BG80" i="1"/>
  <c r="BG88" i="1"/>
  <c r="BG96" i="1"/>
  <c r="BG104" i="1"/>
  <c r="BG112" i="1"/>
  <c r="BG120" i="1"/>
  <c r="BG128" i="1"/>
  <c r="BG136" i="1"/>
  <c r="BG144" i="1"/>
  <c r="BG152" i="1"/>
  <c r="BG160" i="1"/>
  <c r="BG168" i="1"/>
  <c r="BG176" i="1"/>
  <c r="BG184" i="1"/>
  <c r="BG192" i="1"/>
  <c r="BG200" i="1"/>
  <c r="BG208" i="1"/>
  <c r="BG216" i="1"/>
  <c r="BG224" i="1"/>
  <c r="BG232" i="1"/>
  <c r="BG240" i="1"/>
  <c r="BG248" i="1"/>
  <c r="BG256" i="1"/>
  <c r="BG34" i="1"/>
  <c r="BG74" i="1"/>
  <c r="BG90" i="1"/>
  <c r="BG114" i="1"/>
  <c r="BG146" i="1"/>
  <c r="BG186" i="1"/>
  <c r="BG226" i="1"/>
  <c r="BG17" i="1"/>
  <c r="BG25" i="1"/>
  <c r="BG33" i="1"/>
  <c r="BG41" i="1"/>
  <c r="BG49" i="1"/>
  <c r="BG57" i="1"/>
  <c r="BG65" i="1"/>
  <c r="BG73" i="1"/>
  <c r="BG81" i="1"/>
  <c r="BG89" i="1"/>
  <c r="BG97" i="1"/>
  <c r="BG105" i="1"/>
  <c r="BG113" i="1"/>
  <c r="BG121" i="1"/>
  <c r="BG129" i="1"/>
  <c r="BG137" i="1"/>
  <c r="BG145" i="1"/>
  <c r="BG153" i="1"/>
  <c r="BG161" i="1"/>
  <c r="BG169" i="1"/>
  <c r="BG177" i="1"/>
  <c r="BG185" i="1"/>
  <c r="BG193" i="1"/>
  <c r="BG201" i="1"/>
  <c r="BG209" i="1"/>
  <c r="BG217" i="1"/>
  <c r="BG225" i="1"/>
  <c r="BG233" i="1"/>
  <c r="BG241" i="1"/>
  <c r="BG249" i="1"/>
  <c r="BG18" i="1"/>
  <c r="BG66" i="1"/>
  <c r="BG98" i="1"/>
  <c r="BG122" i="1"/>
  <c r="BG162" i="1"/>
  <c r="BG210" i="1"/>
  <c r="BG250" i="1"/>
  <c r="BF11" i="1"/>
  <c r="BF19" i="1"/>
  <c r="BF27" i="1"/>
  <c r="BF35" i="1"/>
  <c r="BF43" i="1"/>
  <c r="BF51" i="1"/>
  <c r="BF59" i="1"/>
  <c r="BF67" i="1"/>
  <c r="BF75" i="1"/>
  <c r="BF83" i="1"/>
  <c r="BF91" i="1"/>
  <c r="BF99" i="1"/>
  <c r="BF107" i="1"/>
  <c r="BF115" i="1"/>
  <c r="BF123" i="1"/>
  <c r="BF131" i="1"/>
  <c r="BF139" i="1"/>
  <c r="BF147" i="1"/>
  <c r="BF155" i="1"/>
  <c r="BF163" i="1"/>
  <c r="BF171" i="1"/>
  <c r="BF179" i="1"/>
  <c r="BF187" i="1"/>
  <c r="BF195" i="1"/>
  <c r="BF203" i="1"/>
  <c r="BF211" i="1"/>
  <c r="BF219" i="1"/>
  <c r="BF227" i="1"/>
  <c r="BF235" i="1"/>
  <c r="BF243" i="1"/>
  <c r="BF251" i="1"/>
  <c r="BF42" i="1"/>
  <c r="BF114" i="1"/>
  <c r="BF170" i="1"/>
  <c r="BF218" i="1"/>
  <c r="BF12" i="1"/>
  <c r="BF20" i="1"/>
  <c r="BF28" i="1"/>
  <c r="BF36" i="1"/>
  <c r="BF44" i="1"/>
  <c r="BF52" i="1"/>
  <c r="BF60" i="1"/>
  <c r="BF68" i="1"/>
  <c r="BF76" i="1"/>
  <c r="BF84" i="1"/>
  <c r="BF92" i="1"/>
  <c r="BF100" i="1"/>
  <c r="BF108" i="1"/>
  <c r="BF116" i="1"/>
  <c r="BF124" i="1"/>
  <c r="BF132" i="1"/>
  <c r="BF140" i="1"/>
  <c r="BF148" i="1"/>
  <c r="BF156" i="1"/>
  <c r="BF164" i="1"/>
  <c r="BF172" i="1"/>
  <c r="BF180" i="1"/>
  <c r="BF188" i="1"/>
  <c r="BF196" i="1"/>
  <c r="BF204" i="1"/>
  <c r="BF212" i="1"/>
  <c r="BF220" i="1"/>
  <c r="BF228" i="1"/>
  <c r="BF236" i="1"/>
  <c r="BF244" i="1"/>
  <c r="BF252" i="1"/>
  <c r="BF34" i="1"/>
  <c r="BF74" i="1"/>
  <c r="BF90" i="1"/>
  <c r="BF122" i="1"/>
  <c r="BF162" i="1"/>
  <c r="BF210" i="1"/>
  <c r="BF13" i="1"/>
  <c r="BF21" i="1"/>
  <c r="BF29" i="1"/>
  <c r="BF37" i="1"/>
  <c r="BF45" i="1"/>
  <c r="BF53" i="1"/>
  <c r="BF61" i="1"/>
  <c r="BF69" i="1"/>
  <c r="BF77" i="1"/>
  <c r="BF85" i="1"/>
  <c r="BF93" i="1"/>
  <c r="BF101" i="1"/>
  <c r="BF109" i="1"/>
  <c r="BF117" i="1"/>
  <c r="BF125" i="1"/>
  <c r="BF133" i="1"/>
  <c r="BF141" i="1"/>
  <c r="BF149" i="1"/>
  <c r="BF157" i="1"/>
  <c r="BF165" i="1"/>
  <c r="BF173" i="1"/>
  <c r="BF181" i="1"/>
  <c r="BF189" i="1"/>
  <c r="BF197" i="1"/>
  <c r="BF205" i="1"/>
  <c r="BF213" i="1"/>
  <c r="BF221" i="1"/>
  <c r="BF229" i="1"/>
  <c r="BF237" i="1"/>
  <c r="BF245" i="1"/>
  <c r="BF253" i="1"/>
  <c r="BF50" i="1"/>
  <c r="BF130" i="1"/>
  <c r="BF178" i="1"/>
  <c r="BF226" i="1"/>
  <c r="BF14" i="1"/>
  <c r="BF22" i="1"/>
  <c r="BF30" i="1"/>
  <c r="BF38" i="1"/>
  <c r="BF46" i="1"/>
  <c r="BF54" i="1"/>
  <c r="BF62" i="1"/>
  <c r="BF70" i="1"/>
  <c r="BF78" i="1"/>
  <c r="BF86" i="1"/>
  <c r="BF94" i="1"/>
  <c r="BF102" i="1"/>
  <c r="BF110" i="1"/>
  <c r="BF118" i="1"/>
  <c r="BF126" i="1"/>
  <c r="BF134" i="1"/>
  <c r="BF142" i="1"/>
  <c r="BF150" i="1"/>
  <c r="BF158" i="1"/>
  <c r="BF166" i="1"/>
  <c r="BF174" i="1"/>
  <c r="BF182" i="1"/>
  <c r="BF190" i="1"/>
  <c r="BF198" i="1"/>
  <c r="BF206" i="1"/>
  <c r="BF214" i="1"/>
  <c r="BF222" i="1"/>
  <c r="BF230" i="1"/>
  <c r="BF238" i="1"/>
  <c r="BF246" i="1"/>
  <c r="BF254" i="1"/>
  <c r="BF26" i="1"/>
  <c r="BF82" i="1"/>
  <c r="BF138" i="1"/>
  <c r="BF186" i="1"/>
  <c r="BF234" i="1"/>
  <c r="BF15" i="1"/>
  <c r="BF23" i="1"/>
  <c r="BF31" i="1"/>
  <c r="BF39" i="1"/>
  <c r="BF47" i="1"/>
  <c r="BF55" i="1"/>
  <c r="BF63" i="1"/>
  <c r="BF71" i="1"/>
  <c r="BF79" i="1"/>
  <c r="BF87" i="1"/>
  <c r="BF95" i="1"/>
  <c r="BF103" i="1"/>
  <c r="BF111" i="1"/>
  <c r="BF119" i="1"/>
  <c r="BF127" i="1"/>
  <c r="BF135" i="1"/>
  <c r="BF143" i="1"/>
  <c r="BF151" i="1"/>
  <c r="BF159" i="1"/>
  <c r="BF167" i="1"/>
  <c r="BF175" i="1"/>
  <c r="BF183" i="1"/>
  <c r="BF191" i="1"/>
  <c r="BF199" i="1"/>
  <c r="BF207" i="1"/>
  <c r="BF215" i="1"/>
  <c r="BF223" i="1"/>
  <c r="BF231" i="1"/>
  <c r="BF239" i="1"/>
  <c r="BF247" i="1"/>
  <c r="BF255" i="1"/>
  <c r="BF18" i="1"/>
  <c r="BF66" i="1"/>
  <c r="BF98" i="1"/>
  <c r="BF146" i="1"/>
  <c r="BF194" i="1"/>
  <c r="BF242" i="1"/>
  <c r="BF16" i="1"/>
  <c r="BF24" i="1"/>
  <c r="BF32" i="1"/>
  <c r="BF40" i="1"/>
  <c r="BF48" i="1"/>
  <c r="BF56" i="1"/>
  <c r="BF64" i="1"/>
  <c r="BF72" i="1"/>
  <c r="BF80" i="1"/>
  <c r="BF88" i="1"/>
  <c r="BF96" i="1"/>
  <c r="BF104" i="1"/>
  <c r="BF112" i="1"/>
  <c r="BF120" i="1"/>
  <c r="BF128" i="1"/>
  <c r="BF136" i="1"/>
  <c r="BF144" i="1"/>
  <c r="BF152" i="1"/>
  <c r="BF160" i="1"/>
  <c r="BF168" i="1"/>
  <c r="BF176" i="1"/>
  <c r="BF184" i="1"/>
  <c r="BF192" i="1"/>
  <c r="BF200" i="1"/>
  <c r="BF208" i="1"/>
  <c r="BF216" i="1"/>
  <c r="BF224" i="1"/>
  <c r="BF232" i="1"/>
  <c r="BF240" i="1"/>
  <c r="BF248" i="1"/>
  <c r="BF256" i="1"/>
  <c r="BF58" i="1"/>
  <c r="BF106" i="1"/>
  <c r="BF154" i="1"/>
  <c r="BF202" i="1"/>
  <c r="BF250" i="1"/>
  <c r="BF17" i="1"/>
  <c r="BF25" i="1"/>
  <c r="BF33" i="1"/>
  <c r="BF41" i="1"/>
  <c r="BF49" i="1"/>
  <c r="BF57" i="1"/>
  <c r="BF65" i="1"/>
  <c r="BF73" i="1"/>
  <c r="BF81" i="1"/>
  <c r="BF89" i="1"/>
  <c r="BF97" i="1"/>
  <c r="BF105" i="1"/>
  <c r="BF113" i="1"/>
  <c r="BF121" i="1"/>
  <c r="BF129" i="1"/>
  <c r="BF137" i="1"/>
  <c r="BF145" i="1"/>
  <c r="BF153" i="1"/>
  <c r="BF161" i="1"/>
  <c r="BF169" i="1"/>
  <c r="BF177" i="1"/>
  <c r="BF185" i="1"/>
  <c r="BF193" i="1"/>
  <c r="BF201" i="1"/>
  <c r="BF209" i="1"/>
  <c r="BF217" i="1"/>
  <c r="BF225" i="1"/>
  <c r="BF233" i="1"/>
  <c r="BF241" i="1"/>
  <c r="BF249" i="1"/>
  <c r="BE10" i="1"/>
  <c r="BE11" i="1"/>
  <c r="BE19" i="1"/>
  <c r="BE27" i="1"/>
  <c r="BE35" i="1"/>
  <c r="BE43" i="1"/>
  <c r="BE51" i="1"/>
  <c r="BE59" i="1"/>
  <c r="BE67" i="1"/>
  <c r="BE75" i="1"/>
  <c r="BE83" i="1"/>
  <c r="BE91" i="1"/>
  <c r="BE99" i="1"/>
  <c r="BE107" i="1"/>
  <c r="BE115" i="1"/>
  <c r="BE123" i="1"/>
  <c r="BE131" i="1"/>
  <c r="BE139" i="1"/>
  <c r="BE147" i="1"/>
  <c r="BE155" i="1"/>
  <c r="BE163" i="1"/>
  <c r="BE171" i="1"/>
  <c r="BE179" i="1"/>
  <c r="BE187" i="1"/>
  <c r="BE195" i="1"/>
  <c r="BE203" i="1"/>
  <c r="BE211" i="1"/>
  <c r="BE219" i="1"/>
  <c r="BE227" i="1"/>
  <c r="BE235" i="1"/>
  <c r="BE243" i="1"/>
  <c r="BE251" i="1"/>
  <c r="BE58" i="1"/>
  <c r="BE130" i="1"/>
  <c r="BE186" i="1"/>
  <c r="BE234" i="1"/>
  <c r="BE12" i="1"/>
  <c r="BE20" i="1"/>
  <c r="BE28" i="1"/>
  <c r="BE36" i="1"/>
  <c r="BE44" i="1"/>
  <c r="BE52" i="1"/>
  <c r="BE60" i="1"/>
  <c r="BE68" i="1"/>
  <c r="BE76" i="1"/>
  <c r="BE84" i="1"/>
  <c r="BE92" i="1"/>
  <c r="BE100" i="1"/>
  <c r="BE108" i="1"/>
  <c r="BE116" i="1"/>
  <c r="BE124" i="1"/>
  <c r="BE132" i="1"/>
  <c r="BE140" i="1"/>
  <c r="BE148" i="1"/>
  <c r="BE156" i="1"/>
  <c r="BE164" i="1"/>
  <c r="BE172" i="1"/>
  <c r="BE180" i="1"/>
  <c r="BE188" i="1"/>
  <c r="BE196" i="1"/>
  <c r="BE204" i="1"/>
  <c r="BE212" i="1"/>
  <c r="BE220" i="1"/>
  <c r="BE228" i="1"/>
  <c r="BE236" i="1"/>
  <c r="BE244" i="1"/>
  <c r="BE252" i="1"/>
  <c r="BE50" i="1"/>
  <c r="BE138" i="1"/>
  <c r="BE202" i="1"/>
  <c r="BE13" i="1"/>
  <c r="BE21" i="1"/>
  <c r="BE29" i="1"/>
  <c r="BE37" i="1"/>
  <c r="BE45" i="1"/>
  <c r="BE53" i="1"/>
  <c r="BE61" i="1"/>
  <c r="BE69" i="1"/>
  <c r="BE77" i="1"/>
  <c r="BE85" i="1"/>
  <c r="BE93" i="1"/>
  <c r="BE101" i="1"/>
  <c r="BE109" i="1"/>
  <c r="BE117" i="1"/>
  <c r="BE125" i="1"/>
  <c r="BE133" i="1"/>
  <c r="BE141" i="1"/>
  <c r="BE149" i="1"/>
  <c r="BE157" i="1"/>
  <c r="BE165" i="1"/>
  <c r="BE173" i="1"/>
  <c r="BE181" i="1"/>
  <c r="BE189" i="1"/>
  <c r="BE197" i="1"/>
  <c r="BE205" i="1"/>
  <c r="BE213" i="1"/>
  <c r="BE221" i="1"/>
  <c r="BE229" i="1"/>
  <c r="BE237" i="1"/>
  <c r="BE245" i="1"/>
  <c r="BE253" i="1"/>
  <c r="BE34" i="1"/>
  <c r="BE106" i="1"/>
  <c r="BE154" i="1"/>
  <c r="BE210" i="1"/>
  <c r="BE14" i="1"/>
  <c r="BE22" i="1"/>
  <c r="BE30" i="1"/>
  <c r="BE38" i="1"/>
  <c r="BE46" i="1"/>
  <c r="BE54" i="1"/>
  <c r="BE62" i="1"/>
  <c r="BE70" i="1"/>
  <c r="BE78" i="1"/>
  <c r="BE86" i="1"/>
  <c r="BE94" i="1"/>
  <c r="BE102" i="1"/>
  <c r="BE110" i="1"/>
  <c r="BE118" i="1"/>
  <c r="BE126" i="1"/>
  <c r="BE134" i="1"/>
  <c r="BE142" i="1"/>
  <c r="BE150" i="1"/>
  <c r="BE158" i="1"/>
  <c r="BE166" i="1"/>
  <c r="BE174" i="1"/>
  <c r="BE182" i="1"/>
  <c r="BE190" i="1"/>
  <c r="BE198" i="1"/>
  <c r="BE206" i="1"/>
  <c r="BE214" i="1"/>
  <c r="BE222" i="1"/>
  <c r="BE230" i="1"/>
  <c r="BE238" i="1"/>
  <c r="BE246" i="1"/>
  <c r="BE254" i="1"/>
  <c r="BE18" i="1"/>
  <c r="BE82" i="1"/>
  <c r="BE114" i="1"/>
  <c r="BE170" i="1"/>
  <c r="BE218" i="1"/>
  <c r="BE250" i="1"/>
  <c r="BE15" i="1"/>
  <c r="BE23" i="1"/>
  <c r="BE31" i="1"/>
  <c r="BE39" i="1"/>
  <c r="BE47" i="1"/>
  <c r="BE55" i="1"/>
  <c r="BE63" i="1"/>
  <c r="BE71" i="1"/>
  <c r="BE79" i="1"/>
  <c r="BE87" i="1"/>
  <c r="BE95" i="1"/>
  <c r="BE103" i="1"/>
  <c r="BE111" i="1"/>
  <c r="BE119" i="1"/>
  <c r="BE127" i="1"/>
  <c r="BE135" i="1"/>
  <c r="BE143" i="1"/>
  <c r="BE151" i="1"/>
  <c r="BE159" i="1"/>
  <c r="BE167" i="1"/>
  <c r="BE175" i="1"/>
  <c r="BE183" i="1"/>
  <c r="BE191" i="1"/>
  <c r="BE199" i="1"/>
  <c r="BE207" i="1"/>
  <c r="BE215" i="1"/>
  <c r="BE223" i="1"/>
  <c r="BE231" i="1"/>
  <c r="BE239" i="1"/>
  <c r="BE247" i="1"/>
  <c r="BE255" i="1"/>
  <c r="BE26" i="1"/>
  <c r="BE66" i="1"/>
  <c r="BE90" i="1"/>
  <c r="BE122" i="1"/>
  <c r="BE162" i="1"/>
  <c r="BE194" i="1"/>
  <c r="BE242" i="1"/>
  <c r="BE16" i="1"/>
  <c r="BE24" i="1"/>
  <c r="BE32" i="1"/>
  <c r="BE40" i="1"/>
  <c r="BE48" i="1"/>
  <c r="BE56" i="1"/>
  <c r="BE64" i="1"/>
  <c r="BE72" i="1"/>
  <c r="BE80" i="1"/>
  <c r="BE88" i="1"/>
  <c r="BE96" i="1"/>
  <c r="BE104" i="1"/>
  <c r="BE112" i="1"/>
  <c r="BE120" i="1"/>
  <c r="BE128" i="1"/>
  <c r="BE136" i="1"/>
  <c r="BE144" i="1"/>
  <c r="BE152" i="1"/>
  <c r="BE160" i="1"/>
  <c r="BE168" i="1"/>
  <c r="BE176" i="1"/>
  <c r="BE184" i="1"/>
  <c r="BE192" i="1"/>
  <c r="BE200" i="1"/>
  <c r="BE208" i="1"/>
  <c r="BE216" i="1"/>
  <c r="BE224" i="1"/>
  <c r="BE232" i="1"/>
  <c r="BE240" i="1"/>
  <c r="BE248" i="1"/>
  <c r="BE256" i="1"/>
  <c r="BE42" i="1"/>
  <c r="BE74" i="1"/>
  <c r="BE98" i="1"/>
  <c r="BE146" i="1"/>
  <c r="BE178" i="1"/>
  <c r="BE226" i="1"/>
  <c r="BE17" i="1"/>
  <c r="BE25" i="1"/>
  <c r="BE33" i="1"/>
  <c r="BE41" i="1"/>
  <c r="BE49" i="1"/>
  <c r="BE57" i="1"/>
  <c r="BE65" i="1"/>
  <c r="BE73" i="1"/>
  <c r="BE81" i="1"/>
  <c r="BE89" i="1"/>
  <c r="BE97" i="1"/>
  <c r="BE105" i="1"/>
  <c r="BE113" i="1"/>
  <c r="BE121" i="1"/>
  <c r="BE129" i="1"/>
  <c r="BE137" i="1"/>
  <c r="BE145" i="1"/>
  <c r="BE153" i="1"/>
  <c r="BE161" i="1"/>
  <c r="BE169" i="1"/>
  <c r="BE177" i="1"/>
  <c r="BE185" i="1"/>
  <c r="BE193" i="1"/>
  <c r="BE201" i="1"/>
  <c r="BE209" i="1"/>
  <c r="BE217" i="1"/>
  <c r="BE225" i="1"/>
  <c r="BE233" i="1"/>
  <c r="BE241" i="1"/>
  <c r="BE249" i="1"/>
  <c r="BF10" i="1"/>
  <c r="BH89" i="1" l="1"/>
  <c r="BI89" i="1" s="1"/>
  <c r="BH239" i="1"/>
  <c r="BI239" i="1" s="1"/>
  <c r="BH22" i="1"/>
  <c r="BI22" i="1" s="1"/>
  <c r="BH124" i="1"/>
  <c r="BI124" i="1" s="1"/>
  <c r="BH231" i="1"/>
  <c r="BI231" i="1" s="1"/>
  <c r="BH142" i="1"/>
  <c r="BI142" i="1" s="1"/>
  <c r="BH165" i="1"/>
  <c r="BI165" i="1" s="1"/>
  <c r="BH37" i="1"/>
  <c r="BI37" i="1" s="1"/>
  <c r="BH192" i="1"/>
  <c r="BI192" i="1" s="1"/>
  <c r="BH114" i="1"/>
  <c r="BI114" i="1" s="1"/>
  <c r="BH109" i="1"/>
  <c r="BI109" i="1" s="1"/>
  <c r="BH211" i="1"/>
  <c r="BI211" i="1" s="1"/>
  <c r="BH56" i="1"/>
  <c r="BI56" i="1" s="1"/>
  <c r="BH39" i="1"/>
  <c r="BI39" i="1" s="1"/>
  <c r="BH14" i="1"/>
  <c r="BI14" i="1" s="1"/>
  <c r="BH101" i="1"/>
  <c r="BI101" i="1" s="1"/>
  <c r="BH201" i="1"/>
  <c r="BI201" i="1" s="1"/>
  <c r="BH137" i="1"/>
  <c r="BI137" i="1" s="1"/>
  <c r="BH73" i="1"/>
  <c r="BI73" i="1" s="1"/>
  <c r="BH226" i="1"/>
  <c r="BI226" i="1" s="1"/>
  <c r="BH122" i="1"/>
  <c r="BI122" i="1" s="1"/>
  <c r="BH18" i="1"/>
  <c r="BI18" i="1" s="1"/>
  <c r="BH198" i="1"/>
  <c r="BI198" i="1" s="1"/>
  <c r="BH134" i="1"/>
  <c r="BI134" i="1" s="1"/>
  <c r="BH70" i="1"/>
  <c r="BI70" i="1" s="1"/>
  <c r="BH210" i="1"/>
  <c r="BI210" i="1" s="1"/>
  <c r="BH221" i="1"/>
  <c r="BI221" i="1" s="1"/>
  <c r="BH157" i="1"/>
  <c r="BI157" i="1" s="1"/>
  <c r="BH93" i="1"/>
  <c r="BI93" i="1" s="1"/>
  <c r="BH29" i="1"/>
  <c r="BI29" i="1" s="1"/>
  <c r="BH58" i="1"/>
  <c r="BI58" i="1" s="1"/>
  <c r="BH195" i="1"/>
  <c r="BI195" i="1" s="1"/>
  <c r="BH131" i="1"/>
  <c r="BI131" i="1" s="1"/>
  <c r="BH67" i="1"/>
  <c r="BI67" i="1" s="1"/>
  <c r="BH217" i="1"/>
  <c r="BI217" i="1" s="1"/>
  <c r="BH128" i="1"/>
  <c r="BI128" i="1" s="1"/>
  <c r="BH47" i="1"/>
  <c r="BI47" i="1" s="1"/>
  <c r="BH173" i="1"/>
  <c r="BI173" i="1" s="1"/>
  <c r="BH186" i="1"/>
  <c r="BI186" i="1" s="1"/>
  <c r="BH103" i="1"/>
  <c r="BI103" i="1" s="1"/>
  <c r="BH229" i="1"/>
  <c r="BI229" i="1" s="1"/>
  <c r="BH193" i="1"/>
  <c r="BI193" i="1" s="1"/>
  <c r="BH129" i="1"/>
  <c r="BI129" i="1" s="1"/>
  <c r="BH65" i="1"/>
  <c r="BI65" i="1" s="1"/>
  <c r="BH178" i="1"/>
  <c r="BI178" i="1" s="1"/>
  <c r="BH90" i="1"/>
  <c r="BI90" i="1" s="1"/>
  <c r="BH254" i="1"/>
  <c r="BI254" i="1" s="1"/>
  <c r="BH190" i="1"/>
  <c r="BI190" i="1" s="1"/>
  <c r="BH126" i="1"/>
  <c r="BI126" i="1" s="1"/>
  <c r="BH62" i="1"/>
  <c r="BI62" i="1" s="1"/>
  <c r="BH228" i="1"/>
  <c r="BI228" i="1" s="1"/>
  <c r="BH164" i="1"/>
  <c r="BI164" i="1" s="1"/>
  <c r="BH100" i="1"/>
  <c r="BI100" i="1" s="1"/>
  <c r="BH36" i="1"/>
  <c r="BI36" i="1" s="1"/>
  <c r="BH64" i="1"/>
  <c r="BI64" i="1" s="1"/>
  <c r="BH214" i="1"/>
  <c r="BI214" i="1" s="1"/>
  <c r="BH252" i="1"/>
  <c r="BI252" i="1" s="1"/>
  <c r="BH83" i="1"/>
  <c r="BI83" i="1" s="1"/>
  <c r="BH184" i="1"/>
  <c r="BI184" i="1" s="1"/>
  <c r="BH206" i="1"/>
  <c r="BI206" i="1" s="1"/>
  <c r="BH160" i="1"/>
  <c r="BI160" i="1" s="1"/>
  <c r="BH66" i="1"/>
  <c r="BI66" i="1" s="1"/>
  <c r="BH207" i="1"/>
  <c r="BI207" i="1" s="1"/>
  <c r="BH79" i="1"/>
  <c r="BI79" i="1" s="1"/>
  <c r="BH15" i="1"/>
  <c r="BI15" i="1" s="1"/>
  <c r="BH106" i="1"/>
  <c r="BI106" i="1" s="1"/>
  <c r="BH220" i="1"/>
  <c r="BI220" i="1" s="1"/>
  <c r="BH156" i="1"/>
  <c r="BI156" i="1" s="1"/>
  <c r="BH92" i="1"/>
  <c r="BI92" i="1" s="1"/>
  <c r="BH28" i="1"/>
  <c r="BI28" i="1" s="1"/>
  <c r="BH243" i="1"/>
  <c r="BI243" i="1" s="1"/>
  <c r="BH179" i="1"/>
  <c r="BI179" i="1" s="1"/>
  <c r="BH115" i="1"/>
  <c r="BI115" i="1" s="1"/>
  <c r="BH51" i="1"/>
  <c r="BI51" i="1" s="1"/>
  <c r="BH153" i="1"/>
  <c r="BI153" i="1" s="1"/>
  <c r="BH194" i="1"/>
  <c r="BI194" i="1" s="1"/>
  <c r="BH150" i="1"/>
  <c r="BI150" i="1" s="1"/>
  <c r="BH45" i="1"/>
  <c r="BI45" i="1" s="1"/>
  <c r="BH147" i="1"/>
  <c r="BI147" i="1" s="1"/>
  <c r="BH248" i="1"/>
  <c r="BI248" i="1" s="1"/>
  <c r="BH167" i="1"/>
  <c r="BI167" i="1" s="1"/>
  <c r="BH96" i="1"/>
  <c r="BI96" i="1" s="1"/>
  <c r="BH32" i="1"/>
  <c r="BI32" i="1" s="1"/>
  <c r="BH143" i="1"/>
  <c r="BI143" i="1" s="1"/>
  <c r="BH241" i="1"/>
  <c r="BI241" i="1" s="1"/>
  <c r="BH177" i="1"/>
  <c r="BI177" i="1" s="1"/>
  <c r="BH113" i="1"/>
  <c r="BI113" i="1" s="1"/>
  <c r="BH49" i="1"/>
  <c r="BI49" i="1" s="1"/>
  <c r="BH216" i="1"/>
  <c r="BI216" i="1" s="1"/>
  <c r="BH152" i="1"/>
  <c r="BI152" i="1" s="1"/>
  <c r="BH88" i="1"/>
  <c r="BI88" i="1" s="1"/>
  <c r="BH24" i="1"/>
  <c r="BI24" i="1" s="1"/>
  <c r="BH26" i="1"/>
  <c r="BI26" i="1" s="1"/>
  <c r="BH199" i="1"/>
  <c r="BI199" i="1" s="1"/>
  <c r="BH135" i="1"/>
  <c r="BI135" i="1" s="1"/>
  <c r="BH71" i="1"/>
  <c r="BI71" i="1" s="1"/>
  <c r="BH250" i="1"/>
  <c r="BI250" i="1" s="1"/>
  <c r="BH238" i="1"/>
  <c r="BI238" i="1" s="1"/>
  <c r="BH174" i="1"/>
  <c r="BI174" i="1" s="1"/>
  <c r="BH110" i="1"/>
  <c r="BI110" i="1" s="1"/>
  <c r="BH46" i="1"/>
  <c r="BI46" i="1" s="1"/>
  <c r="BH34" i="1"/>
  <c r="BI34" i="1" s="1"/>
  <c r="BH197" i="1"/>
  <c r="BI197" i="1" s="1"/>
  <c r="BH133" i="1"/>
  <c r="BI133" i="1" s="1"/>
  <c r="BH69" i="1"/>
  <c r="BI69" i="1" s="1"/>
  <c r="BH202" i="1"/>
  <c r="BI202" i="1" s="1"/>
  <c r="BH212" i="1"/>
  <c r="BI212" i="1" s="1"/>
  <c r="BH148" i="1"/>
  <c r="BI148" i="1" s="1"/>
  <c r="BH84" i="1"/>
  <c r="BI84" i="1" s="1"/>
  <c r="BH20" i="1"/>
  <c r="BI20" i="1" s="1"/>
  <c r="BH235" i="1"/>
  <c r="BI235" i="1" s="1"/>
  <c r="BH171" i="1"/>
  <c r="BI171" i="1" s="1"/>
  <c r="BH107" i="1"/>
  <c r="BI107" i="1" s="1"/>
  <c r="BH43" i="1"/>
  <c r="BI43" i="1" s="1"/>
  <c r="BH25" i="1"/>
  <c r="BI25" i="1" s="1"/>
  <c r="BH175" i="1"/>
  <c r="BI175" i="1" s="1"/>
  <c r="BH86" i="1"/>
  <c r="BI86" i="1" s="1"/>
  <c r="BH188" i="1"/>
  <c r="BI188" i="1" s="1"/>
  <c r="BH19" i="1"/>
  <c r="BI19" i="1" s="1"/>
  <c r="BH162" i="1"/>
  <c r="BI162" i="1" s="1"/>
  <c r="BH78" i="1"/>
  <c r="BI78" i="1" s="1"/>
  <c r="BH233" i="1"/>
  <c r="BI233" i="1" s="1"/>
  <c r="BH105" i="1"/>
  <c r="BI105" i="1" s="1"/>
  <c r="BH74" i="1"/>
  <c r="BI74" i="1" s="1"/>
  <c r="BH144" i="1"/>
  <c r="BI144" i="1" s="1"/>
  <c r="BH16" i="1"/>
  <c r="BI16" i="1" s="1"/>
  <c r="BH191" i="1"/>
  <c r="BI191" i="1" s="1"/>
  <c r="BH63" i="1"/>
  <c r="BI63" i="1" s="1"/>
  <c r="BH230" i="1"/>
  <c r="BI230" i="1" s="1"/>
  <c r="BH166" i="1"/>
  <c r="BI166" i="1" s="1"/>
  <c r="BH102" i="1"/>
  <c r="BI102" i="1" s="1"/>
  <c r="BH38" i="1"/>
  <c r="BI38" i="1" s="1"/>
  <c r="BH253" i="1"/>
  <c r="BI253" i="1" s="1"/>
  <c r="BH189" i="1"/>
  <c r="BI189" i="1" s="1"/>
  <c r="BH125" i="1"/>
  <c r="BI125" i="1" s="1"/>
  <c r="BH61" i="1"/>
  <c r="BI61" i="1" s="1"/>
  <c r="BH138" i="1"/>
  <c r="BI138" i="1" s="1"/>
  <c r="BH204" i="1"/>
  <c r="BI204" i="1" s="1"/>
  <c r="BH140" i="1"/>
  <c r="BI140" i="1" s="1"/>
  <c r="BH76" i="1"/>
  <c r="BI76" i="1" s="1"/>
  <c r="BH12" i="1"/>
  <c r="BI12" i="1" s="1"/>
  <c r="BH227" i="1"/>
  <c r="BI227" i="1" s="1"/>
  <c r="BH163" i="1"/>
  <c r="BI163" i="1" s="1"/>
  <c r="BH99" i="1"/>
  <c r="BI99" i="1" s="1"/>
  <c r="BH35" i="1"/>
  <c r="BI35" i="1" s="1"/>
  <c r="BH256" i="1"/>
  <c r="BI256" i="1" s="1"/>
  <c r="BH111" i="1"/>
  <c r="BI111" i="1" s="1"/>
  <c r="BH237" i="1"/>
  <c r="BI237" i="1" s="1"/>
  <c r="BH60" i="1"/>
  <c r="BI60" i="1" s="1"/>
  <c r="BH120" i="1"/>
  <c r="BI120" i="1" s="1"/>
  <c r="BH82" i="1"/>
  <c r="BI82" i="1" s="1"/>
  <c r="BH224" i="1"/>
  <c r="BI224" i="1" s="1"/>
  <c r="BH169" i="1"/>
  <c r="BI169" i="1" s="1"/>
  <c r="BH41" i="1"/>
  <c r="BI41" i="1" s="1"/>
  <c r="BH208" i="1"/>
  <c r="BI208" i="1" s="1"/>
  <c r="BH80" i="1"/>
  <c r="BI80" i="1" s="1"/>
  <c r="BH255" i="1"/>
  <c r="BI255" i="1" s="1"/>
  <c r="BH127" i="1"/>
  <c r="BI127" i="1" s="1"/>
  <c r="BH218" i="1"/>
  <c r="BI218" i="1" s="1"/>
  <c r="BH225" i="1"/>
  <c r="BI225" i="1" s="1"/>
  <c r="BH161" i="1"/>
  <c r="BI161" i="1" s="1"/>
  <c r="BH97" i="1"/>
  <c r="BI97" i="1" s="1"/>
  <c r="BH33" i="1"/>
  <c r="BI33" i="1" s="1"/>
  <c r="BH42" i="1"/>
  <c r="BI42" i="1" s="1"/>
  <c r="BH200" i="1"/>
  <c r="BI200" i="1" s="1"/>
  <c r="BH136" i="1"/>
  <c r="BI136" i="1" s="1"/>
  <c r="BH72" i="1"/>
  <c r="BI72" i="1" s="1"/>
  <c r="BH242" i="1"/>
  <c r="BI242" i="1" s="1"/>
  <c r="BH247" i="1"/>
  <c r="BI247" i="1" s="1"/>
  <c r="BH183" i="1"/>
  <c r="BI183" i="1" s="1"/>
  <c r="BH119" i="1"/>
  <c r="BI119" i="1" s="1"/>
  <c r="BH55" i="1"/>
  <c r="BI55" i="1" s="1"/>
  <c r="BH170" i="1"/>
  <c r="BI170" i="1" s="1"/>
  <c r="BH222" i="1"/>
  <c r="BI222" i="1" s="1"/>
  <c r="BH158" i="1"/>
  <c r="BI158" i="1" s="1"/>
  <c r="BH94" i="1"/>
  <c r="BI94" i="1" s="1"/>
  <c r="BH30" i="1"/>
  <c r="BI30" i="1" s="1"/>
  <c r="BH245" i="1"/>
  <c r="BI245" i="1" s="1"/>
  <c r="BH181" i="1"/>
  <c r="BI181" i="1" s="1"/>
  <c r="BH117" i="1"/>
  <c r="BI117" i="1" s="1"/>
  <c r="BH53" i="1"/>
  <c r="BI53" i="1" s="1"/>
  <c r="BH50" i="1"/>
  <c r="BI50" i="1" s="1"/>
  <c r="BH196" i="1"/>
  <c r="BI196" i="1" s="1"/>
  <c r="BH132" i="1"/>
  <c r="BI132" i="1" s="1"/>
  <c r="BH68" i="1"/>
  <c r="BI68" i="1" s="1"/>
  <c r="BH234" i="1"/>
  <c r="BI234" i="1" s="1"/>
  <c r="BH219" i="1"/>
  <c r="BI219" i="1" s="1"/>
  <c r="BH155" i="1"/>
  <c r="BI155" i="1" s="1"/>
  <c r="BH91" i="1"/>
  <c r="BI91" i="1" s="1"/>
  <c r="BH27" i="1"/>
  <c r="BI27" i="1" s="1"/>
  <c r="BH209" i="1"/>
  <c r="BI209" i="1" s="1"/>
  <c r="BH145" i="1"/>
  <c r="BI145" i="1" s="1"/>
  <c r="BH81" i="1"/>
  <c r="BI81" i="1" s="1"/>
  <c r="BH17" i="1"/>
  <c r="BI17" i="1" s="1"/>
  <c r="BH244" i="1"/>
  <c r="BI244" i="1" s="1"/>
  <c r="BH180" i="1"/>
  <c r="BI180" i="1" s="1"/>
  <c r="BH116" i="1"/>
  <c r="BI116" i="1" s="1"/>
  <c r="BH52" i="1"/>
  <c r="BI52" i="1" s="1"/>
  <c r="BH130" i="1"/>
  <c r="BI130" i="1" s="1"/>
  <c r="BH203" i="1"/>
  <c r="BI203" i="1" s="1"/>
  <c r="BH139" i="1"/>
  <c r="BI139" i="1" s="1"/>
  <c r="BH75" i="1"/>
  <c r="BI75" i="1" s="1"/>
  <c r="BH11" i="1"/>
  <c r="BI11" i="1" s="1"/>
  <c r="BH240" i="1"/>
  <c r="BI240" i="1" s="1"/>
  <c r="BH176" i="1"/>
  <c r="BI176" i="1" s="1"/>
  <c r="BH112" i="1"/>
  <c r="BI112" i="1" s="1"/>
  <c r="BH48" i="1"/>
  <c r="BI48" i="1" s="1"/>
  <c r="BH223" i="1"/>
  <c r="BI223" i="1" s="1"/>
  <c r="BH159" i="1"/>
  <c r="BI159" i="1" s="1"/>
  <c r="BH95" i="1"/>
  <c r="BI95" i="1" s="1"/>
  <c r="BH31" i="1"/>
  <c r="BI31" i="1" s="1"/>
  <c r="BH236" i="1"/>
  <c r="BI236" i="1" s="1"/>
  <c r="BH172" i="1"/>
  <c r="BI172" i="1" s="1"/>
  <c r="BH108" i="1"/>
  <c r="BI108" i="1" s="1"/>
  <c r="BH44" i="1"/>
  <c r="BI44" i="1" s="1"/>
  <c r="BH232" i="1"/>
  <c r="BI232" i="1" s="1"/>
  <c r="BH168" i="1"/>
  <c r="BI168" i="1" s="1"/>
  <c r="BH104" i="1"/>
  <c r="BI104" i="1" s="1"/>
  <c r="BH40" i="1"/>
  <c r="BI40" i="1" s="1"/>
  <c r="BH215" i="1"/>
  <c r="BI215" i="1" s="1"/>
  <c r="BH151" i="1"/>
  <c r="BI151" i="1" s="1"/>
  <c r="BH87" i="1"/>
  <c r="BI87" i="1" s="1"/>
  <c r="BH23" i="1"/>
  <c r="BI23" i="1" s="1"/>
  <c r="BH154" i="1"/>
  <c r="BI154" i="1" s="1"/>
  <c r="BH213" i="1"/>
  <c r="BI213" i="1" s="1"/>
  <c r="BH149" i="1"/>
  <c r="BI149" i="1" s="1"/>
  <c r="BH85" i="1"/>
  <c r="BI85" i="1" s="1"/>
  <c r="BH21" i="1"/>
  <c r="BI21" i="1" s="1"/>
  <c r="BH251" i="1"/>
  <c r="BI251" i="1" s="1"/>
  <c r="BH187" i="1"/>
  <c r="BI187" i="1" s="1"/>
  <c r="BH123" i="1"/>
  <c r="BI123" i="1" s="1"/>
  <c r="BH59" i="1"/>
  <c r="BI59" i="1" s="1"/>
  <c r="BH249" i="1"/>
  <c r="BI249" i="1" s="1"/>
  <c r="BH185" i="1"/>
  <c r="BI185" i="1" s="1"/>
  <c r="BH121" i="1"/>
  <c r="BI121" i="1" s="1"/>
  <c r="BH57" i="1"/>
  <c r="BI57" i="1" s="1"/>
  <c r="BH146" i="1"/>
  <c r="BI146" i="1" s="1"/>
  <c r="BH246" i="1"/>
  <c r="BI246" i="1" s="1"/>
  <c r="BH182" i="1"/>
  <c r="BI182" i="1" s="1"/>
  <c r="BH118" i="1"/>
  <c r="BI118" i="1" s="1"/>
  <c r="BH54" i="1"/>
  <c r="BI54" i="1" s="1"/>
  <c r="BH205" i="1"/>
  <c r="BI205" i="1" s="1"/>
  <c r="BH141" i="1"/>
  <c r="BI141" i="1" s="1"/>
  <c r="BH77" i="1"/>
  <c r="BI77" i="1" s="1"/>
  <c r="BH13" i="1"/>
  <c r="BI13" i="1" s="1"/>
  <c r="BH98" i="1"/>
  <c r="BI98" i="1" s="1"/>
  <c r="BH10" i="1"/>
  <c r="BI10" i="1" s="1"/>
  <c r="BO7" i="1" l="1"/>
  <c r="BO5" i="1"/>
  <c r="BO6" i="1"/>
  <c r="BN7" i="1"/>
  <c r="BN6" i="1"/>
  <c r="BN5" i="1"/>
  <c r="BM7" i="1"/>
  <c r="BM6" i="1"/>
  <c r="BM5" i="1"/>
  <c r="BL7" i="1"/>
  <c r="BL6" i="1"/>
  <c r="BL5" i="1"/>
  <c r="BP11" i="1" l="1"/>
  <c r="BP19" i="1"/>
  <c r="BP27" i="1"/>
  <c r="BP35" i="1"/>
  <c r="BP43" i="1"/>
  <c r="BP51" i="1"/>
  <c r="BP59" i="1"/>
  <c r="BP67" i="1"/>
  <c r="BP75" i="1"/>
  <c r="BP83" i="1"/>
  <c r="BP91" i="1"/>
  <c r="BP99" i="1"/>
  <c r="BP107" i="1"/>
  <c r="BP115" i="1"/>
  <c r="BP123" i="1"/>
  <c r="BP131" i="1"/>
  <c r="BP139" i="1"/>
  <c r="BP147" i="1"/>
  <c r="BP155" i="1"/>
  <c r="BP163" i="1"/>
  <c r="BP171" i="1"/>
  <c r="BP179" i="1"/>
  <c r="BP187" i="1"/>
  <c r="BP195" i="1"/>
  <c r="BP203" i="1"/>
  <c r="BP211" i="1"/>
  <c r="BP219" i="1"/>
  <c r="BP227" i="1"/>
  <c r="BP235" i="1"/>
  <c r="BP243" i="1"/>
  <c r="BP251" i="1"/>
  <c r="BP58" i="1"/>
  <c r="BP122" i="1"/>
  <c r="BP162" i="1"/>
  <c r="BP210" i="1"/>
  <c r="BP12" i="1"/>
  <c r="BP20" i="1"/>
  <c r="BP28" i="1"/>
  <c r="BP36" i="1"/>
  <c r="BP44" i="1"/>
  <c r="BP52" i="1"/>
  <c r="BP60" i="1"/>
  <c r="BP68" i="1"/>
  <c r="BP76" i="1"/>
  <c r="BP84" i="1"/>
  <c r="BP92" i="1"/>
  <c r="BP100" i="1"/>
  <c r="BP108" i="1"/>
  <c r="BP116" i="1"/>
  <c r="BP124" i="1"/>
  <c r="BP132" i="1"/>
  <c r="BP140" i="1"/>
  <c r="BP148" i="1"/>
  <c r="BP156" i="1"/>
  <c r="BP164" i="1"/>
  <c r="BP172" i="1"/>
  <c r="BP180" i="1"/>
  <c r="BP188" i="1"/>
  <c r="BP196" i="1"/>
  <c r="BP204" i="1"/>
  <c r="BP212" i="1"/>
  <c r="BP220" i="1"/>
  <c r="BP228" i="1"/>
  <c r="BP236" i="1"/>
  <c r="BP244" i="1"/>
  <c r="BP252" i="1"/>
  <c r="BP42" i="1"/>
  <c r="BP130" i="1"/>
  <c r="BP178" i="1"/>
  <c r="BP226" i="1"/>
  <c r="BP13" i="1"/>
  <c r="BP21" i="1"/>
  <c r="BP29" i="1"/>
  <c r="BP37" i="1"/>
  <c r="BP45" i="1"/>
  <c r="BP53" i="1"/>
  <c r="BP61" i="1"/>
  <c r="BP69" i="1"/>
  <c r="BP77" i="1"/>
  <c r="BP85" i="1"/>
  <c r="BP93" i="1"/>
  <c r="BP101" i="1"/>
  <c r="BP109" i="1"/>
  <c r="BP117" i="1"/>
  <c r="BP125" i="1"/>
  <c r="BP133" i="1"/>
  <c r="BP141" i="1"/>
  <c r="BP149" i="1"/>
  <c r="BP157" i="1"/>
  <c r="BP165" i="1"/>
  <c r="BP173" i="1"/>
  <c r="BP181" i="1"/>
  <c r="BP189" i="1"/>
  <c r="BP197" i="1"/>
  <c r="BP205" i="1"/>
  <c r="BP213" i="1"/>
  <c r="BP221" i="1"/>
  <c r="BP229" i="1"/>
  <c r="BP237" i="1"/>
  <c r="BP245" i="1"/>
  <c r="BP253" i="1"/>
  <c r="BP50" i="1"/>
  <c r="BP106" i="1"/>
  <c r="BP146" i="1"/>
  <c r="BP194" i="1"/>
  <c r="BP234" i="1"/>
  <c r="BP14" i="1"/>
  <c r="BP22" i="1"/>
  <c r="BP30" i="1"/>
  <c r="BP38" i="1"/>
  <c r="BP46" i="1"/>
  <c r="BP54" i="1"/>
  <c r="BP62" i="1"/>
  <c r="BP70" i="1"/>
  <c r="BP78" i="1"/>
  <c r="BP86" i="1"/>
  <c r="BP94" i="1"/>
  <c r="BP102" i="1"/>
  <c r="BP110" i="1"/>
  <c r="BP118" i="1"/>
  <c r="BP126" i="1"/>
  <c r="BP134" i="1"/>
  <c r="BP142" i="1"/>
  <c r="BP150" i="1"/>
  <c r="BP158" i="1"/>
  <c r="BP166" i="1"/>
  <c r="BP174" i="1"/>
  <c r="BP182" i="1"/>
  <c r="BP190" i="1"/>
  <c r="BP198" i="1"/>
  <c r="BP206" i="1"/>
  <c r="BP214" i="1"/>
  <c r="BP222" i="1"/>
  <c r="BP230" i="1"/>
  <c r="BP238" i="1"/>
  <c r="BP246" i="1"/>
  <c r="BP254" i="1"/>
  <c r="BP18" i="1"/>
  <c r="BP90" i="1"/>
  <c r="BP186" i="1"/>
  <c r="BP250" i="1"/>
  <c r="BP15" i="1"/>
  <c r="BP23" i="1"/>
  <c r="BP31" i="1"/>
  <c r="BP39" i="1"/>
  <c r="BP47" i="1"/>
  <c r="BP55" i="1"/>
  <c r="BP63" i="1"/>
  <c r="BP71" i="1"/>
  <c r="BP79" i="1"/>
  <c r="BP87" i="1"/>
  <c r="BP95" i="1"/>
  <c r="BP103" i="1"/>
  <c r="BP111" i="1"/>
  <c r="BP119" i="1"/>
  <c r="BP127" i="1"/>
  <c r="BP135" i="1"/>
  <c r="BP143" i="1"/>
  <c r="BP151" i="1"/>
  <c r="BP159" i="1"/>
  <c r="BP167" i="1"/>
  <c r="BP175" i="1"/>
  <c r="BP183" i="1"/>
  <c r="BP191" i="1"/>
  <c r="BP199" i="1"/>
  <c r="BP207" i="1"/>
  <c r="BP215" i="1"/>
  <c r="BP223" i="1"/>
  <c r="BP231" i="1"/>
  <c r="BP239" i="1"/>
  <c r="BP247" i="1"/>
  <c r="BP255" i="1"/>
  <c r="BP26" i="1"/>
  <c r="BP74" i="1"/>
  <c r="BP98" i="1"/>
  <c r="BP138" i="1"/>
  <c r="BP170" i="1"/>
  <c r="BP218" i="1"/>
  <c r="BP16" i="1"/>
  <c r="BP24" i="1"/>
  <c r="BP32" i="1"/>
  <c r="BP40" i="1"/>
  <c r="BP48" i="1"/>
  <c r="BP56" i="1"/>
  <c r="BP64" i="1"/>
  <c r="BP72" i="1"/>
  <c r="BP80" i="1"/>
  <c r="BP88" i="1"/>
  <c r="BP96" i="1"/>
  <c r="BP104" i="1"/>
  <c r="BP112" i="1"/>
  <c r="BP120" i="1"/>
  <c r="BP128" i="1"/>
  <c r="BP136" i="1"/>
  <c r="BP144" i="1"/>
  <c r="BP152" i="1"/>
  <c r="BP160" i="1"/>
  <c r="BP168" i="1"/>
  <c r="BP176" i="1"/>
  <c r="BP184" i="1"/>
  <c r="BP192" i="1"/>
  <c r="BP200" i="1"/>
  <c r="BP208" i="1"/>
  <c r="BP216" i="1"/>
  <c r="BP224" i="1"/>
  <c r="BP232" i="1"/>
  <c r="BP240" i="1"/>
  <c r="BP248" i="1"/>
  <c r="BP256" i="1"/>
  <c r="BP34" i="1"/>
  <c r="BP66" i="1"/>
  <c r="BP82" i="1"/>
  <c r="BP114" i="1"/>
  <c r="BP154" i="1"/>
  <c r="BP202" i="1"/>
  <c r="BP242" i="1"/>
  <c r="BP17" i="1"/>
  <c r="BP25" i="1"/>
  <c r="BP33" i="1"/>
  <c r="BP41" i="1"/>
  <c r="BP49" i="1"/>
  <c r="BP57" i="1"/>
  <c r="BP65" i="1"/>
  <c r="BP73" i="1"/>
  <c r="BP81" i="1"/>
  <c r="BP89" i="1"/>
  <c r="BP97" i="1"/>
  <c r="BP105" i="1"/>
  <c r="BP113" i="1"/>
  <c r="BP121" i="1"/>
  <c r="BP129" i="1"/>
  <c r="BP137" i="1"/>
  <c r="BP145" i="1"/>
  <c r="BP153" i="1"/>
  <c r="BP161" i="1"/>
  <c r="BP169" i="1"/>
  <c r="BP177" i="1"/>
  <c r="BP185" i="1"/>
  <c r="BP193" i="1"/>
  <c r="BP201" i="1"/>
  <c r="BP209" i="1"/>
  <c r="BP217" i="1"/>
  <c r="BP225" i="1"/>
  <c r="BP233" i="1"/>
  <c r="BP241" i="1"/>
  <c r="BP249" i="1"/>
  <c r="BO10" i="1"/>
  <c r="BO11" i="1"/>
  <c r="BO19" i="1"/>
  <c r="BO27" i="1"/>
  <c r="BO35" i="1"/>
  <c r="BO43" i="1"/>
  <c r="BO51" i="1"/>
  <c r="BO59" i="1"/>
  <c r="BO67" i="1"/>
  <c r="BO75" i="1"/>
  <c r="BO83" i="1"/>
  <c r="BO91" i="1"/>
  <c r="BO99" i="1"/>
  <c r="BO107" i="1"/>
  <c r="BO115" i="1"/>
  <c r="BO123" i="1"/>
  <c r="BO131" i="1"/>
  <c r="BO139" i="1"/>
  <c r="BO147" i="1"/>
  <c r="BO155" i="1"/>
  <c r="BO163" i="1"/>
  <c r="BO171" i="1"/>
  <c r="BO179" i="1"/>
  <c r="BO187" i="1"/>
  <c r="BO195" i="1"/>
  <c r="BO203" i="1"/>
  <c r="BO211" i="1"/>
  <c r="BO219" i="1"/>
  <c r="BO227" i="1"/>
  <c r="BO235" i="1"/>
  <c r="BO243" i="1"/>
  <c r="BO251" i="1"/>
  <c r="BO49" i="1"/>
  <c r="BO121" i="1"/>
  <c r="BO169" i="1"/>
  <c r="BO225" i="1"/>
  <c r="BO42" i="1"/>
  <c r="BO82" i="1"/>
  <c r="BO114" i="1"/>
  <c r="BO154" i="1"/>
  <c r="BO194" i="1"/>
  <c r="BO234" i="1"/>
  <c r="BO12" i="1"/>
  <c r="BO20" i="1"/>
  <c r="BO28" i="1"/>
  <c r="BO36" i="1"/>
  <c r="BO44" i="1"/>
  <c r="BO52" i="1"/>
  <c r="BO60" i="1"/>
  <c r="BO68" i="1"/>
  <c r="BO76" i="1"/>
  <c r="BO84" i="1"/>
  <c r="BO92" i="1"/>
  <c r="BO100" i="1"/>
  <c r="BO108" i="1"/>
  <c r="BO116" i="1"/>
  <c r="BO124" i="1"/>
  <c r="BO132" i="1"/>
  <c r="BO140" i="1"/>
  <c r="BO148" i="1"/>
  <c r="BO156" i="1"/>
  <c r="BO164" i="1"/>
  <c r="BO172" i="1"/>
  <c r="BO180" i="1"/>
  <c r="BO188" i="1"/>
  <c r="BO196" i="1"/>
  <c r="BO204" i="1"/>
  <c r="BO212" i="1"/>
  <c r="BO220" i="1"/>
  <c r="BO228" i="1"/>
  <c r="BO236" i="1"/>
  <c r="BO244" i="1"/>
  <c r="BO252" i="1"/>
  <c r="BO41" i="1"/>
  <c r="BO105" i="1"/>
  <c r="BO161" i="1"/>
  <c r="BO209" i="1"/>
  <c r="BO18" i="1"/>
  <c r="BO66" i="1"/>
  <c r="BO122" i="1"/>
  <c r="BO162" i="1"/>
  <c r="BO210" i="1"/>
  <c r="BO250" i="1"/>
  <c r="BO13" i="1"/>
  <c r="BO21" i="1"/>
  <c r="BO29" i="1"/>
  <c r="BO37" i="1"/>
  <c r="BO45" i="1"/>
  <c r="BO53" i="1"/>
  <c r="BO61" i="1"/>
  <c r="BO69" i="1"/>
  <c r="BO77" i="1"/>
  <c r="BO85" i="1"/>
  <c r="BO93" i="1"/>
  <c r="BO101" i="1"/>
  <c r="BO109" i="1"/>
  <c r="BO117" i="1"/>
  <c r="BO125" i="1"/>
  <c r="BO133" i="1"/>
  <c r="BO141" i="1"/>
  <c r="BO149" i="1"/>
  <c r="BO157" i="1"/>
  <c r="BO165" i="1"/>
  <c r="BO173" i="1"/>
  <c r="BO181" i="1"/>
  <c r="BO189" i="1"/>
  <c r="BO197" i="1"/>
  <c r="BO205" i="1"/>
  <c r="BO213" i="1"/>
  <c r="BO221" i="1"/>
  <c r="BO229" i="1"/>
  <c r="BO237" i="1"/>
  <c r="BO245" i="1"/>
  <c r="BO253" i="1"/>
  <c r="BO57" i="1"/>
  <c r="BO137" i="1"/>
  <c r="BO177" i="1"/>
  <c r="BO233" i="1"/>
  <c r="BO34" i="1"/>
  <c r="BO58" i="1"/>
  <c r="BO90" i="1"/>
  <c r="BO106" i="1"/>
  <c r="BO138" i="1"/>
  <c r="BO170" i="1"/>
  <c r="BO202" i="1"/>
  <c r="BO242" i="1"/>
  <c r="BO14" i="1"/>
  <c r="BO22" i="1"/>
  <c r="BO30" i="1"/>
  <c r="BO38" i="1"/>
  <c r="BO46" i="1"/>
  <c r="BO54" i="1"/>
  <c r="BO62" i="1"/>
  <c r="BO70" i="1"/>
  <c r="BO78" i="1"/>
  <c r="BO86" i="1"/>
  <c r="BO94" i="1"/>
  <c r="BO102" i="1"/>
  <c r="BO110" i="1"/>
  <c r="BO118" i="1"/>
  <c r="BO126" i="1"/>
  <c r="BO134" i="1"/>
  <c r="BO142" i="1"/>
  <c r="BO150" i="1"/>
  <c r="BO158" i="1"/>
  <c r="BO166" i="1"/>
  <c r="BO174" i="1"/>
  <c r="BO182" i="1"/>
  <c r="BO190" i="1"/>
  <c r="BO198" i="1"/>
  <c r="BO206" i="1"/>
  <c r="BO214" i="1"/>
  <c r="BO222" i="1"/>
  <c r="BO230" i="1"/>
  <c r="BO238" i="1"/>
  <c r="BO246" i="1"/>
  <c r="BO254" i="1"/>
  <c r="BO25" i="1"/>
  <c r="BO129" i="1"/>
  <c r="BO193" i="1"/>
  <c r="BO241" i="1"/>
  <c r="BO26" i="1"/>
  <c r="BO74" i="1"/>
  <c r="BO98" i="1"/>
  <c r="BO146" i="1"/>
  <c r="BO186" i="1"/>
  <c r="BO226" i="1"/>
  <c r="BO15" i="1"/>
  <c r="BO23" i="1"/>
  <c r="BO31" i="1"/>
  <c r="BO39" i="1"/>
  <c r="BO47" i="1"/>
  <c r="BO55" i="1"/>
  <c r="BO63" i="1"/>
  <c r="BO71" i="1"/>
  <c r="BO79" i="1"/>
  <c r="BO87" i="1"/>
  <c r="BO95" i="1"/>
  <c r="BO103" i="1"/>
  <c r="BO111" i="1"/>
  <c r="BO119" i="1"/>
  <c r="BO127" i="1"/>
  <c r="BO135" i="1"/>
  <c r="BO143" i="1"/>
  <c r="BO151" i="1"/>
  <c r="BO159" i="1"/>
  <c r="BO167" i="1"/>
  <c r="BO175" i="1"/>
  <c r="BO183" i="1"/>
  <c r="BO191" i="1"/>
  <c r="BO199" i="1"/>
  <c r="BO207" i="1"/>
  <c r="BO215" i="1"/>
  <c r="BO223" i="1"/>
  <c r="BO231" i="1"/>
  <c r="BO239" i="1"/>
  <c r="BO247" i="1"/>
  <c r="BO255" i="1"/>
  <c r="BO17" i="1"/>
  <c r="BO65" i="1"/>
  <c r="BO81" i="1"/>
  <c r="BO89" i="1"/>
  <c r="BO113" i="1"/>
  <c r="BO153" i="1"/>
  <c r="BO185" i="1"/>
  <c r="BO217" i="1"/>
  <c r="BO16" i="1"/>
  <c r="BO24" i="1"/>
  <c r="BO32" i="1"/>
  <c r="BO40" i="1"/>
  <c r="BO48" i="1"/>
  <c r="BO56" i="1"/>
  <c r="BO64" i="1"/>
  <c r="BO72" i="1"/>
  <c r="BO80" i="1"/>
  <c r="BO88" i="1"/>
  <c r="BO96" i="1"/>
  <c r="BO104" i="1"/>
  <c r="BO112" i="1"/>
  <c r="BO120" i="1"/>
  <c r="BO128" i="1"/>
  <c r="BO136" i="1"/>
  <c r="BO144" i="1"/>
  <c r="BO152" i="1"/>
  <c r="BO160" i="1"/>
  <c r="BO168" i="1"/>
  <c r="BO176" i="1"/>
  <c r="BO184" i="1"/>
  <c r="BO192" i="1"/>
  <c r="BO200" i="1"/>
  <c r="BO208" i="1"/>
  <c r="BO216" i="1"/>
  <c r="BO224" i="1"/>
  <c r="BO232" i="1"/>
  <c r="BO240" i="1"/>
  <c r="BO248" i="1"/>
  <c r="BO256" i="1"/>
  <c r="BO33" i="1"/>
  <c r="BO73" i="1"/>
  <c r="BO97" i="1"/>
  <c r="BO145" i="1"/>
  <c r="BO201" i="1"/>
  <c r="BO249" i="1"/>
  <c r="BO50" i="1"/>
  <c r="BO130" i="1"/>
  <c r="BO178" i="1"/>
  <c r="BO218" i="1"/>
  <c r="BN10" i="1"/>
  <c r="BN11" i="1"/>
  <c r="BN19" i="1"/>
  <c r="BN27" i="1"/>
  <c r="BN35" i="1"/>
  <c r="BN43" i="1"/>
  <c r="BN51" i="1"/>
  <c r="BN59" i="1"/>
  <c r="BN67" i="1"/>
  <c r="BN75" i="1"/>
  <c r="BN83" i="1"/>
  <c r="BN91" i="1"/>
  <c r="BN99" i="1"/>
  <c r="BN107" i="1"/>
  <c r="BN115" i="1"/>
  <c r="BN123" i="1"/>
  <c r="BN131" i="1"/>
  <c r="BN139" i="1"/>
  <c r="BN147" i="1"/>
  <c r="BN155" i="1"/>
  <c r="BN163" i="1"/>
  <c r="BN171" i="1"/>
  <c r="BN179" i="1"/>
  <c r="BN187" i="1"/>
  <c r="BN195" i="1"/>
  <c r="BN203" i="1"/>
  <c r="BN211" i="1"/>
  <c r="BN219" i="1"/>
  <c r="BN227" i="1"/>
  <c r="BN235" i="1"/>
  <c r="BN243" i="1"/>
  <c r="BN251" i="1"/>
  <c r="BN105" i="1"/>
  <c r="BN12" i="1"/>
  <c r="BN20" i="1"/>
  <c r="BN28" i="1"/>
  <c r="BN36" i="1"/>
  <c r="BN44" i="1"/>
  <c r="BN52" i="1"/>
  <c r="BN60" i="1"/>
  <c r="BN68" i="1"/>
  <c r="BN76" i="1"/>
  <c r="BN84" i="1"/>
  <c r="BN92" i="1"/>
  <c r="BN100" i="1"/>
  <c r="BN108" i="1"/>
  <c r="BN116" i="1"/>
  <c r="BN124" i="1"/>
  <c r="BN132" i="1"/>
  <c r="BN140" i="1"/>
  <c r="BN148" i="1"/>
  <c r="BN156" i="1"/>
  <c r="BN164" i="1"/>
  <c r="BN172" i="1"/>
  <c r="BN180" i="1"/>
  <c r="BN188" i="1"/>
  <c r="BN196" i="1"/>
  <c r="BN204" i="1"/>
  <c r="BN212" i="1"/>
  <c r="BN220" i="1"/>
  <c r="BN228" i="1"/>
  <c r="BN236" i="1"/>
  <c r="BN244" i="1"/>
  <c r="BN252" i="1"/>
  <c r="BN113" i="1"/>
  <c r="BN13" i="1"/>
  <c r="BN21" i="1"/>
  <c r="BN29" i="1"/>
  <c r="BN37" i="1"/>
  <c r="BN45" i="1"/>
  <c r="BN53" i="1"/>
  <c r="BN61" i="1"/>
  <c r="BN69" i="1"/>
  <c r="BN77" i="1"/>
  <c r="BN85" i="1"/>
  <c r="BN93" i="1"/>
  <c r="BN101" i="1"/>
  <c r="BN109" i="1"/>
  <c r="BN117" i="1"/>
  <c r="BN125" i="1"/>
  <c r="BN133" i="1"/>
  <c r="BN141" i="1"/>
  <c r="BN149" i="1"/>
  <c r="BN157" i="1"/>
  <c r="BN165" i="1"/>
  <c r="BN173" i="1"/>
  <c r="BN181" i="1"/>
  <c r="BN189" i="1"/>
  <c r="BN197" i="1"/>
  <c r="BN205" i="1"/>
  <c r="BN213" i="1"/>
  <c r="BN221" i="1"/>
  <c r="BN229" i="1"/>
  <c r="BN237" i="1"/>
  <c r="BN245" i="1"/>
  <c r="BN253" i="1"/>
  <c r="BN97" i="1"/>
  <c r="BN14" i="1"/>
  <c r="BN22" i="1"/>
  <c r="BN30" i="1"/>
  <c r="BN38" i="1"/>
  <c r="BN46" i="1"/>
  <c r="BN54" i="1"/>
  <c r="BN62" i="1"/>
  <c r="BN70" i="1"/>
  <c r="BN78" i="1"/>
  <c r="BN86" i="1"/>
  <c r="BN94" i="1"/>
  <c r="BN102" i="1"/>
  <c r="BN110" i="1"/>
  <c r="BN118" i="1"/>
  <c r="BN126" i="1"/>
  <c r="BN134" i="1"/>
  <c r="BN142" i="1"/>
  <c r="BN150" i="1"/>
  <c r="BN158" i="1"/>
  <c r="BN166" i="1"/>
  <c r="BN174" i="1"/>
  <c r="BN182" i="1"/>
  <c r="BN190" i="1"/>
  <c r="BN198" i="1"/>
  <c r="BN206" i="1"/>
  <c r="BN214" i="1"/>
  <c r="BN222" i="1"/>
  <c r="BN230" i="1"/>
  <c r="BN238" i="1"/>
  <c r="BN246" i="1"/>
  <c r="BN254" i="1"/>
  <c r="BN81" i="1"/>
  <c r="BN15" i="1"/>
  <c r="BN23" i="1"/>
  <c r="BN31" i="1"/>
  <c r="BN39" i="1"/>
  <c r="BN47" i="1"/>
  <c r="BN55" i="1"/>
  <c r="BN63" i="1"/>
  <c r="BN71" i="1"/>
  <c r="BN79" i="1"/>
  <c r="BN87" i="1"/>
  <c r="BN95" i="1"/>
  <c r="BN103" i="1"/>
  <c r="BN111" i="1"/>
  <c r="BN119" i="1"/>
  <c r="BN127" i="1"/>
  <c r="BN135" i="1"/>
  <c r="BN143" i="1"/>
  <c r="BN151" i="1"/>
  <c r="BN159" i="1"/>
  <c r="BN167" i="1"/>
  <c r="BN175" i="1"/>
  <c r="BN183" i="1"/>
  <c r="BN191" i="1"/>
  <c r="BN199" i="1"/>
  <c r="BN207" i="1"/>
  <c r="BN215" i="1"/>
  <c r="BN223" i="1"/>
  <c r="BN231" i="1"/>
  <c r="BN239" i="1"/>
  <c r="BN247" i="1"/>
  <c r="BN255" i="1"/>
  <c r="BN73" i="1"/>
  <c r="BN16" i="1"/>
  <c r="BN24" i="1"/>
  <c r="BN32" i="1"/>
  <c r="BN40" i="1"/>
  <c r="BN48" i="1"/>
  <c r="BN56" i="1"/>
  <c r="BN64" i="1"/>
  <c r="BN72" i="1"/>
  <c r="BN80" i="1"/>
  <c r="BN88" i="1"/>
  <c r="BN96" i="1"/>
  <c r="BN104" i="1"/>
  <c r="BN112" i="1"/>
  <c r="BN120" i="1"/>
  <c r="BN128" i="1"/>
  <c r="BN136" i="1"/>
  <c r="BN144" i="1"/>
  <c r="BN152" i="1"/>
  <c r="BN160" i="1"/>
  <c r="BN168" i="1"/>
  <c r="BN176" i="1"/>
  <c r="BN184" i="1"/>
  <c r="BN192" i="1"/>
  <c r="BN200" i="1"/>
  <c r="BN208" i="1"/>
  <c r="BN216" i="1"/>
  <c r="BN224" i="1"/>
  <c r="BN232" i="1"/>
  <c r="BN240" i="1"/>
  <c r="BN248" i="1"/>
  <c r="BN256" i="1"/>
  <c r="BN17" i="1"/>
  <c r="BN25" i="1"/>
  <c r="BN33" i="1"/>
  <c r="BN41" i="1"/>
  <c r="BN49" i="1"/>
  <c r="BN57" i="1"/>
  <c r="BN89" i="1"/>
  <c r="BN121" i="1"/>
  <c r="BN129" i="1"/>
  <c r="BN137" i="1"/>
  <c r="BN145" i="1"/>
  <c r="BN153" i="1"/>
  <c r="BN161" i="1"/>
  <c r="BN169" i="1"/>
  <c r="BN177" i="1"/>
  <c r="BN185" i="1"/>
  <c r="BN193" i="1"/>
  <c r="BN201" i="1"/>
  <c r="BN209" i="1"/>
  <c r="BN217" i="1"/>
  <c r="BN225" i="1"/>
  <c r="BN233" i="1"/>
  <c r="BN241" i="1"/>
  <c r="BN249" i="1"/>
  <c r="BN18" i="1"/>
  <c r="BN26" i="1"/>
  <c r="BN34" i="1"/>
  <c r="BN42" i="1"/>
  <c r="BN50" i="1"/>
  <c r="BN58" i="1"/>
  <c r="BN66" i="1"/>
  <c r="BN74" i="1"/>
  <c r="BN82" i="1"/>
  <c r="BN90" i="1"/>
  <c r="BN98" i="1"/>
  <c r="BN106" i="1"/>
  <c r="BN114" i="1"/>
  <c r="BN122" i="1"/>
  <c r="BN130" i="1"/>
  <c r="BN138" i="1"/>
  <c r="BN146" i="1"/>
  <c r="BN154" i="1"/>
  <c r="BN162" i="1"/>
  <c r="BN170" i="1"/>
  <c r="BN178" i="1"/>
  <c r="BN186" i="1"/>
  <c r="BN194" i="1"/>
  <c r="BN202" i="1"/>
  <c r="BN210" i="1"/>
  <c r="BN218" i="1"/>
  <c r="BN226" i="1"/>
  <c r="BN234" i="1"/>
  <c r="BN242" i="1"/>
  <c r="BN250" i="1"/>
  <c r="BN65" i="1"/>
  <c r="BP10" i="1"/>
  <c r="BQ207" i="1" l="1"/>
  <c r="BR207" i="1" s="1"/>
  <c r="BQ14" i="1"/>
  <c r="BR14" i="1" s="1"/>
  <c r="BQ65" i="1"/>
  <c r="BR65" i="1" s="1"/>
  <c r="BQ177" i="1"/>
  <c r="BR177" i="1" s="1"/>
  <c r="BQ226" i="1"/>
  <c r="BR226" i="1" s="1"/>
  <c r="BQ162" i="1"/>
  <c r="BR162" i="1" s="1"/>
  <c r="BQ98" i="1"/>
  <c r="BR98" i="1" s="1"/>
  <c r="BQ34" i="1"/>
  <c r="BR34" i="1" s="1"/>
  <c r="BQ209" i="1"/>
  <c r="BR209" i="1" s="1"/>
  <c r="BQ145" i="1"/>
  <c r="BR145" i="1" s="1"/>
  <c r="BQ33" i="1"/>
  <c r="BR33" i="1" s="1"/>
  <c r="BQ216" i="1"/>
  <c r="BR216" i="1" s="1"/>
  <c r="BQ152" i="1"/>
  <c r="BR152" i="1" s="1"/>
  <c r="BQ88" i="1"/>
  <c r="BR88" i="1" s="1"/>
  <c r="BQ24" i="1"/>
  <c r="BR24" i="1" s="1"/>
  <c r="BQ215" i="1"/>
  <c r="BR215" i="1" s="1"/>
  <c r="BQ151" i="1"/>
  <c r="BR151" i="1" s="1"/>
  <c r="BQ87" i="1"/>
  <c r="BR87" i="1" s="1"/>
  <c r="BQ23" i="1"/>
  <c r="BR23" i="1" s="1"/>
  <c r="BQ214" i="1"/>
  <c r="BR214" i="1" s="1"/>
  <c r="BQ150" i="1"/>
  <c r="BR150" i="1" s="1"/>
  <c r="BQ86" i="1"/>
  <c r="BR86" i="1" s="1"/>
  <c r="BQ22" i="1"/>
  <c r="BR22" i="1" s="1"/>
  <c r="BQ213" i="1"/>
  <c r="BR213" i="1" s="1"/>
  <c r="BQ149" i="1"/>
  <c r="BR149" i="1" s="1"/>
  <c r="BQ85" i="1"/>
  <c r="BR85" i="1" s="1"/>
  <c r="BQ21" i="1"/>
  <c r="BR21" i="1" s="1"/>
  <c r="BQ212" i="1"/>
  <c r="BR212" i="1" s="1"/>
  <c r="BQ148" i="1"/>
  <c r="BR148" i="1" s="1"/>
  <c r="BQ84" i="1"/>
  <c r="BR84" i="1" s="1"/>
  <c r="BQ20" i="1"/>
  <c r="BR20" i="1" s="1"/>
  <c r="BQ211" i="1"/>
  <c r="BR211" i="1" s="1"/>
  <c r="BQ147" i="1"/>
  <c r="BR147" i="1" s="1"/>
  <c r="BQ83" i="1"/>
  <c r="BR83" i="1" s="1"/>
  <c r="BQ19" i="1"/>
  <c r="BR19" i="1" s="1"/>
  <c r="BQ208" i="1"/>
  <c r="BR208" i="1" s="1"/>
  <c r="BQ15" i="1"/>
  <c r="BR15" i="1" s="1"/>
  <c r="BQ141" i="1"/>
  <c r="BR141" i="1" s="1"/>
  <c r="BQ140" i="1"/>
  <c r="BR140" i="1" s="1"/>
  <c r="BQ82" i="1"/>
  <c r="BR82" i="1" s="1"/>
  <c r="BQ18" i="1"/>
  <c r="BR18" i="1" s="1"/>
  <c r="BQ193" i="1"/>
  <c r="BR193" i="1" s="1"/>
  <c r="BQ129" i="1"/>
  <c r="BR129" i="1" s="1"/>
  <c r="BQ17" i="1"/>
  <c r="BR17" i="1" s="1"/>
  <c r="BQ200" i="1"/>
  <c r="BR200" i="1" s="1"/>
  <c r="BQ136" i="1"/>
  <c r="BR136" i="1" s="1"/>
  <c r="BQ72" i="1"/>
  <c r="BR72" i="1" s="1"/>
  <c r="BQ199" i="1"/>
  <c r="BR199" i="1" s="1"/>
  <c r="BQ135" i="1"/>
  <c r="BR135" i="1" s="1"/>
  <c r="BQ71" i="1"/>
  <c r="BR71" i="1" s="1"/>
  <c r="BQ81" i="1"/>
  <c r="BR81" i="1" s="1"/>
  <c r="BQ198" i="1"/>
  <c r="BR198" i="1" s="1"/>
  <c r="BQ134" i="1"/>
  <c r="BR134" i="1" s="1"/>
  <c r="BQ70" i="1"/>
  <c r="BR70" i="1" s="1"/>
  <c r="BQ97" i="1"/>
  <c r="BR97" i="1" s="1"/>
  <c r="BQ197" i="1"/>
  <c r="BR197" i="1" s="1"/>
  <c r="BQ133" i="1"/>
  <c r="BR133" i="1" s="1"/>
  <c r="BQ69" i="1"/>
  <c r="BR69" i="1" s="1"/>
  <c r="BQ113" i="1"/>
  <c r="BR113" i="1" s="1"/>
  <c r="BQ105" i="1"/>
  <c r="BR105" i="1" s="1"/>
  <c r="BQ16" i="1"/>
  <c r="BR16" i="1" s="1"/>
  <c r="BQ206" i="1"/>
  <c r="BR206" i="1" s="1"/>
  <c r="BQ204" i="1"/>
  <c r="BR204" i="1" s="1"/>
  <c r="BQ202" i="1"/>
  <c r="BR202" i="1" s="1"/>
  <c r="BQ74" i="1"/>
  <c r="BR74" i="1" s="1"/>
  <c r="BQ249" i="1"/>
  <c r="BR249" i="1" s="1"/>
  <c r="BQ185" i="1"/>
  <c r="BR185" i="1" s="1"/>
  <c r="BQ256" i="1"/>
  <c r="BR256" i="1" s="1"/>
  <c r="BQ192" i="1"/>
  <c r="BR192" i="1" s="1"/>
  <c r="BQ128" i="1"/>
  <c r="BR128" i="1" s="1"/>
  <c r="BQ64" i="1"/>
  <c r="BR64" i="1" s="1"/>
  <c r="BQ255" i="1"/>
  <c r="BR255" i="1" s="1"/>
  <c r="BQ191" i="1"/>
  <c r="BR191" i="1" s="1"/>
  <c r="BQ127" i="1"/>
  <c r="BR127" i="1" s="1"/>
  <c r="BQ63" i="1"/>
  <c r="BR63" i="1" s="1"/>
  <c r="BQ254" i="1"/>
  <c r="BR254" i="1" s="1"/>
  <c r="BQ190" i="1"/>
  <c r="BR190" i="1" s="1"/>
  <c r="BQ126" i="1"/>
  <c r="BR126" i="1" s="1"/>
  <c r="BQ62" i="1"/>
  <c r="BR62" i="1" s="1"/>
  <c r="BQ252" i="1"/>
  <c r="BR252" i="1" s="1"/>
  <c r="BQ188" i="1"/>
  <c r="BR188" i="1" s="1"/>
  <c r="BQ124" i="1"/>
  <c r="BR124" i="1" s="1"/>
  <c r="BQ60" i="1"/>
  <c r="BR60" i="1" s="1"/>
  <c r="BQ251" i="1"/>
  <c r="BR251" i="1" s="1"/>
  <c r="BQ187" i="1"/>
  <c r="BR187" i="1" s="1"/>
  <c r="BQ123" i="1"/>
  <c r="BR123" i="1" s="1"/>
  <c r="BQ59" i="1"/>
  <c r="BR59" i="1" s="1"/>
  <c r="BQ154" i="1"/>
  <c r="BR154" i="1" s="1"/>
  <c r="BQ144" i="1"/>
  <c r="BR144" i="1" s="1"/>
  <c r="BQ78" i="1"/>
  <c r="BR78" i="1" s="1"/>
  <c r="BQ76" i="1"/>
  <c r="BR76" i="1" s="1"/>
  <c r="BQ194" i="1"/>
  <c r="BR194" i="1" s="1"/>
  <c r="BQ247" i="1"/>
  <c r="BR247" i="1" s="1"/>
  <c r="BQ245" i="1"/>
  <c r="BR245" i="1" s="1"/>
  <c r="BQ181" i="1"/>
  <c r="BR181" i="1" s="1"/>
  <c r="BQ117" i="1"/>
  <c r="BR117" i="1" s="1"/>
  <c r="BQ53" i="1"/>
  <c r="BR53" i="1" s="1"/>
  <c r="BQ244" i="1"/>
  <c r="BR244" i="1" s="1"/>
  <c r="BQ180" i="1"/>
  <c r="BR180" i="1" s="1"/>
  <c r="BQ116" i="1"/>
  <c r="BR116" i="1" s="1"/>
  <c r="BQ52" i="1"/>
  <c r="BR52" i="1" s="1"/>
  <c r="BQ243" i="1"/>
  <c r="BR243" i="1" s="1"/>
  <c r="BQ179" i="1"/>
  <c r="BR179" i="1" s="1"/>
  <c r="BQ115" i="1"/>
  <c r="BR115" i="1" s="1"/>
  <c r="BQ51" i="1"/>
  <c r="BR51" i="1" s="1"/>
  <c r="BQ143" i="1"/>
  <c r="BR143" i="1" s="1"/>
  <c r="BQ205" i="1"/>
  <c r="BR205" i="1" s="1"/>
  <c r="BQ66" i="1"/>
  <c r="BR66" i="1" s="1"/>
  <c r="BQ55" i="1"/>
  <c r="BR55" i="1" s="1"/>
  <c r="BQ186" i="1"/>
  <c r="BR186" i="1" s="1"/>
  <c r="BQ233" i="1"/>
  <c r="BR233" i="1" s="1"/>
  <c r="BQ169" i="1"/>
  <c r="BR169" i="1" s="1"/>
  <c r="BQ57" i="1"/>
  <c r="BR57" i="1" s="1"/>
  <c r="BQ240" i="1"/>
  <c r="BR240" i="1" s="1"/>
  <c r="BQ176" i="1"/>
  <c r="BR176" i="1" s="1"/>
  <c r="BQ112" i="1"/>
  <c r="BR112" i="1" s="1"/>
  <c r="BQ48" i="1"/>
  <c r="BR48" i="1" s="1"/>
  <c r="BQ239" i="1"/>
  <c r="BR239" i="1" s="1"/>
  <c r="BQ175" i="1"/>
  <c r="BR175" i="1" s="1"/>
  <c r="BQ111" i="1"/>
  <c r="BR111" i="1" s="1"/>
  <c r="BQ47" i="1"/>
  <c r="BR47" i="1" s="1"/>
  <c r="BQ238" i="1"/>
  <c r="BR238" i="1" s="1"/>
  <c r="BQ174" i="1"/>
  <c r="BR174" i="1" s="1"/>
  <c r="BQ110" i="1"/>
  <c r="BR110" i="1" s="1"/>
  <c r="BQ46" i="1"/>
  <c r="BR46" i="1" s="1"/>
  <c r="BQ237" i="1"/>
  <c r="BR237" i="1" s="1"/>
  <c r="BQ173" i="1"/>
  <c r="BR173" i="1" s="1"/>
  <c r="BQ109" i="1"/>
  <c r="BR109" i="1" s="1"/>
  <c r="BQ45" i="1"/>
  <c r="BR45" i="1" s="1"/>
  <c r="BQ235" i="1"/>
  <c r="BR235" i="1" s="1"/>
  <c r="BQ171" i="1"/>
  <c r="BR171" i="1" s="1"/>
  <c r="BQ107" i="1"/>
  <c r="BR107" i="1" s="1"/>
  <c r="BQ43" i="1"/>
  <c r="BR43" i="1" s="1"/>
  <c r="BQ218" i="1"/>
  <c r="BR218" i="1" s="1"/>
  <c r="BQ25" i="1"/>
  <c r="BR25" i="1" s="1"/>
  <c r="BQ79" i="1"/>
  <c r="BR79" i="1" s="1"/>
  <c r="BQ77" i="1"/>
  <c r="BR77" i="1" s="1"/>
  <c r="BQ12" i="1"/>
  <c r="BR12" i="1" s="1"/>
  <c r="BQ130" i="1"/>
  <c r="BR130" i="1" s="1"/>
  <c r="BQ183" i="1"/>
  <c r="BR183" i="1" s="1"/>
  <c r="BQ250" i="1"/>
  <c r="BR250" i="1" s="1"/>
  <c r="BQ242" i="1"/>
  <c r="BR242" i="1" s="1"/>
  <c r="BQ178" i="1"/>
  <c r="BR178" i="1" s="1"/>
  <c r="BQ114" i="1"/>
  <c r="BR114" i="1" s="1"/>
  <c r="BQ50" i="1"/>
  <c r="BR50" i="1" s="1"/>
  <c r="BQ225" i="1"/>
  <c r="BR225" i="1" s="1"/>
  <c r="BQ161" i="1"/>
  <c r="BR161" i="1" s="1"/>
  <c r="BQ49" i="1"/>
  <c r="BR49" i="1" s="1"/>
  <c r="BQ232" i="1"/>
  <c r="BR232" i="1" s="1"/>
  <c r="BQ168" i="1"/>
  <c r="BR168" i="1" s="1"/>
  <c r="BQ104" i="1"/>
  <c r="BR104" i="1" s="1"/>
  <c r="BQ40" i="1"/>
  <c r="BR40" i="1" s="1"/>
  <c r="BQ231" i="1"/>
  <c r="BR231" i="1" s="1"/>
  <c r="BQ167" i="1"/>
  <c r="BR167" i="1" s="1"/>
  <c r="BQ103" i="1"/>
  <c r="BR103" i="1" s="1"/>
  <c r="BQ39" i="1"/>
  <c r="BR39" i="1" s="1"/>
  <c r="BQ229" i="1"/>
  <c r="BR229" i="1" s="1"/>
  <c r="BQ165" i="1"/>
  <c r="BR165" i="1" s="1"/>
  <c r="BQ101" i="1"/>
  <c r="BR101" i="1" s="1"/>
  <c r="BQ37" i="1"/>
  <c r="BR37" i="1" s="1"/>
  <c r="BQ228" i="1"/>
  <c r="BR228" i="1" s="1"/>
  <c r="BQ164" i="1"/>
  <c r="BR164" i="1" s="1"/>
  <c r="BQ100" i="1"/>
  <c r="BR100" i="1" s="1"/>
  <c r="BQ36" i="1"/>
  <c r="BR36" i="1" s="1"/>
  <c r="BQ227" i="1"/>
  <c r="BR227" i="1" s="1"/>
  <c r="BQ163" i="1"/>
  <c r="BR163" i="1" s="1"/>
  <c r="BQ99" i="1"/>
  <c r="BR99" i="1" s="1"/>
  <c r="BQ35" i="1"/>
  <c r="BR35" i="1" s="1"/>
  <c r="BQ90" i="1"/>
  <c r="BR90" i="1" s="1"/>
  <c r="BQ80" i="1"/>
  <c r="BR80" i="1" s="1"/>
  <c r="BQ142" i="1"/>
  <c r="BR142" i="1" s="1"/>
  <c r="BQ13" i="1"/>
  <c r="BR13" i="1" s="1"/>
  <c r="BQ241" i="1"/>
  <c r="BR241" i="1" s="1"/>
  <c r="BQ119" i="1"/>
  <c r="BR119" i="1" s="1"/>
  <c r="BQ122" i="1"/>
  <c r="BR122" i="1" s="1"/>
  <c r="BQ234" i="1"/>
  <c r="BR234" i="1" s="1"/>
  <c r="BQ170" i="1"/>
  <c r="BR170" i="1" s="1"/>
  <c r="BQ106" i="1"/>
  <c r="BR106" i="1" s="1"/>
  <c r="BQ42" i="1"/>
  <c r="BR42" i="1" s="1"/>
  <c r="BQ217" i="1"/>
  <c r="BR217" i="1" s="1"/>
  <c r="BQ153" i="1"/>
  <c r="BR153" i="1" s="1"/>
  <c r="BQ41" i="1"/>
  <c r="BR41" i="1" s="1"/>
  <c r="BQ224" i="1"/>
  <c r="BR224" i="1" s="1"/>
  <c r="BQ160" i="1"/>
  <c r="BR160" i="1" s="1"/>
  <c r="BQ96" i="1"/>
  <c r="BR96" i="1" s="1"/>
  <c r="BQ32" i="1"/>
  <c r="BR32" i="1" s="1"/>
  <c r="BQ223" i="1"/>
  <c r="BR223" i="1" s="1"/>
  <c r="BQ159" i="1"/>
  <c r="BR159" i="1" s="1"/>
  <c r="BQ95" i="1"/>
  <c r="BR95" i="1" s="1"/>
  <c r="BQ222" i="1"/>
  <c r="BR222" i="1" s="1"/>
  <c r="BQ158" i="1"/>
  <c r="BR158" i="1" s="1"/>
  <c r="BQ94" i="1"/>
  <c r="BR94" i="1" s="1"/>
  <c r="BQ30" i="1"/>
  <c r="BR30" i="1" s="1"/>
  <c r="BQ221" i="1"/>
  <c r="BR221" i="1" s="1"/>
  <c r="BQ157" i="1"/>
  <c r="BR157" i="1" s="1"/>
  <c r="BQ93" i="1"/>
  <c r="BR93" i="1" s="1"/>
  <c r="BQ29" i="1"/>
  <c r="BR29" i="1" s="1"/>
  <c r="BQ220" i="1"/>
  <c r="BR220" i="1" s="1"/>
  <c r="BQ156" i="1"/>
  <c r="BR156" i="1" s="1"/>
  <c r="BQ92" i="1"/>
  <c r="BR92" i="1" s="1"/>
  <c r="BQ28" i="1"/>
  <c r="BR28" i="1" s="1"/>
  <c r="BQ219" i="1"/>
  <c r="BR219" i="1" s="1"/>
  <c r="BQ155" i="1"/>
  <c r="BR155" i="1" s="1"/>
  <c r="BQ91" i="1"/>
  <c r="BR91" i="1" s="1"/>
  <c r="BQ27" i="1"/>
  <c r="BR27" i="1" s="1"/>
  <c r="BQ26" i="1"/>
  <c r="BR26" i="1" s="1"/>
  <c r="BQ201" i="1"/>
  <c r="BR201" i="1" s="1"/>
  <c r="BQ137" i="1"/>
  <c r="BR137" i="1" s="1"/>
  <c r="BQ203" i="1"/>
  <c r="BR203" i="1" s="1"/>
  <c r="BQ139" i="1"/>
  <c r="BR139" i="1" s="1"/>
  <c r="BQ75" i="1"/>
  <c r="BR75" i="1" s="1"/>
  <c r="BQ11" i="1"/>
  <c r="BR11" i="1" s="1"/>
  <c r="BQ210" i="1"/>
  <c r="BR210" i="1" s="1"/>
  <c r="BQ146" i="1"/>
  <c r="BR146" i="1" s="1"/>
  <c r="BQ73" i="1"/>
  <c r="BR73" i="1" s="1"/>
  <c r="BQ196" i="1"/>
  <c r="BR196" i="1" s="1"/>
  <c r="BQ132" i="1"/>
  <c r="BR132" i="1" s="1"/>
  <c r="BQ68" i="1"/>
  <c r="BR68" i="1" s="1"/>
  <c r="BQ195" i="1"/>
  <c r="BR195" i="1" s="1"/>
  <c r="BQ131" i="1"/>
  <c r="BR131" i="1" s="1"/>
  <c r="BQ67" i="1"/>
  <c r="BR67" i="1" s="1"/>
  <c r="BQ138" i="1"/>
  <c r="BR138" i="1" s="1"/>
  <c r="BQ121" i="1"/>
  <c r="BR121" i="1" s="1"/>
  <c r="BQ253" i="1"/>
  <c r="BR253" i="1" s="1"/>
  <c r="BQ189" i="1"/>
  <c r="BR189" i="1" s="1"/>
  <c r="BQ125" i="1"/>
  <c r="BR125" i="1" s="1"/>
  <c r="BQ61" i="1"/>
  <c r="BR61" i="1" s="1"/>
  <c r="BQ89" i="1"/>
  <c r="BR89" i="1" s="1"/>
  <c r="BQ184" i="1"/>
  <c r="BR184" i="1" s="1"/>
  <c r="BQ56" i="1"/>
  <c r="BR56" i="1" s="1"/>
  <c r="BQ246" i="1"/>
  <c r="BR246" i="1" s="1"/>
  <c r="BQ182" i="1"/>
  <c r="BR182" i="1" s="1"/>
  <c r="BQ118" i="1"/>
  <c r="BR118" i="1" s="1"/>
  <c r="BQ54" i="1"/>
  <c r="BR54" i="1" s="1"/>
  <c r="BQ248" i="1"/>
  <c r="BR248" i="1" s="1"/>
  <c r="BQ120" i="1"/>
  <c r="BR120" i="1" s="1"/>
  <c r="BQ58" i="1"/>
  <c r="BR58" i="1" s="1"/>
  <c r="BQ236" i="1"/>
  <c r="BR236" i="1" s="1"/>
  <c r="BQ172" i="1"/>
  <c r="BR172" i="1" s="1"/>
  <c r="BQ108" i="1"/>
  <c r="BR108" i="1" s="1"/>
  <c r="BQ44" i="1"/>
  <c r="BR44" i="1" s="1"/>
  <c r="BQ230" i="1"/>
  <c r="BR230" i="1" s="1"/>
  <c r="BQ166" i="1"/>
  <c r="BR166" i="1" s="1"/>
  <c r="BQ102" i="1"/>
  <c r="BR102" i="1" s="1"/>
  <c r="BQ38" i="1"/>
  <c r="BR38" i="1" s="1"/>
  <c r="BQ31" i="1"/>
  <c r="BR31" i="1" s="1"/>
  <c r="BQ10" i="1"/>
  <c r="BR10" i="1" s="1"/>
  <c r="BX6" i="1" l="1"/>
  <c r="BX7" i="1"/>
  <c r="BX5" i="1"/>
  <c r="BW6" i="1"/>
  <c r="BW7" i="1"/>
  <c r="BV7" i="1"/>
  <c r="BW5" i="1"/>
  <c r="BV5" i="1"/>
  <c r="BV6" i="1"/>
  <c r="BU6" i="1"/>
  <c r="BU7" i="1"/>
  <c r="BU5" i="1"/>
  <c r="BY10" i="1" l="1"/>
  <c r="BY11" i="1"/>
  <c r="BY19" i="1"/>
  <c r="BY27" i="1"/>
  <c r="BY35" i="1"/>
  <c r="BY43" i="1"/>
  <c r="BY51" i="1"/>
  <c r="BY59" i="1"/>
  <c r="BY67" i="1"/>
  <c r="BY75" i="1"/>
  <c r="BY83" i="1"/>
  <c r="BY91" i="1"/>
  <c r="BY99" i="1"/>
  <c r="BY107" i="1"/>
  <c r="BY115" i="1"/>
  <c r="BY123" i="1"/>
  <c r="BY131" i="1"/>
  <c r="BY139" i="1"/>
  <c r="BY147" i="1"/>
  <c r="BY155" i="1"/>
  <c r="BY163" i="1"/>
  <c r="BY171" i="1"/>
  <c r="BY179" i="1"/>
  <c r="BY187" i="1"/>
  <c r="BY195" i="1"/>
  <c r="BY203" i="1"/>
  <c r="BY211" i="1"/>
  <c r="BY219" i="1"/>
  <c r="BY227" i="1"/>
  <c r="BY235" i="1"/>
  <c r="BY243" i="1"/>
  <c r="BY251" i="1"/>
  <c r="BY34" i="1"/>
  <c r="BY130" i="1"/>
  <c r="BY194" i="1"/>
  <c r="BY250" i="1"/>
  <c r="BY12" i="1"/>
  <c r="BY20" i="1"/>
  <c r="BY28" i="1"/>
  <c r="BY36" i="1"/>
  <c r="BY44" i="1"/>
  <c r="BY52" i="1"/>
  <c r="BY60" i="1"/>
  <c r="BY68" i="1"/>
  <c r="BY76" i="1"/>
  <c r="BY84" i="1"/>
  <c r="BY92" i="1"/>
  <c r="BY100" i="1"/>
  <c r="BY108" i="1"/>
  <c r="BY116" i="1"/>
  <c r="BY124" i="1"/>
  <c r="BY132" i="1"/>
  <c r="BY140" i="1"/>
  <c r="BY148" i="1"/>
  <c r="BY156" i="1"/>
  <c r="BY164" i="1"/>
  <c r="BY172" i="1"/>
  <c r="BY180" i="1"/>
  <c r="BY188" i="1"/>
  <c r="BY196" i="1"/>
  <c r="BY204" i="1"/>
  <c r="BY212" i="1"/>
  <c r="BY220" i="1"/>
  <c r="BY228" i="1"/>
  <c r="BY236" i="1"/>
  <c r="BY244" i="1"/>
  <c r="BY252" i="1"/>
  <c r="BY26" i="1"/>
  <c r="BY74" i="1"/>
  <c r="BY106" i="1"/>
  <c r="BY146" i="1"/>
  <c r="BY178" i="1"/>
  <c r="BY226" i="1"/>
  <c r="BY13" i="1"/>
  <c r="BY21" i="1"/>
  <c r="BY29" i="1"/>
  <c r="BY37" i="1"/>
  <c r="BY45" i="1"/>
  <c r="BY53" i="1"/>
  <c r="BY61" i="1"/>
  <c r="BY69" i="1"/>
  <c r="BY77" i="1"/>
  <c r="BY85" i="1"/>
  <c r="BY93" i="1"/>
  <c r="BY101" i="1"/>
  <c r="BY109" i="1"/>
  <c r="BY117" i="1"/>
  <c r="BY125" i="1"/>
  <c r="BY133" i="1"/>
  <c r="BY141" i="1"/>
  <c r="BY149" i="1"/>
  <c r="BY157" i="1"/>
  <c r="BY165" i="1"/>
  <c r="BY173" i="1"/>
  <c r="BY181" i="1"/>
  <c r="BY189" i="1"/>
  <c r="BY197" i="1"/>
  <c r="BY205" i="1"/>
  <c r="BY213" i="1"/>
  <c r="BY221" i="1"/>
  <c r="BY229" i="1"/>
  <c r="BY237" i="1"/>
  <c r="BY245" i="1"/>
  <c r="BY253" i="1"/>
  <c r="BY50" i="1"/>
  <c r="BY82" i="1"/>
  <c r="BY138" i="1"/>
  <c r="BY186" i="1"/>
  <c r="BY242" i="1"/>
  <c r="BY14" i="1"/>
  <c r="BY22" i="1"/>
  <c r="BY30" i="1"/>
  <c r="BY38" i="1"/>
  <c r="BY46" i="1"/>
  <c r="BY54" i="1"/>
  <c r="BY62" i="1"/>
  <c r="BY70" i="1"/>
  <c r="BY78" i="1"/>
  <c r="BY86" i="1"/>
  <c r="BY94" i="1"/>
  <c r="BY102" i="1"/>
  <c r="BY110" i="1"/>
  <c r="BY118" i="1"/>
  <c r="BY126" i="1"/>
  <c r="BY134" i="1"/>
  <c r="BY142" i="1"/>
  <c r="BY150" i="1"/>
  <c r="BY158" i="1"/>
  <c r="BY166" i="1"/>
  <c r="BY174" i="1"/>
  <c r="BY182" i="1"/>
  <c r="BY190" i="1"/>
  <c r="BY198" i="1"/>
  <c r="BY206" i="1"/>
  <c r="BY214" i="1"/>
  <c r="BY222" i="1"/>
  <c r="BY230" i="1"/>
  <c r="BY238" i="1"/>
  <c r="BY246" i="1"/>
  <c r="BY254" i="1"/>
  <c r="BY18" i="1"/>
  <c r="BY90" i="1"/>
  <c r="BY154" i="1"/>
  <c r="BY202" i="1"/>
  <c r="BY234" i="1"/>
  <c r="BY15" i="1"/>
  <c r="BY23" i="1"/>
  <c r="BY31" i="1"/>
  <c r="BY39" i="1"/>
  <c r="BY47" i="1"/>
  <c r="BY55" i="1"/>
  <c r="BY63" i="1"/>
  <c r="BY71" i="1"/>
  <c r="BY79" i="1"/>
  <c r="BY87" i="1"/>
  <c r="BY95" i="1"/>
  <c r="BY103" i="1"/>
  <c r="BY111" i="1"/>
  <c r="BY119" i="1"/>
  <c r="BY127" i="1"/>
  <c r="BY135" i="1"/>
  <c r="BY143" i="1"/>
  <c r="BY151" i="1"/>
  <c r="BY159" i="1"/>
  <c r="BY167" i="1"/>
  <c r="BY175" i="1"/>
  <c r="BY183" i="1"/>
  <c r="BY191" i="1"/>
  <c r="BY199" i="1"/>
  <c r="BY207" i="1"/>
  <c r="BY215" i="1"/>
  <c r="BY223" i="1"/>
  <c r="BY231" i="1"/>
  <c r="BY239" i="1"/>
  <c r="BY247" i="1"/>
  <c r="BY255" i="1"/>
  <c r="BY42" i="1"/>
  <c r="BY66" i="1"/>
  <c r="BY98" i="1"/>
  <c r="BY114" i="1"/>
  <c r="BY162" i="1"/>
  <c r="BY210" i="1"/>
  <c r="BY16" i="1"/>
  <c r="BY24" i="1"/>
  <c r="BY32" i="1"/>
  <c r="BY40" i="1"/>
  <c r="BY48" i="1"/>
  <c r="BY56" i="1"/>
  <c r="BY64" i="1"/>
  <c r="BY72" i="1"/>
  <c r="BY80" i="1"/>
  <c r="BY88" i="1"/>
  <c r="BY96" i="1"/>
  <c r="BY104" i="1"/>
  <c r="BY112" i="1"/>
  <c r="BY120" i="1"/>
  <c r="BY128" i="1"/>
  <c r="BY136" i="1"/>
  <c r="BY144" i="1"/>
  <c r="BY152" i="1"/>
  <c r="BY160" i="1"/>
  <c r="BY168" i="1"/>
  <c r="BY176" i="1"/>
  <c r="BY184" i="1"/>
  <c r="BY192" i="1"/>
  <c r="BY200" i="1"/>
  <c r="BY208" i="1"/>
  <c r="BY216" i="1"/>
  <c r="BY224" i="1"/>
  <c r="BY232" i="1"/>
  <c r="BY240" i="1"/>
  <c r="BY248" i="1"/>
  <c r="BY256" i="1"/>
  <c r="BY58" i="1"/>
  <c r="BY122" i="1"/>
  <c r="BY170" i="1"/>
  <c r="BY218" i="1"/>
  <c r="BY17" i="1"/>
  <c r="BY25" i="1"/>
  <c r="BY33" i="1"/>
  <c r="BY41" i="1"/>
  <c r="BY49" i="1"/>
  <c r="BY57" i="1"/>
  <c r="BY65" i="1"/>
  <c r="BY73" i="1"/>
  <c r="BY81" i="1"/>
  <c r="BY89" i="1"/>
  <c r="BY97" i="1"/>
  <c r="BY105" i="1"/>
  <c r="BY113" i="1"/>
  <c r="BY121" i="1"/>
  <c r="BY129" i="1"/>
  <c r="BY137" i="1"/>
  <c r="BY145" i="1"/>
  <c r="BY153" i="1"/>
  <c r="BY161" i="1"/>
  <c r="BY169" i="1"/>
  <c r="BY177" i="1"/>
  <c r="BY185" i="1"/>
  <c r="BY193" i="1"/>
  <c r="BY201" i="1"/>
  <c r="BY209" i="1"/>
  <c r="BY217" i="1"/>
  <c r="BY225" i="1"/>
  <c r="BY233" i="1"/>
  <c r="BY241" i="1"/>
  <c r="BY249" i="1"/>
  <c r="BX11" i="1"/>
  <c r="BX19" i="1"/>
  <c r="BX27" i="1"/>
  <c r="BX35" i="1"/>
  <c r="BX43" i="1"/>
  <c r="BX51" i="1"/>
  <c r="BX59" i="1"/>
  <c r="BX67" i="1"/>
  <c r="BX75" i="1"/>
  <c r="BX83" i="1"/>
  <c r="BX91" i="1"/>
  <c r="BX99" i="1"/>
  <c r="BX107" i="1"/>
  <c r="BX115" i="1"/>
  <c r="BX123" i="1"/>
  <c r="BX131" i="1"/>
  <c r="BX139" i="1"/>
  <c r="BX147" i="1"/>
  <c r="BX155" i="1"/>
  <c r="BX163" i="1"/>
  <c r="BX171" i="1"/>
  <c r="BX179" i="1"/>
  <c r="BX187" i="1"/>
  <c r="BX195" i="1"/>
  <c r="BX203" i="1"/>
  <c r="BX211" i="1"/>
  <c r="BX219" i="1"/>
  <c r="BX227" i="1"/>
  <c r="BX235" i="1"/>
  <c r="BX243" i="1"/>
  <c r="BX251" i="1"/>
  <c r="BX57" i="1"/>
  <c r="BX145" i="1"/>
  <c r="BX217" i="1"/>
  <c r="BX12" i="1"/>
  <c r="BX20" i="1"/>
  <c r="BX28" i="1"/>
  <c r="BX36" i="1"/>
  <c r="BX44" i="1"/>
  <c r="BX52" i="1"/>
  <c r="BX60" i="1"/>
  <c r="BX68" i="1"/>
  <c r="BX76" i="1"/>
  <c r="BX84" i="1"/>
  <c r="BX92" i="1"/>
  <c r="BX100" i="1"/>
  <c r="BX108" i="1"/>
  <c r="BX116" i="1"/>
  <c r="BX124" i="1"/>
  <c r="BX132" i="1"/>
  <c r="BX140" i="1"/>
  <c r="BX148" i="1"/>
  <c r="BX156" i="1"/>
  <c r="BX164" i="1"/>
  <c r="BX172" i="1"/>
  <c r="BX180" i="1"/>
  <c r="BX188" i="1"/>
  <c r="BX196" i="1"/>
  <c r="BX204" i="1"/>
  <c r="BX212" i="1"/>
  <c r="BX220" i="1"/>
  <c r="BX228" i="1"/>
  <c r="BX236" i="1"/>
  <c r="BX244" i="1"/>
  <c r="BX252" i="1"/>
  <c r="BX49" i="1"/>
  <c r="BX129" i="1"/>
  <c r="BX193" i="1"/>
  <c r="BX13" i="1"/>
  <c r="BX21" i="1"/>
  <c r="BX29" i="1"/>
  <c r="BX37" i="1"/>
  <c r="BX45" i="1"/>
  <c r="BX53" i="1"/>
  <c r="BX61" i="1"/>
  <c r="BX69" i="1"/>
  <c r="BX77" i="1"/>
  <c r="BX85" i="1"/>
  <c r="BX93" i="1"/>
  <c r="BX101" i="1"/>
  <c r="BX109" i="1"/>
  <c r="BX117" i="1"/>
  <c r="BX125" i="1"/>
  <c r="BX133" i="1"/>
  <c r="BX141" i="1"/>
  <c r="BX149" i="1"/>
  <c r="BX157" i="1"/>
  <c r="BX165" i="1"/>
  <c r="BX173" i="1"/>
  <c r="BX181" i="1"/>
  <c r="BX189" i="1"/>
  <c r="BX197" i="1"/>
  <c r="BX205" i="1"/>
  <c r="BX213" i="1"/>
  <c r="BX221" i="1"/>
  <c r="BX229" i="1"/>
  <c r="BX237" i="1"/>
  <c r="BX245" i="1"/>
  <c r="BX253" i="1"/>
  <c r="BX33" i="1"/>
  <c r="BX89" i="1"/>
  <c r="BX121" i="1"/>
  <c r="BX177" i="1"/>
  <c r="BX225" i="1"/>
  <c r="BX14" i="1"/>
  <c r="BX22" i="1"/>
  <c r="BX30" i="1"/>
  <c r="BX38" i="1"/>
  <c r="BX46" i="1"/>
  <c r="BX54" i="1"/>
  <c r="BX62" i="1"/>
  <c r="BX70" i="1"/>
  <c r="BX78" i="1"/>
  <c r="BX86" i="1"/>
  <c r="BX94" i="1"/>
  <c r="BX102" i="1"/>
  <c r="BX110" i="1"/>
  <c r="BX118" i="1"/>
  <c r="BX126" i="1"/>
  <c r="BX134" i="1"/>
  <c r="BX142" i="1"/>
  <c r="BX150" i="1"/>
  <c r="BX158" i="1"/>
  <c r="BX166" i="1"/>
  <c r="BX174" i="1"/>
  <c r="BX182" i="1"/>
  <c r="BX190" i="1"/>
  <c r="BX198" i="1"/>
  <c r="BX206" i="1"/>
  <c r="BX214" i="1"/>
  <c r="BX222" i="1"/>
  <c r="BX230" i="1"/>
  <c r="BX238" i="1"/>
  <c r="BX246" i="1"/>
  <c r="BX254" i="1"/>
  <c r="BX41" i="1"/>
  <c r="BX105" i="1"/>
  <c r="BX161" i="1"/>
  <c r="BX201" i="1"/>
  <c r="BX249" i="1"/>
  <c r="BX15" i="1"/>
  <c r="BX23" i="1"/>
  <c r="BX31" i="1"/>
  <c r="BX39" i="1"/>
  <c r="BX47" i="1"/>
  <c r="BX55" i="1"/>
  <c r="BX63" i="1"/>
  <c r="BX71" i="1"/>
  <c r="BX79" i="1"/>
  <c r="BX87" i="1"/>
  <c r="BX95" i="1"/>
  <c r="BX103" i="1"/>
  <c r="BX111" i="1"/>
  <c r="BX119" i="1"/>
  <c r="BX127" i="1"/>
  <c r="BX135" i="1"/>
  <c r="BX143" i="1"/>
  <c r="BX151" i="1"/>
  <c r="BX159" i="1"/>
  <c r="BX167" i="1"/>
  <c r="BX175" i="1"/>
  <c r="BX183" i="1"/>
  <c r="BX191" i="1"/>
  <c r="BX199" i="1"/>
  <c r="BX207" i="1"/>
  <c r="BX215" i="1"/>
  <c r="BX223" i="1"/>
  <c r="BX231" i="1"/>
  <c r="BX239" i="1"/>
  <c r="BX247" i="1"/>
  <c r="BX255" i="1"/>
  <c r="BX65" i="1"/>
  <c r="BX81" i="1"/>
  <c r="BX113" i="1"/>
  <c r="BX169" i="1"/>
  <c r="BX209" i="1"/>
  <c r="BX16" i="1"/>
  <c r="BX24" i="1"/>
  <c r="BX32" i="1"/>
  <c r="BX40" i="1"/>
  <c r="BX48" i="1"/>
  <c r="BX56" i="1"/>
  <c r="BX64" i="1"/>
  <c r="BX72" i="1"/>
  <c r="BX80" i="1"/>
  <c r="BX88" i="1"/>
  <c r="BX96" i="1"/>
  <c r="BX104" i="1"/>
  <c r="BX112" i="1"/>
  <c r="BX120" i="1"/>
  <c r="BX128" i="1"/>
  <c r="BX136" i="1"/>
  <c r="BX144" i="1"/>
  <c r="BX152" i="1"/>
  <c r="BX160" i="1"/>
  <c r="BX168" i="1"/>
  <c r="BX176" i="1"/>
  <c r="BX184" i="1"/>
  <c r="BX192" i="1"/>
  <c r="BX200" i="1"/>
  <c r="BX208" i="1"/>
  <c r="BX216" i="1"/>
  <c r="BX224" i="1"/>
  <c r="BX232" i="1"/>
  <c r="BX240" i="1"/>
  <c r="BX248" i="1"/>
  <c r="BX256" i="1"/>
  <c r="BX17" i="1"/>
  <c r="BX73" i="1"/>
  <c r="BX97" i="1"/>
  <c r="BX137" i="1"/>
  <c r="BX185" i="1"/>
  <c r="BX241" i="1"/>
  <c r="BX18" i="1"/>
  <c r="BX26" i="1"/>
  <c r="BX34" i="1"/>
  <c r="BX42" i="1"/>
  <c r="BX50" i="1"/>
  <c r="BX58" i="1"/>
  <c r="BX66" i="1"/>
  <c r="BX74" i="1"/>
  <c r="BX82" i="1"/>
  <c r="BX90" i="1"/>
  <c r="BX98" i="1"/>
  <c r="BX106" i="1"/>
  <c r="BX114" i="1"/>
  <c r="BX122" i="1"/>
  <c r="BX130" i="1"/>
  <c r="BX138" i="1"/>
  <c r="BX146" i="1"/>
  <c r="BX154" i="1"/>
  <c r="BX162" i="1"/>
  <c r="BX170" i="1"/>
  <c r="BX178" i="1"/>
  <c r="BX186" i="1"/>
  <c r="BX194" i="1"/>
  <c r="BX202" i="1"/>
  <c r="BX210" i="1"/>
  <c r="BX218" i="1"/>
  <c r="BX226" i="1"/>
  <c r="BX234" i="1"/>
  <c r="BX242" i="1"/>
  <c r="BX250" i="1"/>
  <c r="BX25" i="1"/>
  <c r="BX153" i="1"/>
  <c r="BX233" i="1"/>
  <c r="BW11" i="1"/>
  <c r="BW19" i="1"/>
  <c r="BW27" i="1"/>
  <c r="BW35" i="1"/>
  <c r="BW43" i="1"/>
  <c r="BW51" i="1"/>
  <c r="BW59" i="1"/>
  <c r="BW67" i="1"/>
  <c r="BW75" i="1"/>
  <c r="BW83" i="1"/>
  <c r="BW91" i="1"/>
  <c r="BW99" i="1"/>
  <c r="BW107" i="1"/>
  <c r="BW115" i="1"/>
  <c r="BW123" i="1"/>
  <c r="BW131" i="1"/>
  <c r="BW139" i="1"/>
  <c r="BW147" i="1"/>
  <c r="BW155" i="1"/>
  <c r="BW163" i="1"/>
  <c r="BW171" i="1"/>
  <c r="BW179" i="1"/>
  <c r="BW187" i="1"/>
  <c r="BW195" i="1"/>
  <c r="BW203" i="1"/>
  <c r="BW211" i="1"/>
  <c r="BW219" i="1"/>
  <c r="BW227" i="1"/>
  <c r="BW235" i="1"/>
  <c r="BW243" i="1"/>
  <c r="BW251" i="1"/>
  <c r="BW18" i="1"/>
  <c r="BW66" i="1"/>
  <c r="BW82" i="1"/>
  <c r="BW122" i="1"/>
  <c r="BW162" i="1"/>
  <c r="BW210" i="1"/>
  <c r="BW250" i="1"/>
  <c r="BW12" i="1"/>
  <c r="BW20" i="1"/>
  <c r="BW28" i="1"/>
  <c r="BW36" i="1"/>
  <c r="BW44" i="1"/>
  <c r="BW52" i="1"/>
  <c r="BW60" i="1"/>
  <c r="BW68" i="1"/>
  <c r="BW76" i="1"/>
  <c r="BW84" i="1"/>
  <c r="BW92" i="1"/>
  <c r="BW100" i="1"/>
  <c r="BW108" i="1"/>
  <c r="BW116" i="1"/>
  <c r="BW124" i="1"/>
  <c r="BW132" i="1"/>
  <c r="BW140" i="1"/>
  <c r="BW148" i="1"/>
  <c r="BW156" i="1"/>
  <c r="BW164" i="1"/>
  <c r="BW172" i="1"/>
  <c r="BW180" i="1"/>
  <c r="BW188" i="1"/>
  <c r="BW196" i="1"/>
  <c r="BW204" i="1"/>
  <c r="BW212" i="1"/>
  <c r="BW220" i="1"/>
  <c r="BW228" i="1"/>
  <c r="BW236" i="1"/>
  <c r="BW244" i="1"/>
  <c r="BW252" i="1"/>
  <c r="BW50" i="1"/>
  <c r="BW146" i="1"/>
  <c r="BW202" i="1"/>
  <c r="BW13" i="1"/>
  <c r="BW21" i="1"/>
  <c r="BW29" i="1"/>
  <c r="BW37" i="1"/>
  <c r="BW45" i="1"/>
  <c r="BW53" i="1"/>
  <c r="BW61" i="1"/>
  <c r="BW69" i="1"/>
  <c r="BW77" i="1"/>
  <c r="BW85" i="1"/>
  <c r="BW93" i="1"/>
  <c r="BW101" i="1"/>
  <c r="BW109" i="1"/>
  <c r="BW117" i="1"/>
  <c r="BW125" i="1"/>
  <c r="BW133" i="1"/>
  <c r="BW141" i="1"/>
  <c r="BW149" i="1"/>
  <c r="BW157" i="1"/>
  <c r="BW165" i="1"/>
  <c r="BW173" i="1"/>
  <c r="BW181" i="1"/>
  <c r="BW189" i="1"/>
  <c r="BW197" i="1"/>
  <c r="BW205" i="1"/>
  <c r="BW213" i="1"/>
  <c r="BW221" i="1"/>
  <c r="BW229" i="1"/>
  <c r="BW237" i="1"/>
  <c r="BW245" i="1"/>
  <c r="BW253" i="1"/>
  <c r="BW58" i="1"/>
  <c r="BW106" i="1"/>
  <c r="BW154" i="1"/>
  <c r="BW194" i="1"/>
  <c r="BW234" i="1"/>
  <c r="BW14" i="1"/>
  <c r="BW22" i="1"/>
  <c r="BW30" i="1"/>
  <c r="BW38" i="1"/>
  <c r="BW46" i="1"/>
  <c r="BW54" i="1"/>
  <c r="BW62" i="1"/>
  <c r="BW70" i="1"/>
  <c r="BW78" i="1"/>
  <c r="BW86" i="1"/>
  <c r="BW94" i="1"/>
  <c r="BW102" i="1"/>
  <c r="BW110" i="1"/>
  <c r="BW118" i="1"/>
  <c r="BW126" i="1"/>
  <c r="BW134" i="1"/>
  <c r="BW142" i="1"/>
  <c r="BW150" i="1"/>
  <c r="BW158" i="1"/>
  <c r="BW166" i="1"/>
  <c r="BW174" i="1"/>
  <c r="BW182" i="1"/>
  <c r="BW190" i="1"/>
  <c r="BW198" i="1"/>
  <c r="BW206" i="1"/>
  <c r="BW214" i="1"/>
  <c r="BW222" i="1"/>
  <c r="BW230" i="1"/>
  <c r="BW238" i="1"/>
  <c r="BW246" i="1"/>
  <c r="BW254" i="1"/>
  <c r="BW42" i="1"/>
  <c r="BW90" i="1"/>
  <c r="BW130" i="1"/>
  <c r="BW178" i="1"/>
  <c r="BW218" i="1"/>
  <c r="BW15" i="1"/>
  <c r="BW23" i="1"/>
  <c r="BW31" i="1"/>
  <c r="BW39" i="1"/>
  <c r="BW47" i="1"/>
  <c r="BW55" i="1"/>
  <c r="BW63" i="1"/>
  <c r="BW71" i="1"/>
  <c r="BW79" i="1"/>
  <c r="BW87" i="1"/>
  <c r="BW95" i="1"/>
  <c r="BW103" i="1"/>
  <c r="BW111" i="1"/>
  <c r="BW119" i="1"/>
  <c r="BW127" i="1"/>
  <c r="BW135" i="1"/>
  <c r="BW143" i="1"/>
  <c r="BW151" i="1"/>
  <c r="BW159" i="1"/>
  <c r="BW167" i="1"/>
  <c r="BW175" i="1"/>
  <c r="BW183" i="1"/>
  <c r="BW191" i="1"/>
  <c r="BW199" i="1"/>
  <c r="BW207" i="1"/>
  <c r="BW215" i="1"/>
  <c r="BW223" i="1"/>
  <c r="BW231" i="1"/>
  <c r="BW239" i="1"/>
  <c r="BW247" i="1"/>
  <c r="BW255" i="1"/>
  <c r="BW34" i="1"/>
  <c r="BW114" i="1"/>
  <c r="BW170" i="1"/>
  <c r="BW226" i="1"/>
  <c r="BW16" i="1"/>
  <c r="BW24" i="1"/>
  <c r="BW32" i="1"/>
  <c r="BW40" i="1"/>
  <c r="BW48" i="1"/>
  <c r="BW56" i="1"/>
  <c r="BW64" i="1"/>
  <c r="BW72" i="1"/>
  <c r="BW80" i="1"/>
  <c r="BW88" i="1"/>
  <c r="BW96" i="1"/>
  <c r="BW104" i="1"/>
  <c r="BW112" i="1"/>
  <c r="BW120" i="1"/>
  <c r="BW128" i="1"/>
  <c r="BW136" i="1"/>
  <c r="BW144" i="1"/>
  <c r="BW152" i="1"/>
  <c r="BW160" i="1"/>
  <c r="BW168" i="1"/>
  <c r="BW176" i="1"/>
  <c r="BW184" i="1"/>
  <c r="BW192" i="1"/>
  <c r="BW200" i="1"/>
  <c r="BW208" i="1"/>
  <c r="BW216" i="1"/>
  <c r="BW224" i="1"/>
  <c r="BW232" i="1"/>
  <c r="BW240" i="1"/>
  <c r="BW248" i="1"/>
  <c r="BW256" i="1"/>
  <c r="BW26" i="1"/>
  <c r="BW74" i="1"/>
  <c r="BW98" i="1"/>
  <c r="BW138" i="1"/>
  <c r="BW186" i="1"/>
  <c r="BW242" i="1"/>
  <c r="BW17" i="1"/>
  <c r="BW25" i="1"/>
  <c r="BW33" i="1"/>
  <c r="BW41" i="1"/>
  <c r="BW49" i="1"/>
  <c r="BW57" i="1"/>
  <c r="BW65" i="1"/>
  <c r="BW73" i="1"/>
  <c r="BW81" i="1"/>
  <c r="BW89" i="1"/>
  <c r="BW97" i="1"/>
  <c r="BW105" i="1"/>
  <c r="BW113" i="1"/>
  <c r="BW121" i="1"/>
  <c r="BW129" i="1"/>
  <c r="BW137" i="1"/>
  <c r="BW145" i="1"/>
  <c r="BW153" i="1"/>
  <c r="BW161" i="1"/>
  <c r="BW169" i="1"/>
  <c r="BW177" i="1"/>
  <c r="BW185" i="1"/>
  <c r="BW193" i="1"/>
  <c r="BW201" i="1"/>
  <c r="BW209" i="1"/>
  <c r="BW217" i="1"/>
  <c r="BW225" i="1"/>
  <c r="BW233" i="1"/>
  <c r="BW241" i="1"/>
  <c r="BW249" i="1"/>
  <c r="BX10" i="1"/>
  <c r="BW10" i="1"/>
  <c r="BZ10" i="1" l="1"/>
  <c r="CA10" i="1" s="1"/>
  <c r="BZ33" i="1"/>
  <c r="CA33" i="1" s="1"/>
  <c r="BZ226" i="1"/>
  <c r="CA226" i="1" s="1"/>
  <c r="BZ190" i="1"/>
  <c r="CA190" i="1" s="1"/>
  <c r="BZ93" i="1"/>
  <c r="CA93" i="1" s="1"/>
  <c r="BZ122" i="1"/>
  <c r="CA122" i="1" s="1"/>
  <c r="BZ153" i="1"/>
  <c r="CA153" i="1" s="1"/>
  <c r="BZ256" i="1"/>
  <c r="CA256" i="1" s="1"/>
  <c r="BZ128" i="1"/>
  <c r="CA128" i="1" s="1"/>
  <c r="BZ170" i="1"/>
  <c r="CA170" i="1"/>
  <c r="BZ151" i="1"/>
  <c r="CA151" i="1" s="1"/>
  <c r="BZ23" i="1"/>
  <c r="CA23" i="1" s="1"/>
  <c r="BZ182" i="1"/>
  <c r="CA182" i="1" s="1"/>
  <c r="BZ54" i="1"/>
  <c r="CA54" i="1" s="1"/>
  <c r="BZ154" i="1"/>
  <c r="CA154" i="1" s="1"/>
  <c r="BZ149" i="1"/>
  <c r="CA149" i="1" s="1"/>
  <c r="BZ85" i="1"/>
  <c r="CA85" i="1" s="1"/>
  <c r="BZ21" i="1"/>
  <c r="CA21" i="1" s="1"/>
  <c r="BZ228" i="1"/>
  <c r="CA228" i="1" s="1"/>
  <c r="BZ164" i="1"/>
  <c r="CA164" i="1" s="1"/>
  <c r="BZ100" i="1"/>
  <c r="CA100" i="1"/>
  <c r="BZ36" i="1"/>
  <c r="CA36" i="1" s="1"/>
  <c r="BZ82" i="1"/>
  <c r="CA82" i="1" s="1"/>
  <c r="BZ211" i="1"/>
  <c r="CA211" i="1" s="1"/>
  <c r="BZ147" i="1"/>
  <c r="CA147" i="1" s="1"/>
  <c r="BZ83" i="1"/>
  <c r="CA83" i="1" s="1"/>
  <c r="BZ19" i="1"/>
  <c r="CA19" i="1" s="1"/>
  <c r="BZ225" i="1"/>
  <c r="CA225" i="1" s="1"/>
  <c r="BZ136" i="1"/>
  <c r="CA136" i="1"/>
  <c r="BZ31" i="1"/>
  <c r="CA31" i="1" s="1"/>
  <c r="BZ221" i="1"/>
  <c r="CA221" i="1" s="1"/>
  <c r="BZ172" i="1"/>
  <c r="CA172" i="1" s="1"/>
  <c r="BZ91" i="1"/>
  <c r="CA91" i="1" s="1"/>
  <c r="BZ217" i="1"/>
  <c r="CA217" i="1" s="1"/>
  <c r="BZ89" i="1"/>
  <c r="CA89" i="1" s="1"/>
  <c r="BZ25" i="1"/>
  <c r="CA25" i="1" s="1"/>
  <c r="BZ192" i="1"/>
  <c r="CA192" i="1" s="1"/>
  <c r="BZ64" i="1"/>
  <c r="CA64" i="1" s="1"/>
  <c r="BZ215" i="1"/>
  <c r="CA215" i="1" s="1"/>
  <c r="BZ87" i="1"/>
  <c r="CA87" i="1" s="1"/>
  <c r="BZ246" i="1"/>
  <c r="CA246" i="1" s="1"/>
  <c r="BZ118" i="1"/>
  <c r="CA118" i="1" s="1"/>
  <c r="BZ213" i="1"/>
  <c r="CA213" i="1" s="1"/>
  <c r="BZ209" i="1"/>
  <c r="CA209" i="1" s="1"/>
  <c r="BZ145" i="1"/>
  <c r="CA145" i="1" s="1"/>
  <c r="BZ81" i="1"/>
  <c r="CA81" i="1" s="1"/>
  <c r="BZ17" i="1"/>
  <c r="CA17" i="1" s="1"/>
  <c r="BZ248" i="1"/>
  <c r="CA248" i="1" s="1"/>
  <c r="BZ184" i="1"/>
  <c r="CA184" i="1" s="1"/>
  <c r="BZ120" i="1"/>
  <c r="CA120" i="1"/>
  <c r="BZ56" i="1"/>
  <c r="CA56" i="1" s="1"/>
  <c r="BZ114" i="1"/>
  <c r="CA114" i="1" s="1"/>
  <c r="BZ207" i="1"/>
  <c r="CA207" i="1" s="1"/>
  <c r="BZ143" i="1"/>
  <c r="CA143" i="1" s="1"/>
  <c r="BZ79" i="1"/>
  <c r="CA79" i="1" s="1"/>
  <c r="BZ15" i="1"/>
  <c r="CA15" i="1" s="1"/>
  <c r="BZ238" i="1"/>
  <c r="CA238" i="1"/>
  <c r="BZ174" i="1"/>
  <c r="CA174" i="1"/>
  <c r="BZ110" i="1"/>
  <c r="CA110" i="1" s="1"/>
  <c r="BZ46" i="1"/>
  <c r="CA46" i="1" s="1"/>
  <c r="BZ106" i="1"/>
  <c r="CA106" i="1" s="1"/>
  <c r="BZ205" i="1"/>
  <c r="CA205" i="1" s="1"/>
  <c r="BZ141" i="1"/>
  <c r="CA141" i="1" s="1"/>
  <c r="BZ77" i="1"/>
  <c r="CA77" i="1" s="1"/>
  <c r="BZ13" i="1"/>
  <c r="CA13" i="1" s="1"/>
  <c r="BZ220" i="1"/>
  <c r="CA220" i="1"/>
  <c r="BZ156" i="1"/>
  <c r="CA156" i="1" s="1"/>
  <c r="BZ92" i="1"/>
  <c r="CA92" i="1" s="1"/>
  <c r="BZ28" i="1"/>
  <c r="CA28" i="1" s="1"/>
  <c r="BZ66" i="1"/>
  <c r="CA66" i="1" s="1"/>
  <c r="BZ203" i="1"/>
  <c r="CA203" i="1" s="1"/>
  <c r="BZ139" i="1"/>
  <c r="CA139" i="1" s="1"/>
  <c r="BZ75" i="1"/>
  <c r="CA75" i="1" s="1"/>
  <c r="BZ11" i="1"/>
  <c r="CA11" i="1"/>
  <c r="BZ97" i="1"/>
  <c r="CA97" i="1" s="1"/>
  <c r="BZ159" i="1"/>
  <c r="CA159" i="1" s="1"/>
  <c r="BZ194" i="1"/>
  <c r="CA194" i="1" s="1"/>
  <c r="BZ108" i="1"/>
  <c r="CA108" i="1" s="1"/>
  <c r="BZ27" i="1"/>
  <c r="CA27" i="1" s="1"/>
  <c r="BZ176" i="1"/>
  <c r="CA176" i="1" s="1"/>
  <c r="BZ135" i="1"/>
  <c r="CA135" i="1" s="1"/>
  <c r="BZ166" i="1"/>
  <c r="CA166" i="1" s="1"/>
  <c r="BZ197" i="1"/>
  <c r="CA197" i="1" s="1"/>
  <c r="BZ212" i="1"/>
  <c r="CA212" i="1" s="1"/>
  <c r="BZ18" i="1"/>
  <c r="CA18" i="1"/>
  <c r="BZ186" i="1"/>
  <c r="CA186" i="1" s="1"/>
  <c r="BZ40" i="1"/>
  <c r="CA40" i="1" s="1"/>
  <c r="BZ191" i="1"/>
  <c r="CA191" i="1" s="1"/>
  <c r="BZ127" i="1"/>
  <c r="CA127" i="1" s="1"/>
  <c r="BZ63" i="1"/>
  <c r="CA63" i="1" s="1"/>
  <c r="BZ178" i="1"/>
  <c r="CA178" i="1" s="1"/>
  <c r="BZ222" i="1"/>
  <c r="CA222" i="1" s="1"/>
  <c r="BZ158" i="1"/>
  <c r="CA158" i="1"/>
  <c r="BZ94" i="1"/>
  <c r="CA94" i="1" s="1"/>
  <c r="BZ30" i="1"/>
  <c r="CA30" i="1" s="1"/>
  <c r="BZ253" i="1"/>
  <c r="CA253" i="1" s="1"/>
  <c r="BZ189" i="1"/>
  <c r="CA189" i="1" s="1"/>
  <c r="BZ125" i="1"/>
  <c r="CA125" i="1" s="1"/>
  <c r="BZ61" i="1"/>
  <c r="CA61" i="1" s="1"/>
  <c r="BZ146" i="1"/>
  <c r="CA146" i="1" s="1"/>
  <c r="BZ204" i="1"/>
  <c r="CA204" i="1" s="1"/>
  <c r="BZ140" i="1"/>
  <c r="CA140" i="1" s="1"/>
  <c r="BZ76" i="1"/>
  <c r="CA76" i="1" s="1"/>
  <c r="BZ12" i="1"/>
  <c r="CA12" i="1" s="1"/>
  <c r="BZ251" i="1"/>
  <c r="CA251" i="1"/>
  <c r="BZ187" i="1"/>
  <c r="CA187" i="1"/>
  <c r="BZ123" i="1"/>
  <c r="CA123" i="1" s="1"/>
  <c r="BZ59" i="1"/>
  <c r="CA59" i="1" s="1"/>
  <c r="BZ26" i="1"/>
  <c r="CA26" i="1"/>
  <c r="BZ223" i="1"/>
  <c r="CA223" i="1"/>
  <c r="BZ126" i="1"/>
  <c r="CA126" i="1" s="1"/>
  <c r="BZ29" i="1"/>
  <c r="CA29" i="1" s="1"/>
  <c r="BZ219" i="1"/>
  <c r="CA219" i="1" s="1"/>
  <c r="BZ201" i="1"/>
  <c r="CA201" i="1" s="1"/>
  <c r="BZ242" i="1"/>
  <c r="CA242" i="1" s="1"/>
  <c r="BZ48" i="1"/>
  <c r="CA48" i="1" s="1"/>
  <c r="BZ71" i="1"/>
  <c r="CA71" i="1" s="1"/>
  <c r="BZ102" i="1"/>
  <c r="CA102" i="1" s="1"/>
  <c r="BZ133" i="1"/>
  <c r="CA133" i="1" s="1"/>
  <c r="BZ148" i="1"/>
  <c r="CA148" i="1" s="1"/>
  <c r="BZ195" i="1"/>
  <c r="CA195" i="1" s="1"/>
  <c r="BZ65" i="1"/>
  <c r="CA65" i="1" s="1"/>
  <c r="BZ168" i="1"/>
  <c r="CA168" i="1" s="1"/>
  <c r="BZ185" i="1"/>
  <c r="CA185" i="1" s="1"/>
  <c r="BZ121" i="1"/>
  <c r="CA121" i="1" s="1"/>
  <c r="BZ57" i="1"/>
  <c r="CA57" i="1" s="1"/>
  <c r="BZ138" i="1"/>
  <c r="CA138" i="1" s="1"/>
  <c r="BZ224" i="1"/>
  <c r="CA224" i="1" s="1"/>
  <c r="BZ160" i="1"/>
  <c r="CA160" i="1" s="1"/>
  <c r="BZ96" i="1"/>
  <c r="CA96" i="1" s="1"/>
  <c r="BZ32" i="1"/>
  <c r="CA32" i="1" s="1"/>
  <c r="BZ247" i="1"/>
  <c r="CA247" i="1" s="1"/>
  <c r="BZ183" i="1"/>
  <c r="CA183" i="1" s="1"/>
  <c r="BZ119" i="1"/>
  <c r="CA119" i="1" s="1"/>
  <c r="BZ55" i="1"/>
  <c r="CA55" i="1" s="1"/>
  <c r="BZ130" i="1"/>
  <c r="CA130" i="1" s="1"/>
  <c r="BZ214" i="1"/>
  <c r="CA214" i="1" s="1"/>
  <c r="BZ150" i="1"/>
  <c r="CA150" i="1"/>
  <c r="BZ86" i="1"/>
  <c r="CA86" i="1" s="1"/>
  <c r="BZ22" i="1"/>
  <c r="CA22" i="1" s="1"/>
  <c r="BZ245" i="1"/>
  <c r="CA245" i="1"/>
  <c r="BZ181" i="1"/>
  <c r="CA181" i="1" s="1"/>
  <c r="BZ117" i="1"/>
  <c r="CA117" i="1" s="1"/>
  <c r="BZ53" i="1"/>
  <c r="CA53" i="1" s="1"/>
  <c r="BZ50" i="1"/>
  <c r="CA50" i="1" s="1"/>
  <c r="BZ196" i="1"/>
  <c r="CA196" i="1" s="1"/>
  <c r="BZ132" i="1"/>
  <c r="CA132" i="1" s="1"/>
  <c r="BZ68" i="1"/>
  <c r="CA68" i="1" s="1"/>
  <c r="BZ250" i="1"/>
  <c r="CA250" i="1" s="1"/>
  <c r="BZ243" i="1"/>
  <c r="CA243" i="1" s="1"/>
  <c r="BZ179" i="1"/>
  <c r="CA179" i="1" s="1"/>
  <c r="BZ115" i="1"/>
  <c r="CA115" i="1" s="1"/>
  <c r="BZ51" i="1"/>
  <c r="CA51" i="1" s="1"/>
  <c r="BZ161" i="1"/>
  <c r="CA161" i="1" s="1"/>
  <c r="BZ72" i="1"/>
  <c r="CA72" i="1" s="1"/>
  <c r="BZ254" i="1"/>
  <c r="CA254" i="1" s="1"/>
  <c r="BZ157" i="1"/>
  <c r="CA157" i="1" s="1"/>
  <c r="BZ44" i="1"/>
  <c r="CA44" i="1" s="1"/>
  <c r="BZ137" i="1"/>
  <c r="CA137" i="1" s="1"/>
  <c r="BZ240" i="1"/>
  <c r="CA240" i="1" s="1"/>
  <c r="BZ34" i="1"/>
  <c r="CA34" i="1" s="1"/>
  <c r="BZ230" i="1"/>
  <c r="CA230" i="1" s="1"/>
  <c r="BZ58" i="1"/>
  <c r="CA58" i="1" s="1"/>
  <c r="BZ202" i="1"/>
  <c r="CA202" i="1" s="1"/>
  <c r="BZ20" i="1"/>
  <c r="CA20" i="1" s="1"/>
  <c r="BZ67" i="1"/>
  <c r="CA67" i="1" s="1"/>
  <c r="BZ193" i="1"/>
  <c r="CA193" i="1" s="1"/>
  <c r="BZ232" i="1"/>
  <c r="CA232" i="1" s="1"/>
  <c r="BZ255" i="1"/>
  <c r="CA255" i="1"/>
  <c r="BZ241" i="1"/>
  <c r="CA241" i="1"/>
  <c r="BZ177" i="1"/>
  <c r="CA177" i="1" s="1"/>
  <c r="BZ113" i="1"/>
  <c r="CA113" i="1" s="1"/>
  <c r="BZ49" i="1"/>
  <c r="CA49" i="1"/>
  <c r="BZ98" i="1"/>
  <c r="CA98" i="1"/>
  <c r="BZ216" i="1"/>
  <c r="CA216" i="1" s="1"/>
  <c r="BZ152" i="1"/>
  <c r="CA152" i="1" s="1"/>
  <c r="BZ88" i="1"/>
  <c r="CA88" i="1" s="1"/>
  <c r="BZ24" i="1"/>
  <c r="CA24" i="1" s="1"/>
  <c r="BZ239" i="1"/>
  <c r="CA239" i="1" s="1"/>
  <c r="BZ175" i="1"/>
  <c r="CA175" i="1" s="1"/>
  <c r="BZ111" i="1"/>
  <c r="CA111" i="1" s="1"/>
  <c r="BZ47" i="1"/>
  <c r="CA47" i="1" s="1"/>
  <c r="BZ90" i="1"/>
  <c r="CA90" i="1" s="1"/>
  <c r="BZ206" i="1"/>
  <c r="CA206" i="1" s="1"/>
  <c r="BZ142" i="1"/>
  <c r="CA142" i="1" s="1"/>
  <c r="BZ78" i="1"/>
  <c r="CA78" i="1" s="1"/>
  <c r="BZ14" i="1"/>
  <c r="CA14" i="1" s="1"/>
  <c r="BZ237" i="1"/>
  <c r="CA237" i="1" s="1"/>
  <c r="BZ173" i="1"/>
  <c r="CA173" i="1" s="1"/>
  <c r="BZ109" i="1"/>
  <c r="CA109" i="1" s="1"/>
  <c r="BZ45" i="1"/>
  <c r="CA45" i="1" s="1"/>
  <c r="BZ252" i="1"/>
  <c r="CA252" i="1" s="1"/>
  <c r="BZ188" i="1"/>
  <c r="CA188" i="1" s="1"/>
  <c r="BZ124" i="1"/>
  <c r="CA124" i="1" s="1"/>
  <c r="BZ60" i="1"/>
  <c r="CA60" i="1" s="1"/>
  <c r="BZ210" i="1"/>
  <c r="CA210" i="1" s="1"/>
  <c r="BZ235" i="1"/>
  <c r="CA235" i="1" s="1"/>
  <c r="BZ171" i="1"/>
  <c r="CA171" i="1" s="1"/>
  <c r="BZ107" i="1"/>
  <c r="CA107" i="1" s="1"/>
  <c r="BZ43" i="1"/>
  <c r="CA43" i="1" s="1"/>
  <c r="BZ200" i="1"/>
  <c r="CA200" i="1" s="1"/>
  <c r="BZ95" i="1"/>
  <c r="CA95" i="1"/>
  <c r="BZ62" i="1"/>
  <c r="CA62" i="1" s="1"/>
  <c r="BZ236" i="1"/>
  <c r="CA236" i="1" s="1"/>
  <c r="BZ155" i="1"/>
  <c r="CA155" i="1"/>
  <c r="BZ73" i="1"/>
  <c r="CA73" i="1" s="1"/>
  <c r="BZ112" i="1"/>
  <c r="CA112" i="1" s="1"/>
  <c r="BZ199" i="1"/>
  <c r="CA199" i="1" s="1"/>
  <c r="BZ218" i="1"/>
  <c r="CA218" i="1" s="1"/>
  <c r="BZ38" i="1"/>
  <c r="CA38" i="1" s="1"/>
  <c r="BZ69" i="1"/>
  <c r="CA69" i="1" s="1"/>
  <c r="BZ84" i="1"/>
  <c r="CA84" i="1" s="1"/>
  <c r="BZ131" i="1"/>
  <c r="CA131" i="1" s="1"/>
  <c r="BZ129" i="1"/>
  <c r="CA129" i="1" s="1"/>
  <c r="BZ104" i="1"/>
  <c r="CA104" i="1" s="1"/>
  <c r="BZ249" i="1"/>
  <c r="CA249" i="1" s="1"/>
  <c r="BZ233" i="1"/>
  <c r="CA233" i="1" s="1"/>
  <c r="BZ169" i="1"/>
  <c r="CA169" i="1" s="1"/>
  <c r="BZ105" i="1"/>
  <c r="CA105" i="1" s="1"/>
  <c r="BZ41" i="1"/>
  <c r="CA41" i="1" s="1"/>
  <c r="BZ74" i="1"/>
  <c r="CA74" i="1" s="1"/>
  <c r="BZ208" i="1"/>
  <c r="CA208" i="1" s="1"/>
  <c r="BZ144" i="1"/>
  <c r="CA144" i="1" s="1"/>
  <c r="BZ80" i="1"/>
  <c r="CA80" i="1" s="1"/>
  <c r="BZ16" i="1"/>
  <c r="CA16" i="1" s="1"/>
  <c r="BZ231" i="1"/>
  <c r="CA231" i="1" s="1"/>
  <c r="BZ167" i="1"/>
  <c r="CA167" i="1" s="1"/>
  <c r="BZ103" i="1"/>
  <c r="CA103" i="1" s="1"/>
  <c r="BZ39" i="1"/>
  <c r="CA39" i="1" s="1"/>
  <c r="BZ42" i="1"/>
  <c r="CA42" i="1" s="1"/>
  <c r="BZ198" i="1"/>
  <c r="CA198" i="1" s="1"/>
  <c r="BZ134" i="1"/>
  <c r="CA134" i="1" s="1"/>
  <c r="BZ70" i="1"/>
  <c r="CA70" i="1"/>
  <c r="BZ234" i="1"/>
  <c r="CA234" i="1"/>
  <c r="BZ229" i="1"/>
  <c r="CA229" i="1" s="1"/>
  <c r="BZ165" i="1"/>
  <c r="CA165" i="1" s="1"/>
  <c r="BZ101" i="1"/>
  <c r="CA101" i="1"/>
  <c r="BZ37" i="1"/>
  <c r="CA37" i="1"/>
  <c r="BZ244" i="1"/>
  <c r="CA244" i="1" s="1"/>
  <c r="BZ180" i="1"/>
  <c r="CA180" i="1" s="1"/>
  <c r="BZ116" i="1"/>
  <c r="CA116" i="1" s="1"/>
  <c r="BZ52" i="1"/>
  <c r="CA52" i="1" s="1"/>
  <c r="BZ162" i="1"/>
  <c r="CA162" i="1" s="1"/>
  <c r="BZ227" i="1"/>
  <c r="CA227" i="1" s="1"/>
  <c r="BZ163" i="1"/>
  <c r="CA163" i="1" s="1"/>
  <c r="BZ99" i="1"/>
  <c r="CA99" i="1" s="1"/>
  <c r="BZ35" i="1"/>
  <c r="CA35" i="1" s="1"/>
</calcChain>
</file>

<file path=xl/sharedStrings.xml><?xml version="1.0" encoding="utf-8"?>
<sst xmlns="http://schemas.openxmlformats.org/spreadsheetml/2006/main" count="1593" uniqueCount="515">
  <si>
    <t>NIK</t>
  </si>
  <si>
    <t>5202080606192554  </t>
  </si>
  <si>
    <t>5202084301202131  </t>
  </si>
  <si>
    <t>5202081307190004  </t>
  </si>
  <si>
    <t>5202084609190008  </t>
  </si>
  <si>
    <t>5202080812190007  </t>
  </si>
  <si>
    <t>5202080311190006  </t>
  </si>
  <si>
    <t>5202081409190004  </t>
  </si>
  <si>
    <t>5202086003190009  </t>
  </si>
  <si>
    <t>5202083001190050  </t>
  </si>
  <si>
    <t>5202087101190030  </t>
  </si>
  <si>
    <t>5202080103190040  </t>
  </si>
  <si>
    <t>5202081906190020  </t>
  </si>
  <si>
    <t>5202082607190030  </t>
  </si>
  <si>
    <t>5202081408190230  </t>
  </si>
  <si>
    <t>5202081208190054  </t>
  </si>
  <si>
    <t>5202086705200053  </t>
  </si>
  <si>
    <t>5202085606209834  </t>
  </si>
  <si>
    <t>5202981605209879  </t>
  </si>
  <si>
    <t>5202081108170012  </t>
  </si>
  <si>
    <t>5202085703202908  </t>
  </si>
  <si>
    <t>5202082903209891  </t>
  </si>
  <si>
    <t>5202086706200021  </t>
  </si>
  <si>
    <t>5202081305200018  </t>
  </si>
  <si>
    <t>5202086502203000  </t>
  </si>
  <si>
    <t>5202080102208877  </t>
  </si>
  <si>
    <t>5202086206207865  </t>
  </si>
  <si>
    <t>5202082510186565  </t>
  </si>
  <si>
    <t>5202085402202213  </t>
  </si>
  <si>
    <t>5202085905202140  </t>
  </si>
  <si>
    <t>5202086907180110  </t>
  </si>
  <si>
    <t>5202081203200110  </t>
  </si>
  <si>
    <t>5202082411191100  </t>
  </si>
  <si>
    <t>5202085402180401  </t>
  </si>
  <si>
    <t>5202085103200005  </t>
  </si>
  <si>
    <t>5202082304200008  </t>
  </si>
  <si>
    <t>5202086004200021  </t>
  </si>
  <si>
    <t>5202080912190022  </t>
  </si>
  <si>
    <t>5202081202205983  </t>
  </si>
  <si>
    <t>5202085908199806  </t>
  </si>
  <si>
    <t>5202086710190050  </t>
  </si>
  <si>
    <t>5202085002200040  </t>
  </si>
  <si>
    <t>5202086804208564  </t>
  </si>
  <si>
    <t>5202082706200042  </t>
  </si>
  <si>
    <t>5202080903200003  </t>
  </si>
  <si>
    <t>5202080305200036  </t>
  </si>
  <si>
    <t>5202086302209972  </t>
  </si>
  <si>
    <t>5202081202200065  </t>
  </si>
  <si>
    <t>5202081707200013  </t>
  </si>
  <si>
    <t>5202084608206634  </t>
  </si>
  <si>
    <t>5202085808209086  </t>
  </si>
  <si>
    <t>5202081603190024  </t>
  </si>
  <si>
    <t>5202082604209435  </t>
  </si>
  <si>
    <t>5202081207208976  </t>
  </si>
  <si>
    <t>5202086502206982  </t>
  </si>
  <si>
    <t>5202080807200010  </t>
  </si>
  <si>
    <t>5202081801200010  </t>
  </si>
  <si>
    <t>5202086503200101  </t>
  </si>
  <si>
    <t>5202080607200017  </t>
  </si>
  <si>
    <t>520208090920019  </t>
  </si>
  <si>
    <t>5202080412170018  </t>
  </si>
  <si>
    <t>5202081062000014  </t>
  </si>
  <si>
    <t>5202082412200120  </t>
  </si>
  <si>
    <t>5202085107200022  </t>
  </si>
  <si>
    <t>5202080809190021  </t>
  </si>
  <si>
    <t>5202082012200010  </t>
  </si>
  <si>
    <t>5202085202200001  </t>
  </si>
  <si>
    <t>5202088512192311  </t>
  </si>
  <si>
    <t>5202086111191091  </t>
  </si>
  <si>
    <t>5202081052000040  </t>
  </si>
  <si>
    <t>5202086407200043  </t>
  </si>
  <si>
    <t>5202082101210005  </t>
  </si>
  <si>
    <t>5202801704195406  </t>
  </si>
  <si>
    <t>5202086710187009  </t>
  </si>
  <si>
    <t>5202080704190415  </t>
  </si>
  <si>
    <t>5202084410180901  </t>
  </si>
  <si>
    <t>5202084403200002  </t>
  </si>
  <si>
    <t>5202081809200002  </t>
  </si>
  <si>
    <t>5202086708200002  </t>
  </si>
  <si>
    <t>5202086001190048  </t>
  </si>
  <si>
    <t>5202084205200602  </t>
  </si>
  <si>
    <t>5202084603180903  </t>
  </si>
  <si>
    <t>5202086004200401  </t>
  </si>
  <si>
    <t>5202086901200003  </t>
  </si>
  <si>
    <t>5202085512180095  </t>
  </si>
  <si>
    <t>5202081210199003  </t>
  </si>
  <si>
    <t>5202084411180001  </t>
  </si>
  <si>
    <t>5202081504200054  </t>
  </si>
  <si>
    <t>5202081707200069  </t>
  </si>
  <si>
    <t>5202082312200003  </t>
  </si>
  <si>
    <t>5202802002212500  </t>
  </si>
  <si>
    <t>5202081912190012  </t>
  </si>
  <si>
    <t>5706214865  </t>
  </si>
  <si>
    <t>5202081405180022  </t>
  </si>
  <si>
    <t>5202082804190028  </t>
  </si>
  <si>
    <t>5202081411190036  </t>
  </si>
  <si>
    <t>5202084612203681  </t>
  </si>
  <si>
    <t>5202082808205427  </t>
  </si>
  <si>
    <t>5202085712198970  </t>
  </si>
  <si>
    <t>5202081008199890  </t>
  </si>
  <si>
    <t>5202086308188976  </t>
  </si>
  <si>
    <t>5202084406190002  </t>
  </si>
  <si>
    <t>5202084507180001  </t>
  </si>
  <si>
    <t>5202085206200088  </t>
  </si>
  <si>
    <t>5202800102218148  </t>
  </si>
  <si>
    <t>5202085609203204  </t>
  </si>
  <si>
    <t>5202086608209321  </t>
  </si>
  <si>
    <t>5202086907209879  </t>
  </si>
  <si>
    <t>5202084904200110  </t>
  </si>
  <si>
    <t>5202086511180020  </t>
  </si>
  <si>
    <t>5202082104210010  </t>
  </si>
  <si>
    <t>5202086302190015  </t>
  </si>
  <si>
    <t>5202080504200023  </t>
  </si>
  <si>
    <t>5202080803190017  </t>
  </si>
  <si>
    <t>5202804404215549  </t>
  </si>
  <si>
    <t>1409205622  </t>
  </si>
  <si>
    <t>5202084310209429  </t>
  </si>
  <si>
    <t>5202082901213421  </t>
  </si>
  <si>
    <t>5202080612210003  </t>
  </si>
  <si>
    <t>5202082403186423  </t>
  </si>
  <si>
    <t>5202081601196770  </t>
  </si>
  <si>
    <t>5202086603196837  </t>
  </si>
  <si>
    <t>5202085104190087  </t>
  </si>
  <si>
    <t>5202084204207169  </t>
  </si>
  <si>
    <t>5202084509205674  </t>
  </si>
  <si>
    <t>5202086908192129  </t>
  </si>
  <si>
    <t>5202082306210007  </t>
  </si>
  <si>
    <t>5202804706180000  </t>
  </si>
  <si>
    <t>5202082306190987  </t>
  </si>
  <si>
    <t>5202080104181100  </t>
  </si>
  <si>
    <t>5202084404180013  </t>
  </si>
  <si>
    <t>5202801108180003  </t>
  </si>
  <si>
    <t>5202086204200110  </t>
  </si>
  <si>
    <t>5202084207200110  </t>
  </si>
  <si>
    <t>5202082505210010  </t>
  </si>
  <si>
    <t>5202805510215130  </t>
  </si>
  <si>
    <t>5202081710210020  </t>
  </si>
  <si>
    <t>5202086310210020  </t>
  </si>
  <si>
    <t>5202084307180065  </t>
  </si>
  <si>
    <t>5202084301200002  </t>
  </si>
  <si>
    <t>5202085802210009  </t>
  </si>
  <si>
    <t>5202081004210097  </t>
  </si>
  <si>
    <t>5202081103190368  </t>
  </si>
  <si>
    <t>5202080910190029  </t>
  </si>
  <si>
    <t>5202082412190014  </t>
  </si>
  <si>
    <t>5202086803200019  </t>
  </si>
  <si>
    <t>5202080505200021  </t>
  </si>
  <si>
    <t>5202080702210008  </t>
  </si>
  <si>
    <t>5202082602210077  </t>
  </si>
  <si>
    <t>5202080809189001  </t>
  </si>
  <si>
    <t>5202084110190024  </t>
  </si>
  <si>
    <t>5202080504200009  </t>
  </si>
  <si>
    <t>5202084605200011  </t>
  </si>
  <si>
    <t>5202080601190034  </t>
  </si>
  <si>
    <t>5202086301190015  </t>
  </si>
  <si>
    <t>5202084910200838  </t>
  </si>
  <si>
    <t>5202086004190021  </t>
  </si>
  <si>
    <t>5202801903211397  </t>
  </si>
  <si>
    <t>5202801811211791  </t>
  </si>
  <si>
    <t>5202804506214274  </t>
  </si>
  <si>
    <t>5202081808200001  </t>
  </si>
  <si>
    <t>5202082408190012  </t>
  </si>
  <si>
    <t>5202086706200031  </t>
  </si>
  <si>
    <t>5202082406180035  </t>
  </si>
  <si>
    <t>5202080205200026  </t>
  </si>
  <si>
    <t>5202082304190222  </t>
  </si>
  <si>
    <t>5202082909200003  </t>
  </si>
  <si>
    <t>5202086305180002  </t>
  </si>
  <si>
    <t>5202081104180100  </t>
  </si>
  <si>
    <t>5202085003180802  </t>
  </si>
  <si>
    <t>5202081405180043  </t>
  </si>
  <si>
    <t>5202081108180901  </t>
  </si>
  <si>
    <t>5202080312200001  </t>
  </si>
  <si>
    <t>5202081204196605  </t>
  </si>
  <si>
    <t>5202082011200002  </t>
  </si>
  <si>
    <t>5202084409180002  </t>
  </si>
  <si>
    <t>5202081408197006  </t>
  </si>
  <si>
    <t>5202087105200302  </t>
  </si>
  <si>
    <t>520280632211991  </t>
  </si>
  <si>
    <t>5202802905215028  </t>
  </si>
  <si>
    <t>5202081703190025  </t>
  </si>
  <si>
    <t>5202082412180024  </t>
  </si>
  <si>
    <t>5202085703190006  </t>
  </si>
  <si>
    <t>5202083008200050  </t>
  </si>
  <si>
    <t>5202084707180029  </t>
  </si>
  <si>
    <t>5202085308180002  </t>
  </si>
  <si>
    <t>5202085712180034  </t>
  </si>
  <si>
    <t>5202081103190035  </t>
  </si>
  <si>
    <t>5202084310200001  </t>
  </si>
  <si>
    <t>5202081310180023  </t>
  </si>
  <si>
    <t>5202801509214841  </t>
  </si>
  <si>
    <t>5202800408207118  </t>
  </si>
  <si>
    <t>5202800510218862  </t>
  </si>
  <si>
    <t>5202082505180300  </t>
  </si>
  <si>
    <t>5202801508218954  </t>
  </si>
  <si>
    <t>5202802201205636  </t>
  </si>
  <si>
    <t>5202085910187986  </t>
  </si>
  <si>
    <t>5202085207190110  </t>
  </si>
  <si>
    <t>5202081804190110  </t>
  </si>
  <si>
    <t>5202081806180110  </t>
  </si>
  <si>
    <t>5202085804190110  </t>
  </si>
  <si>
    <t>5202085206190110  </t>
  </si>
  <si>
    <t>5202085911190110  </t>
  </si>
  <si>
    <t>5202800403191558  </t>
  </si>
  <si>
    <t>5202084809204627  </t>
  </si>
  <si>
    <t>5202085003199080  </t>
  </si>
  <si>
    <t>5202802607214201  </t>
  </si>
  <si>
    <t>5202082412189798  </t>
  </si>
  <si>
    <t>5202084801200002  </t>
  </si>
  <si>
    <t>5202084806200038  </t>
  </si>
  <si>
    <t>5202082108209573  </t>
  </si>
  <si>
    <t>5202085908190031  </t>
  </si>
  <si>
    <t>5202082312209863  </t>
  </si>
  <si>
    <t>5202086802200012  </t>
  </si>
  <si>
    <t>5202803003180098  </t>
  </si>
  <si>
    <t>5202081304199817  </t>
  </si>
  <si>
    <t>5202805506203067  </t>
  </si>
  <si>
    <t>5202802604216561  </t>
  </si>
  <si>
    <t>5202084407188618  </t>
  </si>
  <si>
    <t>5202080601200035  </t>
  </si>
  <si>
    <t>5202086811190019  </t>
  </si>
  <si>
    <t>5202086408190034  </t>
  </si>
  <si>
    <t>5202081903194567  </t>
  </si>
  <si>
    <t>5202800907211183  </t>
  </si>
  <si>
    <t>5202080102200020  </t>
  </si>
  <si>
    <t>5202080311202475  </t>
  </si>
  <si>
    <t>5202086301207854  </t>
  </si>
  <si>
    <t>5202085601190110  </t>
  </si>
  <si>
    <t>5202081602190110  </t>
  </si>
  <si>
    <t>5202085303200110  </t>
  </si>
  <si>
    <t>5202085307180008  </t>
  </si>
  <si>
    <t>5202082204190025  </t>
  </si>
  <si>
    <t>5202081903200149  </t>
  </si>
  <si>
    <t>5202085510200200  </t>
  </si>
  <si>
    <t>5202083005200148  </t>
  </si>
  <si>
    <t>5202080812201000  </t>
  </si>
  <si>
    <t>5202082905190133  </t>
  </si>
  <si>
    <t>5202804711212960  </t>
  </si>
  <si>
    <t>5202083103196754  </t>
  </si>
  <si>
    <t>5202806503180011  </t>
  </si>
  <si>
    <t>Nama</t>
  </si>
  <si>
    <t>KEISYA PUTRI </t>
  </si>
  <si>
    <t>NUR SYUHADA </t>
  </si>
  <si>
    <t>HAIDAR ALI </t>
  </si>
  <si>
    <t>AMELIA MUTIARA IBRAHIM </t>
  </si>
  <si>
    <t>M. SAPIK AZRULLAH </t>
  </si>
  <si>
    <t>UBAID AGIASTA YASIN </t>
  </si>
  <si>
    <t>RAY SAKA ALI </t>
  </si>
  <si>
    <t>REVA MARIZKIA Z </t>
  </si>
  <si>
    <t>KEVIN SANJAYA </t>
  </si>
  <si>
    <t>ALIYA INDIANIA </t>
  </si>
  <si>
    <t>RAFA HULAIFI </t>
  </si>
  <si>
    <t>HABIB MAULAN AKBAR </t>
  </si>
  <si>
    <t>ARROYAN DILAN ALFARIZKI </t>
  </si>
  <si>
    <t>BAHARUDI YUSUF HABIBI </t>
  </si>
  <si>
    <t>IMAM HAROFI </t>
  </si>
  <si>
    <t>BQ.ADILA AZILYA WARDANI </t>
  </si>
  <si>
    <t>AISYA NAJWA PUTRI </t>
  </si>
  <si>
    <t>BERLY </t>
  </si>
  <si>
    <t>GIZA SYAUQI AGUSTIAN </t>
  </si>
  <si>
    <t>ELSA AURELIA </t>
  </si>
  <si>
    <t>M. MANGKU ALAM </t>
  </si>
  <si>
    <t>FAEZA AFNAN W. </t>
  </si>
  <si>
    <t>SUGA AL-AYYUBI </t>
  </si>
  <si>
    <t>NI WAYAN AFREEN AISHWARYA </t>
  </si>
  <si>
    <t>ZHIO ZAKA RABANI </t>
  </si>
  <si>
    <t>SALMA ZAHRATUSSIFA </t>
  </si>
  <si>
    <t>AZLAN AL KHADAPI </t>
  </si>
  <si>
    <t>AISYA NAZIHA </t>
  </si>
  <si>
    <t>AZZAHRA RADIA ALMIRA </t>
  </si>
  <si>
    <t>WAFA ASKADINA </t>
  </si>
  <si>
    <t>M. ZIO ALTA RAIHAN </t>
  </si>
  <si>
    <t>LABIB NAUVAL AS. </t>
  </si>
  <si>
    <t>KAYLA FEBRIANI </t>
  </si>
  <si>
    <t>ZAHRINA FATIA </t>
  </si>
  <si>
    <t>M. DANIEL ARROYAN </t>
  </si>
  <si>
    <t>FATIHA NADIRA </t>
  </si>
  <si>
    <t>M. ZALFA IBRAHIM </t>
  </si>
  <si>
    <t>M. LICKY PEBRIAN</t>
  </si>
  <si>
    <t>ALUNA AYUNINDIA </t>
  </si>
  <si>
    <t>KANAYA OKTA HANSABILA </t>
  </si>
  <si>
    <t>DHUHA KHUMAIRA </t>
  </si>
  <si>
    <t>AKILA NAILA PATIYA </t>
  </si>
  <si>
    <t>M.FATHAN AL GIFARI </t>
  </si>
  <si>
    <t>ALFIN ALFANDI </t>
  </si>
  <si>
    <t>M.GILANG RAMDAN </t>
  </si>
  <si>
    <t>MARISA FEBRIANI </t>
  </si>
  <si>
    <t>NADIA MAULIDA. H </t>
  </si>
  <si>
    <t>M. SYAQIL ASSYAKIRI </t>
  </si>
  <si>
    <t>ZIANA AZZAHRA </t>
  </si>
  <si>
    <t>ZILA IRMAYANA </t>
  </si>
  <si>
    <t>M. AZRIL ALFANDI </t>
  </si>
  <si>
    <t>RIZKI ALFARIZI </t>
  </si>
  <si>
    <t>ZIDAN MAULA TIARA PUTRA </t>
  </si>
  <si>
    <t>GEA AMALAN MAGFIRO </t>
  </si>
  <si>
    <t>I MADE RAHANDIKA </t>
  </si>
  <si>
    <t>M. ZULFATAN </t>
  </si>
  <si>
    <t>NADIRA AINUN NUFUS </t>
  </si>
  <si>
    <t>M. GIBRAN WIJAYA </t>
  </si>
  <si>
    <t>M. DZAKA AL-WAFI </t>
  </si>
  <si>
    <t>M. HARI TANU </t>
  </si>
  <si>
    <t>M. ABIZAR </t>
  </si>
  <si>
    <t>EMANG MAYADI </t>
  </si>
  <si>
    <t>KAISYA ASMA FATINA </t>
  </si>
  <si>
    <t>M. ILMAN ZAKIRI </t>
  </si>
  <si>
    <t>HAIKAL SAPUTRA </t>
  </si>
  <si>
    <t>SOFIA ASSIFA </t>
  </si>
  <si>
    <t>SUSILA CAHYA DEWI </t>
  </si>
  <si>
    <t>NAFA CAHAYA MAULIDA </t>
  </si>
  <si>
    <t>AZLAN YUSUF KHALID </t>
  </si>
  <si>
    <t>AIS YOLANDA HUMAIRA </t>
  </si>
  <si>
    <t>MUHAMAD ULUL AZMI </t>
  </si>
  <si>
    <t>M. AZKA ARRASYID </t>
  </si>
  <si>
    <t>JULIANI </t>
  </si>
  <si>
    <t>M.DIKA PRATAM </t>
  </si>
  <si>
    <t>WINDI AYATUL UMMA </t>
  </si>
  <si>
    <t>ZAKIRA ZAKRAH </t>
  </si>
  <si>
    <t>ABDULLAH KHAERUL AZAM </t>
  </si>
  <si>
    <t>AGISNA AINSIYA HUSNA </t>
  </si>
  <si>
    <t>AINAYA KHANZA SALSABILA </t>
  </si>
  <si>
    <t>ASYIFA PUTRI </t>
  </si>
  <si>
    <t>AZKIA BILQIS </t>
  </si>
  <si>
    <t>MIKAILA HARPIANA.R </t>
  </si>
  <si>
    <t>NAZILA AULIA PUTRI </t>
  </si>
  <si>
    <t>NOVATUL ARAFAH </t>
  </si>
  <si>
    <t>SALIM ATTAMIMI </t>
  </si>
  <si>
    <t>SOVIA NOVITA </t>
  </si>
  <si>
    <t>AHMAD AZAM SYABANI </t>
  </si>
  <si>
    <t>AKROM ZAIDAN.H </t>
  </si>
  <si>
    <t>KHAIRIL IMAM </t>
  </si>
  <si>
    <t>ZYAN RISKI MAULANA </t>
  </si>
  <si>
    <t>A. HIFDZI KHALIF </t>
  </si>
  <si>
    <t>ATTHAYA REYNA NAZRA </t>
  </si>
  <si>
    <t>HASBI SYAKBANI </t>
  </si>
  <si>
    <t>L. AGIP APANDI </t>
  </si>
  <si>
    <t>M. FARIZ AUZAN </t>
  </si>
  <si>
    <t>M. FATONI </t>
  </si>
  <si>
    <t>M. HEGI PARDANA </t>
  </si>
  <si>
    <t>DESTINA ANGGRAINI </t>
  </si>
  <si>
    <t>M. ADHA </t>
  </si>
  <si>
    <t>ZIADATUL JINAN </t>
  </si>
  <si>
    <t>AFIFA RIZKI FITRIA </t>
  </si>
  <si>
    <t>AUFA NUHA ALIFIANI </t>
  </si>
  <si>
    <t>AULIA NADA </t>
  </si>
  <si>
    <t>M. AYDAN </t>
  </si>
  <si>
    <t>ALIFA AGNIA RAHMA </t>
  </si>
  <si>
    <t>NISWATUL AZIZAH </t>
  </si>
  <si>
    <t>ZAHIRA HUMAIRA </t>
  </si>
  <si>
    <t>ZIFANI A. </t>
  </si>
  <si>
    <t>NI WAYAN GITA NOVIANA </t>
  </si>
  <si>
    <t>I WAYAN AGASTA PRATAMA </t>
  </si>
  <si>
    <t>KAMALA FEBIYANTI </t>
  </si>
  <si>
    <t>M.SAOQI AL HIKAM </t>
  </si>
  <si>
    <t>M.YASA AL FATIH </t>
  </si>
  <si>
    <t>RAYNA ELIZA RISKIANA </t>
  </si>
  <si>
    <t>M. IQBAL ARSYA PUTRA </t>
  </si>
  <si>
    <t>THARA KHALISA </t>
  </si>
  <si>
    <t>RIZKI FEBRIAN </t>
  </si>
  <si>
    <t>HILMAN MAULANA </t>
  </si>
  <si>
    <t>AHMAD ZIAUL HAQQI </t>
  </si>
  <si>
    <t>M. FARIZ AZMI </t>
  </si>
  <si>
    <t>AQILA RATU AZALIA </t>
  </si>
  <si>
    <t>WADINA AILA NABILA </t>
  </si>
  <si>
    <t>BAIQ ALESA HUMAIRA </t>
  </si>
  <si>
    <t>SEFTIANA AULIA </t>
  </si>
  <si>
    <t>FATIA AULIA HAKIMA </t>
  </si>
  <si>
    <t>GAESAN RAFASA </t>
  </si>
  <si>
    <t>ALIKA LAILA PUTRI </t>
  </si>
  <si>
    <t>ENDA ABKARI AL FARUQ </t>
  </si>
  <si>
    <t>JELITA AFRILIANI </t>
  </si>
  <si>
    <t>ASHEEQA ZAREEN OMERA </t>
  </si>
  <si>
    <t>M. GENTA SANDIAGA PUTRA </t>
  </si>
  <si>
    <t>NAZILATIL ULA </t>
  </si>
  <si>
    <t>NADINE ZOYA KHANZA </t>
  </si>
  <si>
    <t>ABDILLAH AL AZIZI </t>
  </si>
  <si>
    <t>YAZMIN MUMTAZAH </t>
  </si>
  <si>
    <t>M. AZZAM NUR WAHID </t>
  </si>
  <si>
    <t>AYISA ABILA </t>
  </si>
  <si>
    <t>CIMORA SALSABILA </t>
  </si>
  <si>
    <t>NAZILA SYARIFATUNNISA </t>
  </si>
  <si>
    <t>DEA ADELINA PUTRI </t>
  </si>
  <si>
    <t>M. ADAM </t>
  </si>
  <si>
    <t>M. VIKI ADRIAN </t>
  </si>
  <si>
    <t>AHMAD SAUPIAH </t>
  </si>
  <si>
    <t>SAPUTRA </t>
  </si>
  <si>
    <t>ADIVA AGNIA SALSABILA </t>
  </si>
  <si>
    <t>ABID ZAKI </t>
  </si>
  <si>
    <t>M. ALI IMRON </t>
  </si>
  <si>
    <t>LABIBUL FIKRI </t>
  </si>
  <si>
    <t>DENIS HIKAM </t>
  </si>
  <si>
    <t>ADELISA ANDRIAINI </t>
  </si>
  <si>
    <t>AKSA FATHUL HADI </t>
  </si>
  <si>
    <t>AISHWA NAHLA </t>
  </si>
  <si>
    <t>MUZAKKIR AL FATIH </t>
  </si>
  <si>
    <t>AINUN HANA MARYAM </t>
  </si>
  <si>
    <t>NAFISA KHUMAIRA </t>
  </si>
  <si>
    <t>ALIFA FIKRIA RABANI </t>
  </si>
  <si>
    <t>M. GAZALI </t>
  </si>
  <si>
    <t>M. ADAM LEVIN </t>
  </si>
  <si>
    <t>ELSA AULIA RAHMA IRAWAN </t>
  </si>
  <si>
    <t>GHONY SAKA DIAHURRAHMAN </t>
  </si>
  <si>
    <t>M.AL GUFRON </t>
  </si>
  <si>
    <t>NADIRA SOFIATUL HUSNA </t>
  </si>
  <si>
    <t>NOVAL ANGGARA PUTRA </t>
  </si>
  <si>
    <t>RAZKA MEIZAR RAMADAN </t>
  </si>
  <si>
    <t>HARIRI SRI GEDE </t>
  </si>
  <si>
    <t>M.FAJAR </t>
  </si>
  <si>
    <t>NATASYA FITRI </t>
  </si>
  <si>
    <t>ABDUL RAZAK </t>
  </si>
  <si>
    <t>AQILA NAZIFA </t>
  </si>
  <si>
    <t>AZRIL RAFIQ HAKIKI </t>
  </si>
  <si>
    <t>EL FAROBI RIZKY </t>
  </si>
  <si>
    <t>HAFIDZAN RAFA KHAIRY </t>
  </si>
  <si>
    <t>HARVI SABYAN. M </t>
  </si>
  <si>
    <t>KHAIRIL KHADAFI </t>
  </si>
  <si>
    <t>NADZILA SEPTIANA </t>
  </si>
  <si>
    <t>RIZKI ADITYA </t>
  </si>
  <si>
    <t>ROSINTA MAY SAFITRI </t>
  </si>
  <si>
    <t>AQILA HULFA NADIFA </t>
  </si>
  <si>
    <t>DIWAN SAPUTRA </t>
  </si>
  <si>
    <t>GUGUN ALISKI </t>
  </si>
  <si>
    <t>YASA DESTINO </t>
  </si>
  <si>
    <t>AZZAHRA ANGGRAINI </t>
  </si>
  <si>
    <t>AT.HALA AKBAR </t>
  </si>
  <si>
    <t>YULIAWATI </t>
  </si>
  <si>
    <t>ALISA SALSABILA HANIFA </t>
  </si>
  <si>
    <t>SUSAN ERLINA </t>
  </si>
  <si>
    <t>TIARA AQILA </t>
  </si>
  <si>
    <t>LUKLU ZAYNA PELANGI </t>
  </si>
  <si>
    <t>HANS PRASETYA </t>
  </si>
  <si>
    <t>M. SHOLEH ATTAMIMI </t>
  </si>
  <si>
    <t>ZAFRAN ALFARIZI </t>
  </si>
  <si>
    <t>GIBRAN AL MALIK </t>
  </si>
  <si>
    <t>M. AZKA HADIR </t>
  </si>
  <si>
    <t>M. DADIK PADLI R </t>
  </si>
  <si>
    <t>M.HIZAMHAFIZ ALFARIZI </t>
  </si>
  <si>
    <t>NAFAZATUN SALIHA </t>
  </si>
  <si>
    <t>ANISA PUTRI </t>
  </si>
  <si>
    <t>FATHUL AKBAR </t>
  </si>
  <si>
    <t>ALMERA OKTARI FATIHAH </t>
  </si>
  <si>
    <t>BQ. ALISA NURUL S. </t>
  </si>
  <si>
    <t>BQ. MUTIARA NURLAELA R. </t>
  </si>
  <si>
    <t>DEVINA AULIA </t>
  </si>
  <si>
    <t>L.M RIZKI ADRIAN </t>
  </si>
  <si>
    <t>SITI ASMA MUTIA </t>
  </si>
  <si>
    <t>AYNALA FATHUR RAHMA </t>
  </si>
  <si>
    <t>M HAIKAL MIRZA </t>
  </si>
  <si>
    <t>M. HAFIZ ALFARIZI </t>
  </si>
  <si>
    <t>ZAHIRA ASSOFA </t>
  </si>
  <si>
    <t>AFIFA RISKIA AMANDA </t>
  </si>
  <si>
    <t>AHMAD YASIN AL MUBAROK </t>
  </si>
  <si>
    <t>AISYAH FARHANA </t>
  </si>
  <si>
    <t>ARKA ZAYAN FAROBI </t>
  </si>
  <si>
    <t>AYUMI NISWA A. </t>
  </si>
  <si>
    <t>M. RIZKI AL PATIHA </t>
  </si>
  <si>
    <t>NABIL FIRDAUS </t>
  </si>
  <si>
    <t>YULIA ZANJABILA </t>
  </si>
  <si>
    <t>ELSANUM MANATI </t>
  </si>
  <si>
    <t>L. PRADIPTA </t>
  </si>
  <si>
    <t>L.M. ARKA </t>
  </si>
  <si>
    <t>ATTAYA AQILA </t>
  </si>
  <si>
    <t>TASYA MILONA </t>
  </si>
  <si>
    <t>DIKI PRADANA </t>
  </si>
  <si>
    <t>ZIDAN ARKANA PUTRA </t>
  </si>
  <si>
    <t>AIMAN HAFIZ R. </t>
  </si>
  <si>
    <t>M. AKIL AL FARIZI </t>
  </si>
  <si>
    <t>RAISYA HANUM </t>
  </si>
  <si>
    <t>NURJANAH </t>
  </si>
  <si>
    <t>I KOMANG ARTHANA </t>
  </si>
  <si>
    <t>NI KOMANG AYUNDA </t>
  </si>
  <si>
    <t>NINA AMALIA </t>
  </si>
  <si>
    <t>ADAM ZOHDIAN </t>
  </si>
  <si>
    <t>FAIZAN ABQORI </t>
  </si>
  <si>
    <t>HANINDIA SAQUINA </t>
  </si>
  <si>
    <t>M.ZIYAD AL IMRON </t>
  </si>
  <si>
    <t>MUHAMAD GILANG </t>
  </si>
  <si>
    <t>SUKMADANI PRAYASA </t>
  </si>
  <si>
    <t>ZAFIRA NOVIANI </t>
  </si>
  <si>
    <t>M. ZIKRI </t>
  </si>
  <si>
    <t>ERLIN MARLINA </t>
  </si>
  <si>
    <t>BB Lahir</t>
  </si>
  <si>
    <t>TB Lahir</t>
  </si>
  <si>
    <t>Berat</t>
  </si>
  <si>
    <t>Tinggi</t>
  </si>
  <si>
    <t>Label Aktual</t>
  </si>
  <si>
    <t>GIZI LEBIH</t>
  </si>
  <si>
    <t>GIZI BAIK</t>
  </si>
  <si>
    <t>GIZI KURANG</t>
  </si>
  <si>
    <t>Iterasi 1 - Centroid Awal</t>
  </si>
  <si>
    <t>Cluster 1 = C1</t>
  </si>
  <si>
    <t>Cluster 2 = C2</t>
  </si>
  <si>
    <t>Cluster 3 = C3</t>
  </si>
  <si>
    <t>Data 1</t>
  </si>
  <si>
    <t>Data 76</t>
  </si>
  <si>
    <t>Data 170</t>
  </si>
  <si>
    <t>Label Klasifikasi</t>
  </si>
  <si>
    <t>Gizi Kurang</t>
  </si>
  <si>
    <t>Cluster 2</t>
  </si>
  <si>
    <t>Gizi Baik</t>
  </si>
  <si>
    <t>Gizi Lebih</t>
  </si>
  <si>
    <t>Euclidean Distance</t>
  </si>
  <si>
    <t xml:space="preserve">Cluster 0 </t>
  </si>
  <si>
    <t>Cluster 1</t>
  </si>
  <si>
    <t>C1</t>
  </si>
  <si>
    <t>C2</t>
  </si>
  <si>
    <t>C3</t>
  </si>
  <si>
    <t>Distance</t>
  </si>
  <si>
    <t>Hasil</t>
  </si>
  <si>
    <t>Iterasi 2 - Centroid Update</t>
  </si>
  <si>
    <t>Iterasi 3 - Centroid Update</t>
  </si>
  <si>
    <t>Iterasi 4 - Centroid Update</t>
  </si>
  <si>
    <t>Iterasi 5 - Centroid Update</t>
  </si>
  <si>
    <t>Iterasi 6 - Centroid Update</t>
  </si>
  <si>
    <t>Iterasi 7 - Centroid Update</t>
  </si>
  <si>
    <t>Iterasi 8 - Centroid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</si>
</sst>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/>
    </xf>
    <xf numFmtId="0" fontId="0" fillId="3" borderId="3" xfId="0" applyFill="1" applyBorder="1"/>
    <xf numFmtId="0" fontId="0" fillId="0" borderId="4" xfId="0" applyBorder="1"/>
    <xf numFmtId="0" fontId="0" fillId="0" borderId="1" xfId="0" applyBorder="1"/>
    <xf numFmtId="0" fontId="1" fillId="4" borderId="1" xfId="0" applyFont="1" applyFill="1" applyBorder="1"/>
    <xf numFmtId="0" fontId="0" fillId="4" borderId="1" xfId="0" applyFill="1" applyBorder="1"/>
    <xf numFmtId="0" fontId="1" fillId="5" borderId="1" xfId="0" applyFont="1" applyFill="1" applyBorder="1"/>
    <xf numFmtId="0" fontId="1" fillId="6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56031</xdr:colOff>
      <xdr:row>16</xdr:row>
      <xdr:rowOff>1</xdr:rowOff>
    </xdr:from>
    <xdr:to>
      <xdr:col>9</xdr:col>
      <xdr:colOff>635104</xdr:colOff>
      <xdr:row>21</xdr:row>
      <xdr:rowOff>56029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E4EC53-447D-4D9B-8F84-6D576D1A13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76256" y="3619501"/>
          <a:ext cx="2131648" cy="10085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56031</xdr:colOff>
      <xdr:row>16</xdr:row>
      <xdr:rowOff>1</xdr:rowOff>
    </xdr:from>
    <xdr:to>
      <xdr:col>9</xdr:col>
      <xdr:colOff>368404</xdr:colOff>
      <xdr:row>21</xdr:row>
      <xdr:rowOff>56029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884E4B-E5C3-478B-A12B-FB4E027C0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95056" y="3048001"/>
          <a:ext cx="2131648" cy="10085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947D4-4787-44C4-BF8E-B0A9649AC43A}">
  <dimension ref="A1:CA256"/>
  <sheetViews>
    <sheetView tabSelected="1" workbookViewId="0">
      <selection activeCell="B21" sqref="B21"/>
    </sheetView>
  </sheetViews>
  <sheetFormatPr defaultRowHeight="15" x14ac:dyDescent="0.25"/>
  <cols>
    <col min="1" max="1" width="18.28515625" customWidth="1"/>
    <col min="2" max="2" width="29.85546875" customWidth="1"/>
    <col min="7" max="7" width="17.7109375" customWidth="1"/>
    <col min="9" max="9" width="23.28515625" customWidth="1"/>
    <col min="10" max="10" width="11" customWidth="1"/>
    <col min="18" max="18" width="24.5703125" customWidth="1"/>
    <col min="27" max="27" width="24" customWidth="1"/>
    <col min="36" max="36" width="25.42578125" customWidth="1"/>
    <col min="45" max="45" width="25.85546875" customWidth="1"/>
    <col min="54" max="54" width="25.85546875" customWidth="1"/>
    <col min="63" max="63" width="25.5703125" customWidth="1"/>
    <col min="72" max="72" width="26.140625" customWidth="1"/>
  </cols>
  <sheetData>
    <row r="1" spans="1:79" x14ac:dyDescent="0.25">
      <c r="A1" s="1" t="s">
        <v>0</v>
      </c>
      <c r="B1" s="1" t="s">
        <v>240</v>
      </c>
      <c r="C1" s="1" t="s">
        <v>480</v>
      </c>
      <c r="D1" s="1" t="s">
        <v>481</v>
      </c>
      <c r="E1" s="1" t="s">
        <v>482</v>
      </c>
      <c r="F1" s="1" t="s">
        <v>483</v>
      </c>
      <c r="G1" s="1" t="s">
        <v>484</v>
      </c>
    </row>
    <row r="2" spans="1:79" x14ac:dyDescent="0.25">
      <c r="A2" t="s">
        <v>1</v>
      </c>
      <c r="B2" t="s">
        <v>241</v>
      </c>
      <c r="C2">
        <v>3.1</v>
      </c>
      <c r="D2">
        <v>50</v>
      </c>
      <c r="E2">
        <v>9</v>
      </c>
      <c r="F2">
        <v>66</v>
      </c>
      <c r="G2" t="s">
        <v>485</v>
      </c>
    </row>
    <row r="3" spans="1:79" x14ac:dyDescent="0.25">
      <c r="A3" t="s">
        <v>2</v>
      </c>
      <c r="B3" t="s">
        <v>242</v>
      </c>
      <c r="C3">
        <v>3.2</v>
      </c>
      <c r="D3">
        <v>48</v>
      </c>
      <c r="E3">
        <v>5.7</v>
      </c>
      <c r="F3">
        <v>55</v>
      </c>
      <c r="G3" t="s">
        <v>485</v>
      </c>
    </row>
    <row r="4" spans="1:79" x14ac:dyDescent="0.25">
      <c r="A4" t="s">
        <v>3</v>
      </c>
      <c r="B4" t="s">
        <v>243</v>
      </c>
      <c r="C4">
        <v>2.7</v>
      </c>
      <c r="D4">
        <v>51</v>
      </c>
      <c r="E4">
        <v>8.1</v>
      </c>
      <c r="F4">
        <v>61</v>
      </c>
      <c r="G4" t="s">
        <v>485</v>
      </c>
      <c r="I4" s="2" t="s">
        <v>488</v>
      </c>
      <c r="J4" s="3"/>
      <c r="K4" s="3"/>
      <c r="L4" s="3"/>
      <c r="M4" s="3"/>
      <c r="R4" s="2" t="s">
        <v>508</v>
      </c>
      <c r="S4" s="3"/>
      <c r="T4" s="3"/>
      <c r="U4" s="3"/>
      <c r="V4" s="3"/>
      <c r="AA4" s="2" t="s">
        <v>509</v>
      </c>
      <c r="AB4" s="3"/>
      <c r="AC4" s="3"/>
      <c r="AD4" s="3"/>
      <c r="AE4" s="3"/>
      <c r="AJ4" s="2" t="s">
        <v>510</v>
      </c>
      <c r="AK4" s="3"/>
      <c r="AL4" s="3"/>
      <c r="AM4" s="3"/>
      <c r="AN4" s="3"/>
      <c r="AS4" s="2" t="s">
        <v>511</v>
      </c>
      <c r="AT4" s="3"/>
      <c r="AU4" s="3"/>
      <c r="AV4" s="3"/>
      <c r="AW4" s="3"/>
      <c r="BB4" s="2" t="s">
        <v>512</v>
      </c>
      <c r="BC4" s="3"/>
      <c r="BD4" s="3"/>
      <c r="BE4" s="3"/>
      <c r="BF4" s="3"/>
      <c r="BK4" s="2" t="s">
        <v>513</v>
      </c>
      <c r="BL4" s="3"/>
      <c r="BM4" s="3"/>
      <c r="BN4" s="3"/>
      <c r="BO4" s="3"/>
      <c r="BT4" s="2" t="s">
        <v>514</v>
      </c>
      <c r="BU4" s="3"/>
      <c r="BV4" s="3"/>
      <c r="BW4" s="3"/>
      <c r="BX4" s="3"/>
    </row>
    <row r="5" spans="1:79" x14ac:dyDescent="0.25">
      <c r="A5" t="s">
        <v>4</v>
      </c>
      <c r="B5" t="s">
        <v>244</v>
      </c>
      <c r="C5">
        <v>2.9</v>
      </c>
      <c r="D5">
        <v>49</v>
      </c>
      <c r="E5">
        <v>7.3</v>
      </c>
      <c r="F5">
        <v>60</v>
      </c>
      <c r="G5" t="s">
        <v>485</v>
      </c>
      <c r="I5" s="4" t="s">
        <v>489</v>
      </c>
      <c r="J5" s="4">
        <v>3.1</v>
      </c>
      <c r="K5" s="4">
        <v>50</v>
      </c>
      <c r="L5" s="4">
        <v>9</v>
      </c>
      <c r="M5" s="4">
        <v>66</v>
      </c>
      <c r="N5" t="s">
        <v>492</v>
      </c>
      <c r="R5" s="4" t="s">
        <v>489</v>
      </c>
      <c r="S5" s="4">
        <f ca="1">SUMIF($P$10:$P$256,"Gizi Lebih",$C$2:$C$247)/COUNTIF($P$10:$P$256,"Gizi Lebih")</f>
        <v>2.9731182795698921</v>
      </c>
      <c r="T5" s="4">
        <f ca="1">SUMIF($P$10:$P$256,"Gizi Lebih",$D$2:$D$247)/COUNTIF($P$10:$P$256,"Gizi Lebih")</f>
        <v>48.612903225806448</v>
      </c>
      <c r="U5" s="4">
        <f ca="1">SUMIF($P$10:$P$256,"Gizi Lebih",$E$2:$E$247)/COUNTIF($P$10:$P$256,"Gizi Lebih")</f>
        <v>8.5376344086021501</v>
      </c>
      <c r="V5" s="4">
        <f ca="1">SUMIF($P$10:$P$256,"Gizi Lebih",$F$2:$F$247)/COUNTIF($P$10:$P$256,"Gizi Lebih")</f>
        <v>66.839784946236549</v>
      </c>
      <c r="AA5" s="4" t="s">
        <v>489</v>
      </c>
      <c r="AB5" s="4">
        <f ca="1">SUMIF($Y$10:$Y$256,"Gizi Lebih",$C$2:$C$247)/COUNTIF($Y$10:$Y$256,"Gizi Lebih")</f>
        <v>2.9682352941176466</v>
      </c>
      <c r="AC5" s="4">
        <f ca="1">SUMIF($Y$10:$Y$256,"Gizi Lebih",$D$2:$D$247)/COUNTIF($Y$10:$Y$256,"Gizi Lebih")</f>
        <v>48.517647058823528</v>
      </c>
      <c r="AD5" s="4">
        <f ca="1">SUMIF($Y$10:$Y$256,"Gizi Lebih",$E$2:$E$247)/COUNTIF($Y$10:$Y$256,"Gizi Lebih")</f>
        <v>8.4352941176470573</v>
      </c>
      <c r="AE5" s="4">
        <f ca="1">SUMIF($Y$10:$Y$256,"Gizi Lebih",$F$2:$F$247)/COUNTIF($Y$10:$Y$256,"Gizi Lebih")</f>
        <v>65.778823529411767</v>
      </c>
      <c r="AJ5" s="4" t="s">
        <v>489</v>
      </c>
      <c r="AK5" s="4">
        <f ca="1">SUMIF($AH$10:$AH$256,"Gizi Lebih",$C$2:$C$247)/COUNTIF($AH$10:$AH$256,"Gizi Lebih")</f>
        <v>2.9684931506849308</v>
      </c>
      <c r="AL5" s="4">
        <f ca="1">SUMIF($AH$10:$AH$256,"Gizi Lebih",$D$2:$D$247)/COUNTIF($AH$10:$AH$256,"Gizi Lebih")</f>
        <v>48.438356164383563</v>
      </c>
      <c r="AM5" s="4">
        <f ca="1">SUMIF($AH$10:$AH$256,"Gizi Lebih",$E$2:$E$247)/COUNTIF($AH$10:$AH$256,"Gizi Lebih")</f>
        <v>8.2465753424657553</v>
      </c>
      <c r="AN5" s="4">
        <f ca="1">SUMIF($AH$10:$AH$256,"Gizi Lebih",$F$2:$F$247)/COUNTIF($AH$10:$AH$256,"Gizi Lebih")</f>
        <v>64.039726027397251</v>
      </c>
      <c r="AS5" s="4" t="s">
        <v>489</v>
      </c>
      <c r="AT5" s="4">
        <f ca="1">SUMIF($AQ$10:$AQ$256,"Gizi Lebih",$C$2:$C$247)/COUNTIF($AQ$10:$AQ$256,"Gizi Lebih")</f>
        <v>2.9599999999999995</v>
      </c>
      <c r="AU5" s="4">
        <f ca="1">SUMIF($AQ$10:$AQ$256,"Gizi Lebih",$D$2:$D$247)/COUNTIF($AQ$10:$AQ$256,"Gizi Lebih")</f>
        <v>48.357142857142854</v>
      </c>
      <c r="AV5" s="4">
        <f ca="1">SUMIF($AQ$10:$AQ$256,"Gizi Lebih",$E$2:$E$247)/COUNTIF($AQ$10:$AQ$256,"Gizi Lebih")</f>
        <v>8.2428571428571438</v>
      </c>
      <c r="AW5" s="4">
        <f ca="1">SUMIF($AQ$10:$AQ$256,"Gizi Lebih",$F$2:$F$247)/COUNTIF($AQ$10:$AQ$256,"Gizi Lebih")</f>
        <v>63.584285714285706</v>
      </c>
      <c r="BB5" s="4" t="s">
        <v>489</v>
      </c>
      <c r="BC5" s="4">
        <f ca="1">SUMIF($AZ$10:$AZ$256,"Gizi Lebih",$C$2:$C$247)/COUNTIF($AZ$10:$AZ$256,"Gizi Lebih")</f>
        <v>2.9602941176470585</v>
      </c>
      <c r="BD5" s="4">
        <f ca="1">SUMIF($AZ$10:$AZ$256,"Gizi Lebih",$D$2:$D$247)/COUNTIF($AZ$10:$AZ$256,"Gizi Lebih")</f>
        <v>48.338235294117645</v>
      </c>
      <c r="BE5" s="4">
        <f ca="1">SUMIF($AZ$10:$AZ$256,"Gizi Lebih",$E$2:$E$247)/COUNTIF($AZ$10:$AZ$256,"Gizi Lebih")</f>
        <v>8.2102941176470594</v>
      </c>
      <c r="BF5" s="4">
        <f ca="1">SUMIF($AZ$10:$AZ$256,"Gizi Lebih",$F$2:$F$247)/COUNTIF($AZ$10:$AZ$256,"Gizi Lebih")</f>
        <v>63.291176470588226</v>
      </c>
      <c r="BK5" s="4" t="s">
        <v>489</v>
      </c>
      <c r="BL5" s="4">
        <f ca="1">SUMIF($BI$10:$BI$256,"Gizi Lebih",$C$2:$C$247)/COUNTIF($BI$10:$BI$256,"Gizi Lebih")</f>
        <v>2.959090909090909</v>
      </c>
      <c r="BM5" s="4">
        <f ca="1">SUMIF($BI$10:$BI$256,"Gizi Lebih",$D$2:$D$247)/COUNTIF($BI$10:$BI$256,"Gizi Lebih")</f>
        <v>48.333333333333336</v>
      </c>
      <c r="BN5" s="4">
        <f ca="1">SUMIF($BI$10:$BI$256,"Gizi Lebih",$E$2:$E$247)/COUNTIF($BI$10:$BI$256,"Gizi Lebih")</f>
        <v>8.1257575757575751</v>
      </c>
      <c r="BO5" s="4">
        <f ca="1">SUMIF($BI$10:$BI$256,"Gizi Lebih",$F$2:$F$247)/COUNTIF($BI$10:$BI$256,"Gizi Lebih")</f>
        <v>62.996969696969686</v>
      </c>
      <c r="BT5" s="4" t="s">
        <v>489</v>
      </c>
      <c r="BU5" s="4">
        <f ca="1">SUMIF($BR$10:$BR$256,"Gizi Lebih",$C$2:$C$247)/COUNTIF($BR$10:$BR$256,"Gizi Lebih")</f>
        <v>2.959090909090909</v>
      </c>
      <c r="BV5" s="4">
        <f ca="1">SUMIF($BR$10:$BR$256,"Gizi Lebih",$D$2:$D$247)/COUNTIF($BR$10:$BR$256,"Gizi Lebih")</f>
        <v>48.333333333333336</v>
      </c>
      <c r="BW5" s="4">
        <f ca="1">SUMIF($BR$10:$BR$256,"Gizi Lebih",$E$2:$E$247)/COUNTIF($BR$10:$BR$256,"Gizi Lebih")</f>
        <v>8.1257575757575751</v>
      </c>
      <c r="BX5" s="4">
        <f ca="1">SUMIF($BR$10:$BR$256,"Gizi Lebih",$F$2:$F$247)/COUNTIF($BR$10:$BR$256,"Gizi Lebih")</f>
        <v>62.996969696969686</v>
      </c>
    </row>
    <row r="6" spans="1:79" x14ac:dyDescent="0.25">
      <c r="A6" t="s">
        <v>5</v>
      </c>
      <c r="B6" t="s">
        <v>245</v>
      </c>
      <c r="C6">
        <v>3</v>
      </c>
      <c r="D6">
        <v>50</v>
      </c>
      <c r="E6">
        <v>6.3</v>
      </c>
      <c r="F6">
        <v>56</v>
      </c>
      <c r="G6" t="s">
        <v>485</v>
      </c>
      <c r="I6" s="5" t="s">
        <v>490</v>
      </c>
      <c r="J6" s="5">
        <v>2.8</v>
      </c>
      <c r="K6" s="5">
        <v>49</v>
      </c>
      <c r="L6" s="5">
        <v>12.6</v>
      </c>
      <c r="M6" s="5">
        <v>92.6</v>
      </c>
      <c r="N6" t="s">
        <v>493</v>
      </c>
      <c r="R6" s="5" t="s">
        <v>490</v>
      </c>
      <c r="S6" s="4">
        <f ca="1">SUMIF($P$10:$P$256,"Gizi Baik",$C$2:$C$247)/COUNTIF($P$10:$P$256,"Gizi Baik")</f>
        <v>2.9784000000000006</v>
      </c>
      <c r="T6" s="4">
        <f ca="1">SUMIF($P$10:$P$256,"Gizi Baik",$D$2:$D$247)/COUNTIF($P$10:$P$256,"Gizi Baik")</f>
        <v>49.36</v>
      </c>
      <c r="U6" s="4">
        <f ca="1">SUMIF($P$10:$P$256,"Gizi Baik",$E$2:$E$247)/COUNTIF($P$10:$P$256,"Gizi Baik")</f>
        <v>10.851199999999999</v>
      </c>
      <c r="V6" s="4">
        <f ca="1">SUMIF($P$10:$P$256,"Gizi Baik",$F$2:$F$247)/COUNTIF($P$10:$P$256,"Gizi Baik")</f>
        <v>87.385599999999982</v>
      </c>
      <c r="AA6" s="5" t="s">
        <v>490</v>
      </c>
      <c r="AB6" s="4">
        <f ca="1">SUMIF($Y$10:$Y$256,"Gizi Baik",$C$2:$C$247)/COUNTIF($Y$10:$Y$256,"Gizi Baik")</f>
        <v>2.9763157894736847</v>
      </c>
      <c r="AC6" s="4">
        <f ca="1">SUMIF($Y$10:$Y$256,"Gizi Baik",$D$2:$D$247)/COUNTIF($Y$10:$Y$256,"Gizi Baik")</f>
        <v>49.438596491228068</v>
      </c>
      <c r="AD6" s="4">
        <f ca="1">SUMIF($Y$10:$Y$256,"Gizi Baik",$E$2:$E$247)/COUNTIF($Y$10:$Y$256,"Gizi Baik")</f>
        <v>10.550000000000002</v>
      </c>
      <c r="AE6" s="4">
        <f ca="1">SUMIF($Y$10:$Y$256,"Gizi Baik",$F$2:$F$247)/COUNTIF($Y$10:$Y$256,"Gizi Baik")</f>
        <v>85.544736842105266</v>
      </c>
      <c r="AJ6" s="5" t="s">
        <v>490</v>
      </c>
      <c r="AK6" s="4">
        <f ca="1">SUMIF($AH$10:$AH$256,"Gizi Baik",$C$2:$C$247)/COUNTIF($AH$10:$AH$256,"Gizi Baik")</f>
        <v>2.9765217391304351</v>
      </c>
      <c r="AL6" s="4">
        <f ca="1">SUMIF($AH$10:$AH$256,"Gizi Baik",$D$2:$D$247)/COUNTIF($AH$10:$AH$256,"Gizi Baik")</f>
        <v>49.426086956521736</v>
      </c>
      <c r="AM6" s="4">
        <f ca="1">SUMIF($AH$10:$AH$256,"Gizi Baik",$E$2:$E$247)/COUNTIF($AH$10:$AH$256,"Gizi Baik")</f>
        <v>10.298260869565219</v>
      </c>
      <c r="AN6" s="4">
        <f ca="1">SUMIF($AH$10:$AH$256,"Gizi Baik",$F$2:$F$247)/COUNTIF($AH$10:$AH$256,"Gizi Baik")</f>
        <v>83.933913043478242</v>
      </c>
      <c r="AS6" s="5" t="s">
        <v>490</v>
      </c>
      <c r="AT6" s="4">
        <f ca="1">SUMIF($AQ$10:$AQ$256,"Gizi Baik",$C$2:$C$247)/COUNTIF($AQ$10:$AQ$256,"Gizi Baik")</f>
        <v>2.9779816513761466</v>
      </c>
      <c r="AU6" s="4">
        <f ca="1">SUMIF($AQ$10:$AQ$256,"Gizi Baik",$D$2:$D$247)/COUNTIF($AQ$10:$AQ$256,"Gizi Baik")</f>
        <v>49.486238532110093</v>
      </c>
      <c r="AV6" s="4">
        <f ca="1">SUMIF($AQ$10:$AQ$256,"Gizi Baik",$E$2:$E$247)/COUNTIF($AQ$10:$AQ$256,"Gizi Baik")</f>
        <v>10.124770642201836</v>
      </c>
      <c r="AW6" s="4">
        <f ca="1">SUMIF($AQ$10:$AQ$256,"Gizi Baik",$F$2:$F$247)/COUNTIF($AQ$10:$AQ$256,"Gizi Baik")</f>
        <v>83.09999999999998</v>
      </c>
      <c r="BB6" s="5" t="s">
        <v>490</v>
      </c>
      <c r="BC6" s="4">
        <f ca="1">SUMIF($AZ$10:$AZ$256,"Gizi Baik",$C$2:$C$247)/COUNTIF($AZ$10:$AZ$256,"Gizi Baik")</f>
        <v>2.9730769230769232</v>
      </c>
      <c r="BD6" s="4">
        <f ca="1">SUMIF($AZ$10:$AZ$256,"Gizi Baik",$D$2:$D$247)/COUNTIF($AZ$10:$AZ$256,"Gizi Baik")</f>
        <v>49.45192307692308</v>
      </c>
      <c r="BE6" s="4">
        <f ca="1">SUMIF($AZ$10:$AZ$256,"Gizi Baik",$E$2:$E$247)/COUNTIF($AZ$10:$AZ$256,"Gizi Baik")</f>
        <v>10.059615384615386</v>
      </c>
      <c r="BF6" s="4">
        <f ca="1">SUMIF($AZ$10:$AZ$256,"Gizi Baik",$F$2:$F$247)/COUNTIF($AZ$10:$AZ$256,"Gizi Baik")</f>
        <v>82.461538461538439</v>
      </c>
      <c r="BK6" s="5" t="s">
        <v>490</v>
      </c>
      <c r="BL6" s="4">
        <f ca="1">SUMIF($BI$10:$BI$256,"Gizi Baik",$C$2:$C$247)/COUNTIF($BI$10:$BI$256,"Gizi Baik")</f>
        <v>2.9757281553398056</v>
      </c>
      <c r="BM6" s="4">
        <f ca="1">SUMIF($BI$10:$BI$256,"Gizi Baik",$D$2:$D$247)/COUNTIF($BI$10:$BI$256,"Gizi Baik")</f>
        <v>49.427184466019419</v>
      </c>
      <c r="BN6" s="4">
        <f ca="1">SUMIF($BI$10:$BI$256,"Gizi Baik",$E$2:$E$247)/COUNTIF($BI$10:$BI$256,"Gizi Baik")</f>
        <v>10.062135922330098</v>
      </c>
      <c r="BO6" s="4">
        <f ca="1">SUMIF($BI$10:$BI$256,"Gizi Baik",$F$2:$F$247)/COUNTIF($BI$10:$BI$256,"Gizi Baik")</f>
        <v>82.076699029126189</v>
      </c>
      <c r="BT6" s="5" t="s">
        <v>490</v>
      </c>
      <c r="BU6" s="4">
        <f ca="1">SUMIF($BR$10:$BR$256,"Gizi Baik",$C$2:$C$247)/COUNTIF($BR$10:$BR$256,"Gizi Baik")</f>
        <v>2.9754901960784315</v>
      </c>
      <c r="BV6" s="4">
        <f ca="1">SUMIF($BR$10:$BR$256,"Gizi Baik",$D$2:$D$247)/COUNTIF($BR$10:$BR$256,"Gizi Baik")</f>
        <v>49.421568627450981</v>
      </c>
      <c r="BW6" s="4">
        <f ca="1">SUMIF($BR$10:$BR$256,"Gizi Baik",$E$2:$E$247)/COUNTIF($BR$10:$BR$256,"Gizi Baik")</f>
        <v>10.034313725490197</v>
      </c>
      <c r="BX6" s="4">
        <f ca="1">SUMIF($BR$10:$BR$256,"Gizi Baik",$F$2:$F$247)/COUNTIF($BR$10:$BR$256,"Gizi Baik")</f>
        <v>82.016666666666652</v>
      </c>
    </row>
    <row r="7" spans="1:79" x14ac:dyDescent="0.25">
      <c r="A7" t="s">
        <v>6</v>
      </c>
      <c r="B7" t="s">
        <v>246</v>
      </c>
      <c r="C7">
        <v>3</v>
      </c>
      <c r="D7">
        <v>50</v>
      </c>
      <c r="E7">
        <v>6.2</v>
      </c>
      <c r="F7">
        <v>57</v>
      </c>
      <c r="G7" t="s">
        <v>485</v>
      </c>
      <c r="I7" s="5" t="s">
        <v>491</v>
      </c>
      <c r="J7" s="5">
        <v>2.9</v>
      </c>
      <c r="K7" s="5">
        <v>48</v>
      </c>
      <c r="L7" s="5">
        <v>12.9</v>
      </c>
      <c r="M7" s="5">
        <v>100.1</v>
      </c>
      <c r="N7" t="s">
        <v>494</v>
      </c>
      <c r="R7" s="5" t="s">
        <v>491</v>
      </c>
      <c r="S7" s="4">
        <f ca="1">SUMIF($P$10:$P$256,"Gizi Kurang",$C$2:$C$247)/COUNTIF($P$10:$P$256,"Gizi Kurang")</f>
        <v>2.9965517241379311</v>
      </c>
      <c r="T7" s="4">
        <f ca="1">SUMIF($P$10:$P$256,"Gizi Kurang",$D$2:$D$247)/COUNTIF($P$10:$P$256,"Gizi Kurang")</f>
        <v>49.103448275862071</v>
      </c>
      <c r="U7" s="4">
        <f ca="1">SUMIF($P$10:$P$256,"Gizi Kurang",$E$2:$E$247)/COUNTIF($P$10:$P$256,"Gizi Kurang")</f>
        <v>12.579310344827585</v>
      </c>
      <c r="V7" s="4">
        <f ca="1">SUMIF($P$10:$P$256,"Gizi Kurang",$F$2:$F$247)/COUNTIF($P$10:$P$256,"Gizi Kurang")</f>
        <v>98.996551724137916</v>
      </c>
      <c r="AA7" s="5" t="s">
        <v>491</v>
      </c>
      <c r="AB7" s="4">
        <f ca="1">SUMIF($Y$10:$Y$256,"Gizi Kurang",$C$2:$C$247)/COUNTIF($Y$10:$Y$256,"Gizi Kurang")</f>
        <v>3.0020833333333332</v>
      </c>
      <c r="AC7" s="4">
        <f ca="1">SUMIF($Y$10:$Y$256,"Gizi Kurang",$D$2:$D$247)/COUNTIF($Y$10:$Y$256,"Gizi Kurang")</f>
        <v>49.0625</v>
      </c>
      <c r="AD7" s="4">
        <f ca="1">SUMIF($Y$10:$Y$256,"Gizi Kurang",$E$2:$E$247)/COUNTIF($Y$10:$Y$256,"Gizi Kurang")</f>
        <v>12.40625</v>
      </c>
      <c r="AE7" s="4">
        <f ca="1">SUMIF($Y$10:$Y$256,"Gizi Kurang",$F$2:$F$247)/COUNTIF($Y$10:$Y$256,"Gizi Kurang")</f>
        <v>97.227083333333326</v>
      </c>
      <c r="AJ7" s="5" t="s">
        <v>491</v>
      </c>
      <c r="AK7" s="4">
        <f ca="1">SUMIF($AH$10:$AH$256,"Gizi Kurang",$C$2:$C$247)/COUNTIF($AH$10:$AH$256,"Gizi Kurang")</f>
        <v>2.9949152542372879</v>
      </c>
      <c r="AL7" s="4">
        <f ca="1">SUMIF($AH$10:$AH$256,"Gizi Kurang",$D$2:$D$247)/COUNTIF($AH$10:$AH$256,"Gizi Kurang")</f>
        <v>49.067796610169495</v>
      </c>
      <c r="AM7" s="4">
        <f ca="1">SUMIF($AH$10:$AH$256,"Gizi Kurang",$E$2:$E$247)/COUNTIF($AH$10:$AH$256,"Gizi Kurang")</f>
        <v>12.354237288135593</v>
      </c>
      <c r="AN7" s="4">
        <f ca="1">SUMIF($AH$10:$AH$256,"Gizi Kurang",$F$2:$F$247)/COUNTIF($AH$10:$AH$256,"Gizi Kurang")</f>
        <v>96.320338983050874</v>
      </c>
      <c r="AS7" s="5" t="s">
        <v>491</v>
      </c>
      <c r="AT7" s="4">
        <f ca="1">SUMIF($AQ$10:$AQ$256,"Gizi Kurang",$C$2:$C$247)/COUNTIF($AQ$10:$AQ$256,"Gizi Kurang")</f>
        <v>2.9985294117647063</v>
      </c>
      <c r="AU7" s="4">
        <f ca="1">SUMIF($AQ$10:$AQ$256,"Gizi Kurang",$D$2:$D$247)/COUNTIF($AQ$10:$AQ$256,"Gizi Kurang")</f>
        <v>49.058823529411768</v>
      </c>
      <c r="AV7" s="4">
        <f ca="1">SUMIF($AQ$10:$AQ$256,"Gizi Kurang",$E$2:$E$247)/COUNTIF($AQ$10:$AQ$256,"Gizi Kurang")</f>
        <v>12.273529411764704</v>
      </c>
      <c r="AW7" s="4">
        <f ca="1">SUMIF($AQ$10:$AQ$256,"Gizi Kurang",$F$2:$F$247)/COUNTIF($AQ$10:$AQ$256,"Gizi Kurang")</f>
        <v>95.608823529411779</v>
      </c>
      <c r="BB7" s="5" t="s">
        <v>491</v>
      </c>
      <c r="BC7" s="4">
        <f ca="1">SUMIF($AZ$10:$AZ$256,"Gizi Kurang",$C$2:$C$247)/COUNTIF($AZ$10:$AZ$256,"Gizi Kurang")</f>
        <v>3.0026666666666664</v>
      </c>
      <c r="BD7" s="4">
        <f ca="1">SUMIF($AZ$10:$AZ$256,"Gizi Kurang",$D$2:$D$247)/COUNTIF($AZ$10:$AZ$256,"Gizi Kurang")</f>
        <v>49.133333333333333</v>
      </c>
      <c r="BE7" s="4">
        <f ca="1">SUMIF($AZ$10:$AZ$256,"Gizi Kurang",$E$2:$E$247)/COUNTIF($AZ$10:$AZ$256,"Gizi Kurang")</f>
        <v>12.142666666666665</v>
      </c>
      <c r="BF7" s="4">
        <f ca="1">SUMIF($AZ$10:$AZ$256,"Gizi Kurang",$F$2:$F$247)/COUNTIF($AZ$10:$AZ$256,"Gizi Kurang")</f>
        <v>95.072000000000003</v>
      </c>
      <c r="BK7" s="5" t="s">
        <v>491</v>
      </c>
      <c r="BL7" s="4">
        <f ca="1">SUMIF($BI$10:$BI$256,"Gizi Kurang",$C$2:$C$247)/COUNTIF($BI$10:$BI$256,"Gizi Kurang")</f>
        <v>2.9987179487179487</v>
      </c>
      <c r="BM7" s="4">
        <f ca="1">SUMIF($BI$10:$BI$256,"Gizi Kurang",$D$2:$D$247)/COUNTIF($BI$10:$BI$256,"Gizi Kurang")</f>
        <v>49.153846153846153</v>
      </c>
      <c r="BN7" s="4">
        <f ca="1">SUMIF($BI$10:$BI$256,"Gizi Kurang",$E$2:$E$247)/COUNTIF($BI$10:$BI$256,"Gizi Kurang")</f>
        <v>12.083333333333332</v>
      </c>
      <c r="BO7" s="4">
        <f ca="1">SUMIF($BI$10:$BI$256,"Gizi Kurang",$F$2:$F$247)/COUNTIF($BI$10:$BI$256,"Gizi Kurang")</f>
        <v>94.852564102564102</v>
      </c>
      <c r="BT7" s="5" t="s">
        <v>491</v>
      </c>
      <c r="BU7" s="4">
        <f ca="1">SUMIF($BR$10:$BR$256,"Gizi Kurang",$C$2:$C$247)/COUNTIF($BR$10:$BR$256,"Gizi Kurang")</f>
        <v>2.9987341772151899</v>
      </c>
      <c r="BV7" s="4">
        <f ca="1">SUMIF($BR$10:$BR$256,"Gizi Kurang",$D$2:$D$247)/COUNTIF($BR$10:$BR$256,"Gizi Kurang")</f>
        <v>49.164556962025316</v>
      </c>
      <c r="BW7" s="4">
        <f ca="1">SUMIF($BR$10:$BR$256,"Gizi Kurang",$E$2:$E$247)/COUNTIF($BR$10:$BR$256,"Gizi Kurang")</f>
        <v>12.093670886075948</v>
      </c>
      <c r="BX7" s="4">
        <f ca="1">SUMIF($BR$10:$BR$256,"Gizi Kurang",$F$2:$F$247)/COUNTIF($BR$10:$BR$256,"Gizi Kurang")</f>
        <v>94.768354430379759</v>
      </c>
    </row>
    <row r="8" spans="1:79" x14ac:dyDescent="0.25">
      <c r="A8" t="s">
        <v>7</v>
      </c>
      <c r="B8" t="s">
        <v>247</v>
      </c>
      <c r="C8">
        <v>3</v>
      </c>
      <c r="D8">
        <v>48</v>
      </c>
      <c r="E8">
        <v>7.1</v>
      </c>
      <c r="F8">
        <v>59.5</v>
      </c>
      <c r="G8" t="s">
        <v>485</v>
      </c>
    </row>
    <row r="9" spans="1:79" x14ac:dyDescent="0.25">
      <c r="A9" t="s">
        <v>8</v>
      </c>
      <c r="B9" t="s">
        <v>248</v>
      </c>
      <c r="C9">
        <v>3</v>
      </c>
      <c r="D9">
        <v>50</v>
      </c>
      <c r="E9">
        <v>10.6</v>
      </c>
      <c r="F9">
        <v>70.599999999999994</v>
      </c>
      <c r="G9" t="s">
        <v>485</v>
      </c>
      <c r="I9" s="6" t="s">
        <v>495</v>
      </c>
      <c r="J9" s="7"/>
      <c r="L9" s="9" t="s">
        <v>503</v>
      </c>
      <c r="M9" s="9" t="s">
        <v>504</v>
      </c>
      <c r="N9" s="9" t="s">
        <v>505</v>
      </c>
      <c r="O9" s="9" t="s">
        <v>506</v>
      </c>
      <c r="P9" s="9" t="s">
        <v>507</v>
      </c>
      <c r="U9" s="9" t="s">
        <v>503</v>
      </c>
      <c r="V9" s="9" t="s">
        <v>504</v>
      </c>
      <c r="W9" s="9" t="s">
        <v>505</v>
      </c>
      <c r="X9" s="9" t="s">
        <v>506</v>
      </c>
      <c r="Y9" s="9" t="s">
        <v>507</v>
      </c>
      <c r="AD9" s="9" t="s">
        <v>503</v>
      </c>
      <c r="AE9" s="9" t="s">
        <v>504</v>
      </c>
      <c r="AF9" s="9" t="s">
        <v>505</v>
      </c>
      <c r="AG9" s="9" t="s">
        <v>506</v>
      </c>
      <c r="AH9" s="9" t="s">
        <v>507</v>
      </c>
      <c r="AM9" s="9" t="s">
        <v>503</v>
      </c>
      <c r="AN9" s="9" t="s">
        <v>504</v>
      </c>
      <c r="AO9" s="9" t="s">
        <v>505</v>
      </c>
      <c r="AP9" s="9" t="s">
        <v>506</v>
      </c>
      <c r="AQ9" s="9" t="s">
        <v>507</v>
      </c>
      <c r="AV9" s="9" t="s">
        <v>503</v>
      </c>
      <c r="AW9" s="9" t="s">
        <v>504</v>
      </c>
      <c r="AX9" s="9" t="s">
        <v>505</v>
      </c>
      <c r="AY9" s="9" t="s">
        <v>506</v>
      </c>
      <c r="AZ9" s="9" t="s">
        <v>507</v>
      </c>
      <c r="BE9" s="9" t="s">
        <v>503</v>
      </c>
      <c r="BF9" s="9" t="s">
        <v>504</v>
      </c>
      <c r="BG9" s="9" t="s">
        <v>505</v>
      </c>
      <c r="BH9" s="9" t="s">
        <v>506</v>
      </c>
      <c r="BI9" s="9" t="s">
        <v>507</v>
      </c>
      <c r="BN9" s="9" t="s">
        <v>503</v>
      </c>
      <c r="BO9" s="9" t="s">
        <v>504</v>
      </c>
      <c r="BP9" s="9" t="s">
        <v>505</v>
      </c>
      <c r="BQ9" s="9" t="s">
        <v>506</v>
      </c>
      <c r="BR9" s="9" t="s">
        <v>507</v>
      </c>
      <c r="BW9" s="9" t="s">
        <v>503</v>
      </c>
      <c r="BX9" s="9" t="s">
        <v>504</v>
      </c>
      <c r="BY9" s="9" t="s">
        <v>505</v>
      </c>
      <c r="BZ9" s="9" t="s">
        <v>506</v>
      </c>
      <c r="CA9" s="9" t="s">
        <v>507</v>
      </c>
    </row>
    <row r="10" spans="1:79" x14ac:dyDescent="0.25">
      <c r="A10" t="s">
        <v>9</v>
      </c>
      <c r="B10" t="s">
        <v>249</v>
      </c>
      <c r="C10">
        <v>3.3</v>
      </c>
      <c r="D10">
        <v>48</v>
      </c>
      <c r="E10">
        <v>9.6999999999999993</v>
      </c>
      <c r="F10">
        <v>66.3</v>
      </c>
      <c r="G10" t="s">
        <v>485</v>
      </c>
      <c r="I10" s="5" t="s">
        <v>501</v>
      </c>
      <c r="J10" s="5" t="s">
        <v>499</v>
      </c>
      <c r="L10">
        <f>SQRT((C2-$J$5)^2+(D2-$K$5)^2+(E2-$L$5)^2+(F2-$M$5)^2)</f>
        <v>0</v>
      </c>
      <c r="M10">
        <f>SQRT((C2-$J$6)^2+(D2-$K$6)^2+(E2-$L$6)^2+(F2-$M$6)^2)</f>
        <v>26.862799556263671</v>
      </c>
      <c r="N10">
        <f>SQRT((C2-$J$7)^2+(D2-$K$7)^2+(E2-$L$7)^2+(F2-$M$7)^2)</f>
        <v>34.381099458859659</v>
      </c>
      <c r="O10">
        <f>MIN(L10:N10)</f>
        <v>0</v>
      </c>
      <c r="P10" t="str">
        <f>IF(L10=O10,$J$10,IF(M10=O10,$J$11,IF(N10=O10,$J$12,"")))</f>
        <v>Gizi Lebih</v>
      </c>
      <c r="U10">
        <f ca="1">SQRT((C2-$S$5)^2+(D2-$T$5)^2+(E2-$U$5)^2+(F2-$V$5)^2)</f>
        <v>1.6909042338322022</v>
      </c>
      <c r="V10">
        <f ca="1">SQRT((C2-$S$6)^2+(D2-$T$6)^2+(E2-$U$6)^2+(F2-$V$6)^2)</f>
        <v>21.475456115295881</v>
      </c>
      <c r="W10">
        <f ca="1">SQRT((C2-$S$7)^2+(D2-$T$7)^2+(E2-$U$7)^2+(F2-$V$7)^2)</f>
        <v>33.202385377682312</v>
      </c>
      <c r="X10">
        <f ca="1">MIN(U10:W10)</f>
        <v>1.6909042338322022</v>
      </c>
      <c r="Y10" t="str">
        <f ca="1">IF(U10=X10,$J$10,IF(V10=X10,$J$11,IF(W10=X10,$J$12,"")))</f>
        <v>Gizi Lebih</v>
      </c>
      <c r="AD10">
        <f ca="1">SQRT((C2-$AB$5)^2+(D2-$AC$5)^2+(E2-$AD$5)^2+(F2-$AE$5)^2)</f>
        <v>1.60702954068576</v>
      </c>
      <c r="AE10">
        <f ca="1">SQRT((C2-$AB$6)^2+(D2-$AC$6)^2+(E2-$AD$6)^2+(F2-$AE$6)^2)</f>
        <v>19.614528031812078</v>
      </c>
      <c r="AF10">
        <f ca="1">SQRT((C2-$AB$7)^2+(D2-$AC$7)^2+(E2-$AD$7)^2+(F2-$AE$7)^2)</f>
        <v>31.426450109629869</v>
      </c>
      <c r="AG10">
        <f ca="1">MIN(AD10:AF10)</f>
        <v>1.60702954068576</v>
      </c>
      <c r="AH10" t="str">
        <f ca="1">IF(AD10=AG10,$J$10,IF(AE10=AG10,$J$11,IF(AF10=AG10,$J$12,"")))</f>
        <v>Gizi Lebih</v>
      </c>
      <c r="AM10">
        <f ca="1">SQRT((C2-$AK$5)^2+(D2-$AL$5)^2+(E2-$AM$5)^2+(F2-$AN$5)^2)</f>
        <v>2.6203717833505897</v>
      </c>
      <c r="AN10">
        <f ca="1">SQRT((C2-$AK$6)^2+(D2-$AL$6)^2+(E2-$AM$6)^2+(F2-$AN$6)^2)</f>
        <v>17.990423602541021</v>
      </c>
      <c r="AO10">
        <f ca="1">SQRT((C2-$AK$7)^2+(D2-$AL$7)^2+(E2-$AM$7)^2+(F2-$AN$7)^2)</f>
        <v>30.519729844742027</v>
      </c>
      <c r="AP10">
        <f ca="1">MIN(AM10:AO10)</f>
        <v>2.6203717833505897</v>
      </c>
      <c r="AQ10" t="str">
        <f ca="1">IF(AM10=AP10,$J$10,IF(AN10=AP10,$J$11,IF(AO10=AP10,$J$12,"")))</f>
        <v>Gizi Lebih</v>
      </c>
      <c r="AV10">
        <f ca="1">SQRT((C2-$AT$5)^2+(D2-$AU$5)^2+(E2-$AV$5)^2+(F2-$AW$5)^2)</f>
        <v>3.0211786455228555</v>
      </c>
      <c r="AW10">
        <f ca="1">SQRT((C2-$AT$6)^2+(D2-$AU$6)^2+(E2-$AV$6)^2+(F2-$AW$6)^2)</f>
        <v>17.145085252656159</v>
      </c>
      <c r="AX10">
        <f ca="1">SQRT((C2-$AT$7)^2+(D2-$AU$7)^2+(E2-$AV$7)^2+(F2-$AW$7)^2)</f>
        <v>29.804270416076335</v>
      </c>
      <c r="AY10">
        <f ca="1">MIN(AV10:AX10)</f>
        <v>3.0211786455228555</v>
      </c>
      <c r="AZ10" t="str">
        <f ca="1">IF(AV10=AY10,$J$10,IF(AW10=AY10,$J$11,IF(AX10=AY10,$J$12,"")))</f>
        <v>Gizi Lebih</v>
      </c>
      <c r="BE10">
        <f ca="1">SQRT((C2-$BC$5)^2+(D2-$BD$5)^2+(E2-$BE$5)^2+(F2-$BF$5)^2)</f>
        <v>3.2775509096576942</v>
      </c>
      <c r="BF10">
        <f ca="1">SQRT((C2-$BC$6)^2+(D2-$BD$6)^2+(E2-$BE$6)^2+(F2-$BF$6)^2)</f>
        <v>16.505197092585352</v>
      </c>
      <c r="BG10">
        <f ca="1">SQRT((C2-$BC$7)^2+(D2-$BD$7)^2+(E2-$BE$7)^2+(F2-$BF$7)^2)</f>
        <v>29.254369291896669</v>
      </c>
      <c r="BH10">
        <f ca="1">MIN(BE10:BG10)</f>
        <v>3.2775509096576942</v>
      </c>
      <c r="BI10" t="str">
        <f ca="1">IF(BE10=BH10,$J$10,IF(BF10=BH10,$J$11,IF(BG10=BH10,$J$12,"")))</f>
        <v>Gizi Lebih</v>
      </c>
      <c r="BN10">
        <f ca="1">SQRT((C2-$BL$5)^2+(D2-$BM$5)^2+(E2-$BN$5)^2+(F2-$BO$5)^2)</f>
        <v>3.5468470458905061</v>
      </c>
      <c r="BO10">
        <f ca="1">SQRT((C2-$BL$6)^2+(D2-$BM$6)^2+(E2-$BN$6)^2+(F2-$BO$6)^2)</f>
        <v>16.122405078584137</v>
      </c>
      <c r="BP10">
        <f ca="1">SQRT((C2-$BL$7)^2+(D2-$BM$7)^2+(E2-$BN$7)^2+(F2-$BO$7)^2)</f>
        <v>29.029358141755186</v>
      </c>
      <c r="BQ10">
        <f ca="1">MIN(BN10:BP10)</f>
        <v>3.5468470458905061</v>
      </c>
      <c r="BR10" t="str">
        <f ca="1">IF(BN10=BQ10,$J$10,IF(BO10=BQ10,$J$11,IF(BP10=BQ10,$J$12,"")))</f>
        <v>Gizi Lebih</v>
      </c>
      <c r="BW10">
        <f ca="1">SQRT((C2-$BU$5)^2+(D2-$BV$5)^2+(E2-$BW$5)^2+(F2-$BX$5)^2)</f>
        <v>3.5468470458905061</v>
      </c>
      <c r="BX10">
        <f ca="1">SQRT((C2-$BU$6)^2+(D2-$BV$6)^2+(E2-$BW$6)^2+(F2-$BX$6)^2)</f>
        <v>16.060930905083602</v>
      </c>
      <c r="BY10">
        <f ca="1">SQRT((C2-$BU$7)^2+(D2-$BV$7)^2+(E2-$BW$7)^2+(F2-$BX$7)^2)</f>
        <v>28.946454636446749</v>
      </c>
      <c r="BZ10">
        <f ca="1">MIN(BW10:BY10)</f>
        <v>3.5468470458905061</v>
      </c>
      <c r="CA10" t="str">
        <f ca="1">IF(BW10=BZ10,$J$10,IF(BX10=BZ10,$J$11,IF(BY10=BZ10,$J$12,"")))</f>
        <v>Gizi Lebih</v>
      </c>
    </row>
    <row r="11" spans="1:79" x14ac:dyDescent="0.25">
      <c r="A11" t="s">
        <v>10</v>
      </c>
      <c r="B11" t="s">
        <v>250</v>
      </c>
      <c r="C11">
        <v>3.2</v>
      </c>
      <c r="D11">
        <v>48</v>
      </c>
      <c r="E11">
        <v>8.6</v>
      </c>
      <c r="F11">
        <v>65</v>
      </c>
      <c r="G11" t="s">
        <v>485</v>
      </c>
      <c r="I11" s="5" t="s">
        <v>502</v>
      </c>
      <c r="J11" s="5" t="s">
        <v>498</v>
      </c>
      <c r="L11">
        <f t="shared" ref="L11:L74" si="0">SQRT((C3-$J$5)^2+(D3-$K$5)^2+(E3-$L$5)^2+(F3-$M$5)^2)</f>
        <v>11.657615536635269</v>
      </c>
      <c r="M11">
        <f t="shared" ref="M11:M74" si="1">SQRT((C3-$J$6)^2+(D3-$K$6)^2+(E3-$L$6)^2+(F3-$M$6)^2)</f>
        <v>38.243038582204733</v>
      </c>
      <c r="N11">
        <f t="shared" ref="N11:N74" si="2">SQRT((C3-$J$7)^2+(D3-$K$7)^2+(E3-$L$7)^2+(F3-$M$7)^2)</f>
        <v>45.672092135132146</v>
      </c>
      <c r="O11">
        <f t="shared" ref="O11:O74" si="3">MIN(L11:N11)</f>
        <v>11.657615536635269</v>
      </c>
      <c r="P11" t="str">
        <f t="shared" ref="P11:P74" si="4">IF(L11=O11,$J$10,IF(M11=O11,$J$11,IF(N11=O11,$J$12,"")))</f>
        <v>Gizi Lebih</v>
      </c>
      <c r="U11">
        <f t="shared" ref="U11:U74" ca="1" si="5">SQRT((C3-$S$5)^2+(D3-$T$5)^2+(E3-$U$5)^2+(F3-$V$5)^2)</f>
        <v>12.192612611302048</v>
      </c>
      <c r="V11">
        <f t="shared" ref="V11:V74" ca="1" si="6">SQRT((C3-$S$6)^2+(D3-$T$6)^2+(E3-$U$6)^2+(F3-$V$6)^2)</f>
        <v>32.8216491870838</v>
      </c>
      <c r="W11">
        <f t="shared" ref="W11:W74" ca="1" si="7">SQRT((C3-$S$7)^2+(D3-$T$7)^2+(E3-$U$7)^2+(F3-$V$7)^2)</f>
        <v>44.545263089734348</v>
      </c>
      <c r="X11">
        <f t="shared" ref="X11:X74" ca="1" si="8">MIN(U11:W11)</f>
        <v>12.192612611302048</v>
      </c>
      <c r="Y11" t="str">
        <f t="shared" ref="Y11:Y74" ca="1" si="9">IF(U11=X11,$J$10,IF(V11=X11,$J$11,IF(W11=X11,$J$12,"")))</f>
        <v>Gizi Lebih</v>
      </c>
      <c r="AD11">
        <f t="shared" ref="AD11:AD74" ca="1" si="10">SQRT((C3-$AB$5)^2+(D3-$AC$5)^2+(E3-$AD$5)^2+(F3-$AE$5)^2)</f>
        <v>11.134924514545965</v>
      </c>
      <c r="AE11">
        <f t="shared" ref="AE11:AE74" ca="1" si="11">SQRT((C3-$AB$6)^2+(D3-$AC$6)^2+(E3-$AD$6)^2+(F3-$AE$6)^2)</f>
        <v>30.961638251941309</v>
      </c>
      <c r="AF11">
        <f t="shared" ref="AF11:AF74" ca="1" si="12">SQRT((C3-$AB$7)^2+(D3-$AC$7)^2+(E3-$AD$7)^2+(F3-$AE$7)^2)</f>
        <v>42.769947780652267</v>
      </c>
      <c r="AG11">
        <f t="shared" ref="AG11:AG74" ca="1" si="13">MIN(AD11:AF11)</f>
        <v>11.134924514545965</v>
      </c>
      <c r="AH11" t="str">
        <f t="shared" ref="AH11:AH74" ca="1" si="14">IF(AD11=AG11,$J$10,IF(AE11=AG11,$J$11,IF(AF11=AG11,$J$12,"")))</f>
        <v>Gizi Lebih</v>
      </c>
      <c r="AM11">
        <f t="shared" ref="AM11:AM74" ca="1" si="15">SQRT((C3-$AK$5)^2+(D3-$AL$5)^2+(E3-$AM$5)^2+(F3-$AN$5)^2)</f>
        <v>9.4046501356185885</v>
      </c>
      <c r="AN11">
        <f t="shared" ref="AN11:AN74" ca="1" si="16">SQRT((C3-$AK$6)^2+(D3-$AL$6)^2+(E3-$AM$6)^2+(F3-$AN$6)^2)</f>
        <v>29.332558592335204</v>
      </c>
      <c r="AO11">
        <f t="shared" ref="AO11:AO74" ca="1" si="17">SQRT((C3-$AK$7)^2+(D3-$AL$7)^2+(E3-$AM$7)^2+(F3-$AN$7)^2)</f>
        <v>41.866830987246715</v>
      </c>
      <c r="AP11">
        <f t="shared" ref="AP11:AP74" ca="1" si="18">MIN(AM11:AO11)</f>
        <v>9.4046501356185885</v>
      </c>
      <c r="AQ11" t="str">
        <f t="shared" ref="AQ11:AQ74" ca="1" si="19">IF(AM11=AP11,$J$10,IF(AN11=AP11,$J$11,IF(AO11=AP11,$J$12,"")))</f>
        <v>Gizi Lebih</v>
      </c>
      <c r="AV11">
        <f t="shared" ref="AV11:AV74" ca="1" si="20">SQRT((C3-$AT$5)^2+(D3-$AU$5)^2+(E3-$AV$5)^2+(F3-$AW$5)^2)</f>
        <v>8.9633272111352387</v>
      </c>
      <c r="AW11">
        <f t="shared" ref="AW11:AW74" ca="1" si="21">SQRT((C3-$AT$6)^2+(D3-$AU$6)^2+(E3-$AV$6)^2+(F3-$AW$6)^2)</f>
        <v>28.485905152505591</v>
      </c>
      <c r="AX11">
        <f t="shared" ref="AX11:AX74" ca="1" si="22">SQRT((C3-$AT$7)^2+(D3-$AU$7)^2+(E3-$AV$7)^2+(F3-$AW$7)^2)</f>
        <v>41.151543531617421</v>
      </c>
      <c r="AY11">
        <f t="shared" ref="AY11:AY74" ca="1" si="23">MIN(AV11:AX11)</f>
        <v>8.9633272111352387</v>
      </c>
      <c r="AZ11" t="str">
        <f t="shared" ref="AZ11:AZ74" ca="1" si="24">IF(AV11=AY11,$J$10,IF(AW11=AY11,$J$11,IF(AX11=AY11,$J$12,"")))</f>
        <v>Gizi Lebih</v>
      </c>
      <c r="BE11">
        <f t="shared" ref="BE11:BE74" ca="1" si="25">SQRT((C3-$BC$5)^2+(D3-$BD$5)^2+(E3-$BE$5)^2+(F3-$BF$5)^2)</f>
        <v>8.67277613268962</v>
      </c>
      <c r="BF11">
        <f t="shared" ref="BF11:BF74" ca="1" si="26">SQRT((C3-$BC$6)^2+(D3-$BD$6)^2+(E3-$BE$6)^2+(F3-$BF$6)^2)</f>
        <v>27.844243851835376</v>
      </c>
      <c r="BG11">
        <f t="shared" ref="BG11:BG74" ca="1" si="27">SQRT((C3-$BC$7)^2+(D3-$BD$7)^2+(E3-$BE$7)^2+(F3-$BF$7)^2)</f>
        <v>40.60291273623934</v>
      </c>
      <c r="BH11">
        <f t="shared" ref="BH11:BH74" ca="1" si="28">MIN(BE11:BG11)</f>
        <v>8.67277613268962</v>
      </c>
      <c r="BI11" t="str">
        <f t="shared" ref="BI11:BI74" ca="1" si="29">IF(BE11=BH11,$J$10,IF(BF11=BH11,$J$11,IF(BG11=BH11,$J$12,"")))</f>
        <v>Gizi Lebih</v>
      </c>
      <c r="BN11">
        <f t="shared" ref="BN11:BN74" ca="1" si="30">SQRT((C3-$BL$5)^2+(D3-$BM$5)^2+(E3-$BN$5)^2+(F3-$BO$5)^2)</f>
        <v>8.3668974208956595</v>
      </c>
      <c r="BO11">
        <f t="shared" ref="BO11:BO74" ca="1" si="31">SQRT((C3-$BL$6)^2+(D3-$BM$6)^2+(E3-$BN$6)^2+(F3-$BO$6)^2)</f>
        <v>27.46384921090123</v>
      </c>
      <c r="BP11">
        <f t="shared" ref="BP11:BP74" ca="1" si="32">SQRT((C3-$BL$7)^2+(D3-$BM$7)^2+(E3-$BN$7)^2+(F3-$BO$7)^2)</f>
        <v>40.377539367875542</v>
      </c>
      <c r="BQ11">
        <f t="shared" ref="BQ11:BQ74" ca="1" si="33">MIN(BN11:BP11)</f>
        <v>8.3668974208956595</v>
      </c>
      <c r="BR11" t="str">
        <f t="shared" ref="BR11:BR74" ca="1" si="34">IF(BN11=BQ11,$J$10,IF(BO11=BQ11,$J$11,IF(BP11=BQ11,$J$12,"")))</f>
        <v>Gizi Lebih</v>
      </c>
      <c r="BW11">
        <f t="shared" ref="BW11:BW74" ca="1" si="35">SQRT((C3-$BU$5)^2+(D3-$BV$5)^2+(E3-$BW$5)^2+(F3-$BX$5)^2)</f>
        <v>8.3668974208956595</v>
      </c>
      <c r="BX11">
        <f t="shared" ref="BX11:BX74" ca="1" si="36">SQRT((C3-$BU$6)^2+(D3-$BV$6)^2+(E3-$BW$6)^2+(F3-$BX$6)^2)</f>
        <v>27.399960132514053</v>
      </c>
      <c r="BY11">
        <f t="shared" ref="BY11:BY74" ca="1" si="37">SQRT((C3-$BU$7)^2+(D3-$BV$7)^2+(E3-$BW$7)^2+(F3-$BX$7)^2)</f>
        <v>40.296373811411165</v>
      </c>
      <c r="BZ11">
        <f t="shared" ref="BZ11:BZ74" ca="1" si="38">MIN(BW11:BY11)</f>
        <v>8.3668974208956595</v>
      </c>
      <c r="CA11" t="str">
        <f t="shared" ref="CA11:CA74" ca="1" si="39">IF(BW11=BZ11,$J$10,IF(BX11=BZ11,$J$11,IF(BY11=BZ11,$J$12,"")))</f>
        <v>Gizi Lebih</v>
      </c>
    </row>
    <row r="12" spans="1:79" x14ac:dyDescent="0.25">
      <c r="A12" t="s">
        <v>11</v>
      </c>
      <c r="B12" t="s">
        <v>251</v>
      </c>
      <c r="C12">
        <v>2.8</v>
      </c>
      <c r="D12">
        <v>48</v>
      </c>
      <c r="E12">
        <v>8.4</v>
      </c>
      <c r="F12">
        <v>62</v>
      </c>
      <c r="G12" t="s">
        <v>485</v>
      </c>
      <c r="I12" s="5" t="s">
        <v>497</v>
      </c>
      <c r="J12" s="5" t="s">
        <v>496</v>
      </c>
      <c r="L12">
        <f t="shared" si="0"/>
        <v>5.1932648690395142</v>
      </c>
      <c r="M12">
        <f t="shared" si="1"/>
        <v>31.98155718535293</v>
      </c>
      <c r="N12">
        <f t="shared" si="2"/>
        <v>39.508100435227199</v>
      </c>
      <c r="O12">
        <f t="shared" si="3"/>
        <v>5.1932648690395142</v>
      </c>
      <c r="P12" t="str">
        <f t="shared" si="4"/>
        <v>Gizi Lebih</v>
      </c>
      <c r="U12">
        <f t="shared" ca="1" si="5"/>
        <v>6.3298844142593973</v>
      </c>
      <c r="V12">
        <f t="shared" ca="1" si="6"/>
        <v>26.580746704334679</v>
      </c>
      <c r="W12">
        <f t="shared" ca="1" si="7"/>
        <v>38.307793142620305</v>
      </c>
      <c r="X12">
        <f t="shared" ca="1" si="8"/>
        <v>6.3298844142593973</v>
      </c>
      <c r="Y12" t="str">
        <f t="shared" ca="1" si="9"/>
        <v>Gizi Lebih</v>
      </c>
      <c r="AD12">
        <f t="shared" ca="1" si="10"/>
        <v>5.4021849994392195</v>
      </c>
      <c r="AE12">
        <f t="shared" ca="1" si="11"/>
        <v>24.717624035916504</v>
      </c>
      <c r="AF12">
        <f t="shared" ca="1" si="12"/>
        <v>36.534785020484996</v>
      </c>
      <c r="AG12">
        <f t="shared" ca="1" si="13"/>
        <v>5.4021849994392195</v>
      </c>
      <c r="AH12" t="str">
        <f t="shared" ca="1" si="14"/>
        <v>Gizi Lebih</v>
      </c>
      <c r="AM12">
        <f t="shared" ca="1" si="15"/>
        <v>3.986919407910277</v>
      </c>
      <c r="AN12">
        <f t="shared" ca="1" si="16"/>
        <v>23.09437994138673</v>
      </c>
      <c r="AO12">
        <f t="shared" ca="1" si="17"/>
        <v>35.629275402795393</v>
      </c>
      <c r="AP12">
        <f t="shared" ca="1" si="18"/>
        <v>3.986919407910277</v>
      </c>
      <c r="AQ12" t="str">
        <f t="shared" ca="1" si="19"/>
        <v>Gizi Lebih</v>
      </c>
      <c r="AV12">
        <f t="shared" ca="1" si="20"/>
        <v>3.7082657258990386</v>
      </c>
      <c r="AW12">
        <f t="shared" ca="1" si="21"/>
        <v>22.245863519622958</v>
      </c>
      <c r="AX12">
        <f t="shared" ca="1" si="22"/>
        <v>34.914843544551154</v>
      </c>
      <c r="AY12">
        <f t="shared" ca="1" si="23"/>
        <v>3.7082657258990386</v>
      </c>
      <c r="AZ12" t="str">
        <f t="shared" ca="1" si="24"/>
        <v>Gizi Lebih</v>
      </c>
      <c r="BE12">
        <f t="shared" ca="1" si="25"/>
        <v>3.5234072698067851</v>
      </c>
      <c r="BF12">
        <f t="shared" ca="1" si="26"/>
        <v>21.608073462421295</v>
      </c>
      <c r="BG12">
        <f t="shared" ca="1" si="27"/>
        <v>34.363067228251523</v>
      </c>
      <c r="BH12">
        <f t="shared" ca="1" si="28"/>
        <v>3.5234072698067851</v>
      </c>
      <c r="BI12" t="str">
        <f t="shared" ca="1" si="29"/>
        <v>Gizi Lebih</v>
      </c>
      <c r="BN12">
        <f t="shared" ca="1" si="30"/>
        <v>3.3416748246364061</v>
      </c>
      <c r="BO12">
        <f t="shared" ca="1" si="31"/>
        <v>21.227976683180259</v>
      </c>
      <c r="BP12">
        <f t="shared" ca="1" si="32"/>
        <v>34.137377714159754</v>
      </c>
      <c r="BQ12">
        <f t="shared" ca="1" si="33"/>
        <v>3.3416748246364061</v>
      </c>
      <c r="BR12" t="str">
        <f t="shared" ca="1" si="34"/>
        <v>Gizi Lebih</v>
      </c>
      <c r="BW12">
        <f t="shared" ca="1" si="35"/>
        <v>3.3416748246364061</v>
      </c>
      <c r="BX12">
        <f t="shared" ca="1" si="36"/>
        <v>21.166227529070436</v>
      </c>
      <c r="BY12">
        <f t="shared" ca="1" si="37"/>
        <v>34.054504273830283</v>
      </c>
      <c r="BZ12">
        <f t="shared" ca="1" si="38"/>
        <v>3.3416748246364061</v>
      </c>
      <c r="CA12" t="str">
        <f t="shared" ca="1" si="39"/>
        <v>Gizi Lebih</v>
      </c>
    </row>
    <row r="13" spans="1:79" x14ac:dyDescent="0.25">
      <c r="A13" t="s">
        <v>12</v>
      </c>
      <c r="B13" t="s">
        <v>252</v>
      </c>
      <c r="C13">
        <v>2.7</v>
      </c>
      <c r="D13">
        <v>48</v>
      </c>
      <c r="E13">
        <v>8.8000000000000007</v>
      </c>
      <c r="F13">
        <v>65</v>
      </c>
      <c r="G13" t="s">
        <v>485</v>
      </c>
      <c r="L13">
        <f t="shared" si="0"/>
        <v>6.3190189111918311</v>
      </c>
      <c r="M13">
        <f t="shared" si="1"/>
        <v>33.028169794888719</v>
      </c>
      <c r="N13">
        <f t="shared" si="2"/>
        <v>40.501481454386322</v>
      </c>
      <c r="O13">
        <f t="shared" si="3"/>
        <v>6.3190189111918311</v>
      </c>
      <c r="P13" t="str">
        <f t="shared" si="4"/>
        <v>Gizi Lebih</v>
      </c>
      <c r="U13">
        <f t="shared" ca="1" si="5"/>
        <v>6.9620102869443112</v>
      </c>
      <c r="V13">
        <f t="shared" ca="1" si="6"/>
        <v>27.617347000752968</v>
      </c>
      <c r="W13">
        <f t="shared" ca="1" si="7"/>
        <v>39.352537248207774</v>
      </c>
      <c r="X13">
        <f t="shared" ca="1" si="8"/>
        <v>6.9620102869443112</v>
      </c>
      <c r="Y13" t="str">
        <f t="shared" ca="1" si="9"/>
        <v>Gizi Lebih</v>
      </c>
      <c r="AD13">
        <f t="shared" ca="1" si="10"/>
        <v>5.9094005222925956</v>
      </c>
      <c r="AE13">
        <f t="shared" ca="1" si="11"/>
        <v>25.75450002066145</v>
      </c>
      <c r="AF13">
        <f t="shared" ca="1" si="12"/>
        <v>37.575841305636636</v>
      </c>
      <c r="AG13">
        <f t="shared" ca="1" si="13"/>
        <v>5.9094005222925956</v>
      </c>
      <c r="AH13" t="str">
        <f t="shared" ca="1" si="14"/>
        <v>Gizi Lebih</v>
      </c>
      <c r="AM13">
        <f t="shared" ca="1" si="15"/>
        <v>4.1875441926231209</v>
      </c>
      <c r="AN13">
        <f t="shared" ca="1" si="16"/>
        <v>24.124866165138023</v>
      </c>
      <c r="AO13">
        <f t="shared" ca="1" si="17"/>
        <v>36.67050509189017</v>
      </c>
      <c r="AP13">
        <f t="shared" ca="1" si="18"/>
        <v>4.1875441926231209</v>
      </c>
      <c r="AQ13" t="str">
        <f t="shared" ca="1" si="19"/>
        <v>Gizi Lebih</v>
      </c>
      <c r="AV13">
        <f t="shared" ca="1" si="20"/>
        <v>3.7620405340176468</v>
      </c>
      <c r="AW13">
        <f t="shared" ca="1" si="21"/>
        <v>23.277281590192278</v>
      </c>
      <c r="AX13">
        <f t="shared" ca="1" si="22"/>
        <v>35.954658616249908</v>
      </c>
      <c r="AY13">
        <f t="shared" ca="1" si="23"/>
        <v>3.7620405340176468</v>
      </c>
      <c r="AZ13" t="str">
        <f t="shared" ca="1" si="24"/>
        <v>Gizi Lebih</v>
      </c>
      <c r="BE13">
        <f t="shared" ca="1" si="25"/>
        <v>3.4787994836941678</v>
      </c>
      <c r="BF13">
        <f t="shared" ca="1" si="26"/>
        <v>22.635056037799387</v>
      </c>
      <c r="BG13">
        <f t="shared" ca="1" si="27"/>
        <v>35.405153899773786</v>
      </c>
      <c r="BH13">
        <f t="shared" ca="1" si="28"/>
        <v>3.4787994836941678</v>
      </c>
      <c r="BI13" t="str">
        <f t="shared" ca="1" si="29"/>
        <v>Gizi Lebih</v>
      </c>
      <c r="BN13">
        <f t="shared" ca="1" si="30"/>
        <v>3.1798803622867995</v>
      </c>
      <c r="BO13">
        <f t="shared" ca="1" si="31"/>
        <v>22.253050491956536</v>
      </c>
      <c r="BP13">
        <f t="shared" ca="1" si="32"/>
        <v>35.179751508127083</v>
      </c>
      <c r="BQ13">
        <f t="shared" ca="1" si="33"/>
        <v>3.1798803622867995</v>
      </c>
      <c r="BR13" t="str">
        <f t="shared" ca="1" si="34"/>
        <v>Gizi Lebih</v>
      </c>
      <c r="BW13">
        <f t="shared" ca="1" si="35"/>
        <v>3.1798803622867995</v>
      </c>
      <c r="BX13">
        <f t="shared" ca="1" si="36"/>
        <v>22.189941449626886</v>
      </c>
      <c r="BY13">
        <f t="shared" ca="1" si="37"/>
        <v>35.097785938603323</v>
      </c>
      <c r="BZ13">
        <f t="shared" ca="1" si="38"/>
        <v>3.1798803622867995</v>
      </c>
      <c r="CA13" t="str">
        <f t="shared" ca="1" si="39"/>
        <v>Gizi Lebih</v>
      </c>
    </row>
    <row r="14" spans="1:79" x14ac:dyDescent="0.25">
      <c r="A14" t="s">
        <v>13</v>
      </c>
      <c r="B14" t="s">
        <v>253</v>
      </c>
      <c r="C14">
        <v>3</v>
      </c>
      <c r="D14">
        <v>49</v>
      </c>
      <c r="E14">
        <v>9.3000000000000007</v>
      </c>
      <c r="F14">
        <v>65</v>
      </c>
      <c r="G14" t="s">
        <v>485</v>
      </c>
      <c r="L14">
        <f t="shared" si="0"/>
        <v>10.358571330062848</v>
      </c>
      <c r="M14">
        <f t="shared" si="1"/>
        <v>37.152254305761844</v>
      </c>
      <c r="N14">
        <f t="shared" si="2"/>
        <v>44.636084057632111</v>
      </c>
      <c r="O14">
        <f t="shared" si="3"/>
        <v>10.358571330062848</v>
      </c>
      <c r="P14" t="str">
        <f t="shared" si="4"/>
        <v>Gizi Lebih</v>
      </c>
      <c r="U14">
        <f t="shared" ca="1" si="5"/>
        <v>11.154940856637843</v>
      </c>
      <c r="V14">
        <f t="shared" ca="1" si="6"/>
        <v>31.720330631315917</v>
      </c>
      <c r="W14">
        <f t="shared" ca="1" si="7"/>
        <v>43.461903035391664</v>
      </c>
      <c r="X14">
        <f t="shared" ca="1" si="8"/>
        <v>11.154940856637843</v>
      </c>
      <c r="Y14" t="str">
        <f t="shared" ca="1" si="9"/>
        <v>Gizi Lebih</v>
      </c>
      <c r="AD14">
        <f t="shared" ca="1" si="10"/>
        <v>10.118460842785806</v>
      </c>
      <c r="AE14">
        <f t="shared" ca="1" si="11"/>
        <v>29.854140582350414</v>
      </c>
      <c r="AF14">
        <f t="shared" ca="1" si="12"/>
        <v>41.687379383050555</v>
      </c>
      <c r="AG14">
        <f t="shared" ca="1" si="13"/>
        <v>10.118460842785806</v>
      </c>
      <c r="AH14" t="str">
        <f t="shared" ca="1" si="14"/>
        <v>Gizi Lebih</v>
      </c>
      <c r="AM14">
        <f t="shared" ca="1" si="15"/>
        <v>8.4181989944629496</v>
      </c>
      <c r="AN14">
        <f t="shared" ca="1" si="16"/>
        <v>28.224448892970582</v>
      </c>
      <c r="AO14">
        <f t="shared" ca="1" si="17"/>
        <v>40.782993439224569</v>
      </c>
      <c r="AP14">
        <f t="shared" ca="1" si="18"/>
        <v>8.4181989944629496</v>
      </c>
      <c r="AQ14" t="str">
        <f t="shared" ca="1" si="19"/>
        <v>Gizi Lebih</v>
      </c>
      <c r="AV14">
        <f t="shared" ca="1" si="20"/>
        <v>7.9997914513633424</v>
      </c>
      <c r="AW14">
        <f t="shared" ca="1" si="21"/>
        <v>27.37340508813276</v>
      </c>
      <c r="AX14">
        <f t="shared" ca="1" si="22"/>
        <v>40.06778968608976</v>
      </c>
      <c r="AY14">
        <f t="shared" ca="1" si="23"/>
        <v>7.9997914513633424</v>
      </c>
      <c r="AZ14" t="str">
        <f t="shared" ca="1" si="24"/>
        <v>Gizi Lebih</v>
      </c>
      <c r="BE14">
        <f t="shared" ca="1" si="25"/>
        <v>7.7183882019490335</v>
      </c>
      <c r="BF14">
        <f t="shared" ca="1" si="26"/>
        <v>26.732916764868651</v>
      </c>
      <c r="BG14">
        <f t="shared" ca="1" si="27"/>
        <v>39.515934203812016</v>
      </c>
      <c r="BH14">
        <f t="shared" ca="1" si="28"/>
        <v>7.7183882019490335</v>
      </c>
      <c r="BI14" t="str">
        <f t="shared" ca="1" si="29"/>
        <v>Gizi Lebih</v>
      </c>
      <c r="BN14">
        <f t="shared" ca="1" si="30"/>
        <v>7.4209451552511156</v>
      </c>
      <c r="BO14">
        <f t="shared" ca="1" si="31"/>
        <v>26.352924044821478</v>
      </c>
      <c r="BP14">
        <f t="shared" ca="1" si="32"/>
        <v>39.289752605015387</v>
      </c>
      <c r="BQ14">
        <f t="shared" ca="1" si="33"/>
        <v>7.4209451552511156</v>
      </c>
      <c r="BR14" t="str">
        <f t="shared" ca="1" si="34"/>
        <v>Gizi Lebih</v>
      </c>
      <c r="BW14">
        <f t="shared" ca="1" si="35"/>
        <v>7.4209451552511156</v>
      </c>
      <c r="BX14">
        <f t="shared" ca="1" si="36"/>
        <v>26.289679097091796</v>
      </c>
      <c r="BY14">
        <f t="shared" ca="1" si="37"/>
        <v>39.207778491617162</v>
      </c>
      <c r="BZ14">
        <f t="shared" ca="1" si="38"/>
        <v>7.4209451552511156</v>
      </c>
      <c r="CA14" t="str">
        <f t="shared" ca="1" si="39"/>
        <v>Gizi Lebih</v>
      </c>
    </row>
    <row r="15" spans="1:79" x14ac:dyDescent="0.25">
      <c r="A15" t="s">
        <v>14</v>
      </c>
      <c r="B15" t="s">
        <v>254</v>
      </c>
      <c r="C15">
        <v>3</v>
      </c>
      <c r="D15">
        <v>50</v>
      </c>
      <c r="E15">
        <v>8.1</v>
      </c>
      <c r="F15">
        <v>62.9</v>
      </c>
      <c r="G15" t="s">
        <v>485</v>
      </c>
      <c r="I15" s="8" t="s">
        <v>500</v>
      </c>
      <c r="L15">
        <f t="shared" si="0"/>
        <v>9.4260277954183866</v>
      </c>
      <c r="M15">
        <f t="shared" si="1"/>
        <v>36.185079798170953</v>
      </c>
      <c r="N15">
        <f t="shared" si="2"/>
        <v>43.663600401249546</v>
      </c>
      <c r="O15">
        <f t="shared" si="3"/>
        <v>9.4260277954183866</v>
      </c>
      <c r="P15" t="str">
        <f t="shared" si="4"/>
        <v>Gizi Lebih</v>
      </c>
      <c r="U15">
        <f t="shared" ca="1" si="5"/>
        <v>10.208362381123408</v>
      </c>
      <c r="V15">
        <f t="shared" ca="1" si="6"/>
        <v>30.746193510091601</v>
      </c>
      <c r="W15">
        <f t="shared" ca="1" si="7"/>
        <v>42.487760285504308</v>
      </c>
      <c r="X15">
        <f t="shared" ca="1" si="8"/>
        <v>10.208362381123408</v>
      </c>
      <c r="Y15" t="str">
        <f t="shared" ca="1" si="9"/>
        <v>Gizi Lebih</v>
      </c>
      <c r="AD15">
        <f t="shared" ca="1" si="10"/>
        <v>9.1794695702799487</v>
      </c>
      <c r="AE15">
        <f t="shared" ca="1" si="11"/>
        <v>28.879754781274222</v>
      </c>
      <c r="AF15">
        <f t="shared" ca="1" si="12"/>
        <v>40.713814401990412</v>
      </c>
      <c r="AG15">
        <f t="shared" ca="1" si="13"/>
        <v>9.1794695702799487</v>
      </c>
      <c r="AH15" t="str">
        <f t="shared" ca="1" si="14"/>
        <v>Gizi Lebih</v>
      </c>
      <c r="AM15">
        <f t="shared" ca="1" si="15"/>
        <v>7.4957279382375983</v>
      </c>
      <c r="AN15">
        <f t="shared" ca="1" si="16"/>
        <v>27.249978741255283</v>
      </c>
      <c r="AO15">
        <f t="shared" ca="1" si="17"/>
        <v>39.809957590474269</v>
      </c>
      <c r="AP15">
        <f t="shared" ca="1" si="18"/>
        <v>7.4957279382375983</v>
      </c>
      <c r="AQ15" t="str">
        <f t="shared" ca="1" si="19"/>
        <v>Gizi Lebih</v>
      </c>
      <c r="AV15">
        <f t="shared" ca="1" si="20"/>
        <v>7.0870772018728587</v>
      </c>
      <c r="AW15">
        <f t="shared" ca="1" si="21"/>
        <v>26.398451853232849</v>
      </c>
      <c r="AX15">
        <f t="shared" ca="1" si="22"/>
        <v>39.094946337758927</v>
      </c>
      <c r="AY15">
        <f t="shared" ca="1" si="23"/>
        <v>7.0870772018728587</v>
      </c>
      <c r="AZ15" t="str">
        <f t="shared" ca="1" si="24"/>
        <v>Gizi Lebih</v>
      </c>
      <c r="BE15">
        <f t="shared" ca="1" si="25"/>
        <v>6.8105229107858518</v>
      </c>
      <c r="BF15">
        <f t="shared" ca="1" si="26"/>
        <v>25.758254694587549</v>
      </c>
      <c r="BG15">
        <f t="shared" ca="1" si="27"/>
        <v>38.54275015269841</v>
      </c>
      <c r="BH15">
        <f t="shared" ca="1" si="28"/>
        <v>6.8105229107858518</v>
      </c>
      <c r="BI15" t="str">
        <f t="shared" ca="1" si="29"/>
        <v>Gizi Lebih</v>
      </c>
      <c r="BN15">
        <f t="shared" ca="1" si="30"/>
        <v>6.5154922391525529</v>
      </c>
      <c r="BO15">
        <f t="shared" ca="1" si="31"/>
        <v>25.378842267494072</v>
      </c>
      <c r="BP15">
        <f t="shared" ca="1" si="32"/>
        <v>38.316395945141451</v>
      </c>
      <c r="BQ15">
        <f t="shared" ca="1" si="33"/>
        <v>6.5154922391525529</v>
      </c>
      <c r="BR15" t="str">
        <f t="shared" ca="1" si="34"/>
        <v>Gizi Lebih</v>
      </c>
      <c r="BW15">
        <f t="shared" ca="1" si="35"/>
        <v>6.5154922391525529</v>
      </c>
      <c r="BX15">
        <f t="shared" ca="1" si="36"/>
        <v>25.315425266817662</v>
      </c>
      <c r="BY15">
        <f t="shared" ca="1" si="37"/>
        <v>38.234564461546746</v>
      </c>
      <c r="BZ15">
        <f t="shared" ca="1" si="38"/>
        <v>6.5154922391525529</v>
      </c>
      <c r="CA15" t="str">
        <f t="shared" ca="1" si="39"/>
        <v>Gizi Lebih</v>
      </c>
    </row>
    <row r="16" spans="1:79" x14ac:dyDescent="0.25">
      <c r="A16" t="s">
        <v>15</v>
      </c>
      <c r="B16" t="s">
        <v>255</v>
      </c>
      <c r="C16">
        <v>3.1</v>
      </c>
      <c r="D16">
        <v>51</v>
      </c>
      <c r="E16">
        <v>10</v>
      </c>
      <c r="F16">
        <v>69</v>
      </c>
      <c r="G16" t="s">
        <v>485</v>
      </c>
      <c r="L16">
        <f t="shared" si="0"/>
        <v>7.061869440877536</v>
      </c>
      <c r="M16">
        <f t="shared" si="1"/>
        <v>33.569331241476938</v>
      </c>
      <c r="N16">
        <f t="shared" si="2"/>
        <v>41.012315223600822</v>
      </c>
      <c r="O16">
        <f t="shared" si="3"/>
        <v>7.061869440877536</v>
      </c>
      <c r="P16" t="str">
        <f t="shared" si="4"/>
        <v>Gizi Lebih</v>
      </c>
      <c r="U16">
        <f t="shared" ca="1" si="5"/>
        <v>7.5043726413934655</v>
      </c>
      <c r="V16">
        <f t="shared" ca="1" si="6"/>
        <v>28.169633568081764</v>
      </c>
      <c r="W16">
        <f t="shared" ca="1" si="7"/>
        <v>39.890074579280316</v>
      </c>
      <c r="X16">
        <f t="shared" ca="1" si="8"/>
        <v>7.5043726413934655</v>
      </c>
      <c r="Y16" t="str">
        <f t="shared" ca="1" si="9"/>
        <v>Gizi Lebih</v>
      </c>
      <c r="AD16">
        <f t="shared" ca="1" si="10"/>
        <v>6.4401554925456663</v>
      </c>
      <c r="AE16">
        <f t="shared" ca="1" si="11"/>
        <v>26.311612226941119</v>
      </c>
      <c r="AF16">
        <f t="shared" ca="1" si="12"/>
        <v>38.113226267177318</v>
      </c>
      <c r="AG16">
        <f t="shared" ca="1" si="13"/>
        <v>6.4401554925456663</v>
      </c>
      <c r="AH16" t="str">
        <f t="shared" ca="1" si="14"/>
        <v>Gizi Lebih</v>
      </c>
      <c r="AM16">
        <f t="shared" ca="1" si="15"/>
        <v>4.7028604304386192</v>
      </c>
      <c r="AN16">
        <f t="shared" ca="1" si="16"/>
        <v>24.683582690572759</v>
      </c>
      <c r="AO16">
        <f t="shared" ca="1" si="17"/>
        <v>37.208662805348695</v>
      </c>
      <c r="AP16">
        <f t="shared" ca="1" si="18"/>
        <v>4.7028604304386192</v>
      </c>
      <c r="AQ16" t="str">
        <f t="shared" ca="1" si="19"/>
        <v>Gizi Lebih</v>
      </c>
      <c r="AV16">
        <f t="shared" ca="1" si="20"/>
        <v>4.2563673790341516</v>
      </c>
      <c r="AW16">
        <f t="shared" ca="1" si="21"/>
        <v>23.839434289007993</v>
      </c>
      <c r="AX16">
        <f t="shared" ca="1" si="22"/>
        <v>36.492926063576512</v>
      </c>
      <c r="AY16">
        <f t="shared" ca="1" si="23"/>
        <v>4.2563673790341516</v>
      </c>
      <c r="AZ16" t="str">
        <f t="shared" ca="1" si="24"/>
        <v>Gizi Lebih</v>
      </c>
      <c r="BE16">
        <f t="shared" ca="1" si="25"/>
        <v>3.9650664219031362</v>
      </c>
      <c r="BF16">
        <f t="shared" ca="1" si="26"/>
        <v>23.196990693168239</v>
      </c>
      <c r="BG16">
        <f t="shared" ca="1" si="27"/>
        <v>35.945516030051188</v>
      </c>
      <c r="BH16">
        <f t="shared" ca="1" si="28"/>
        <v>3.9650664219031362</v>
      </c>
      <c r="BI16" t="str">
        <f t="shared" ca="1" si="29"/>
        <v>Gizi Lebih</v>
      </c>
      <c r="BN16">
        <f t="shared" ca="1" si="30"/>
        <v>3.6597486704114579</v>
      </c>
      <c r="BO16">
        <f t="shared" ca="1" si="31"/>
        <v>22.814886212659403</v>
      </c>
      <c r="BP16">
        <f t="shared" ca="1" si="32"/>
        <v>35.720704952833955</v>
      </c>
      <c r="BQ16">
        <f t="shared" ca="1" si="33"/>
        <v>3.6597486704114579</v>
      </c>
      <c r="BR16" t="str">
        <f t="shared" ca="1" si="34"/>
        <v>Gizi Lebih</v>
      </c>
      <c r="BW16">
        <f t="shared" ca="1" si="35"/>
        <v>3.6597486704114579</v>
      </c>
      <c r="BX16">
        <f t="shared" ca="1" si="36"/>
        <v>22.751525946855047</v>
      </c>
      <c r="BY16">
        <f t="shared" ca="1" si="37"/>
        <v>35.639160591481932</v>
      </c>
      <c r="BZ16">
        <f t="shared" ca="1" si="38"/>
        <v>3.6597486704114579</v>
      </c>
      <c r="CA16" t="str">
        <f t="shared" ca="1" si="39"/>
        <v>Gizi Lebih</v>
      </c>
    </row>
    <row r="17" spans="1:79" x14ac:dyDescent="0.25">
      <c r="A17" t="s">
        <v>16</v>
      </c>
      <c r="B17" t="s">
        <v>256</v>
      </c>
      <c r="C17">
        <v>2.8</v>
      </c>
      <c r="D17">
        <v>49</v>
      </c>
      <c r="E17">
        <v>5.5</v>
      </c>
      <c r="F17">
        <v>55</v>
      </c>
      <c r="G17" t="s">
        <v>485</v>
      </c>
      <c r="L17">
        <f t="shared" si="0"/>
        <v>4.8713447835274346</v>
      </c>
      <c r="M17">
        <f t="shared" si="1"/>
        <v>22.114248800264502</v>
      </c>
      <c r="N17">
        <f t="shared" si="2"/>
        <v>29.657208230040805</v>
      </c>
      <c r="O17">
        <f t="shared" si="3"/>
        <v>4.8713447835274346</v>
      </c>
      <c r="P17" t="str">
        <f t="shared" si="4"/>
        <v>Gizi Lebih</v>
      </c>
      <c r="U17">
        <f t="shared" ca="1" si="5"/>
        <v>4.5074748109115896</v>
      </c>
      <c r="V17">
        <f t="shared" ca="1" si="6"/>
        <v>16.799688549493993</v>
      </c>
      <c r="W17">
        <f t="shared" ca="1" si="7"/>
        <v>28.479565238034148</v>
      </c>
      <c r="X17">
        <f t="shared" ca="1" si="8"/>
        <v>4.5074748109115896</v>
      </c>
      <c r="Y17" t="str">
        <f t="shared" ca="1" si="9"/>
        <v>Gizi Lebih</v>
      </c>
      <c r="AD17">
        <f t="shared" ca="1" si="10"/>
        <v>5.4889045679808754</v>
      </c>
      <c r="AE17">
        <f t="shared" ca="1" si="11"/>
        <v>14.955380106211555</v>
      </c>
      <c r="AF17">
        <f t="shared" ca="1" si="12"/>
        <v>26.704737716237833</v>
      </c>
      <c r="AG17">
        <f t="shared" ca="1" si="13"/>
        <v>5.4889045679808754</v>
      </c>
      <c r="AH17" t="str">
        <f t="shared" ca="1" si="14"/>
        <v>Gizi Lebih</v>
      </c>
      <c r="AM17">
        <f t="shared" ca="1" si="15"/>
        <v>7.142515408815842</v>
      </c>
      <c r="AN17">
        <f t="shared" ca="1" si="16"/>
        <v>13.349689545606774</v>
      </c>
      <c r="AO17">
        <f t="shared" ca="1" si="17"/>
        <v>25.796941967620562</v>
      </c>
      <c r="AP17">
        <f t="shared" ca="1" si="18"/>
        <v>7.142515408815842</v>
      </c>
      <c r="AQ17" t="str">
        <f t="shared" ca="1" si="19"/>
        <v>Gizi Lebih</v>
      </c>
      <c r="AV17">
        <f t="shared" ca="1" si="20"/>
        <v>7.581355352415021</v>
      </c>
      <c r="AW17">
        <f t="shared" ca="1" si="21"/>
        <v>12.51959578405299</v>
      </c>
      <c r="AX17">
        <f t="shared" ca="1" si="22"/>
        <v>25.082419546940056</v>
      </c>
      <c r="AY17">
        <f t="shared" ca="1" si="23"/>
        <v>7.581355352415021</v>
      </c>
      <c r="AZ17" t="str">
        <f t="shared" ca="1" si="24"/>
        <v>Gizi Lebih</v>
      </c>
      <c r="BE17">
        <f t="shared" ca="1" si="25"/>
        <v>7.8671871773236104</v>
      </c>
      <c r="BF17">
        <f t="shared" ca="1" si="26"/>
        <v>11.886514349159752</v>
      </c>
      <c r="BG17">
        <f t="shared" ca="1" si="27"/>
        <v>24.535886425125689</v>
      </c>
      <c r="BH17">
        <f t="shared" ca="1" si="28"/>
        <v>7.8671871773236104</v>
      </c>
      <c r="BI17" t="str">
        <f t="shared" ca="1" si="29"/>
        <v>Gizi Lebih</v>
      </c>
      <c r="BN17">
        <f t="shared" ca="1" si="30"/>
        <v>8.1674596230538512</v>
      </c>
      <c r="BO17">
        <f t="shared" ca="1" si="31"/>
        <v>11.503591836013937</v>
      </c>
      <c r="BP17">
        <f t="shared" ca="1" si="32"/>
        <v>24.312612391550509</v>
      </c>
      <c r="BQ17">
        <f t="shared" ca="1" si="33"/>
        <v>8.1674596230538512</v>
      </c>
      <c r="BR17" t="str">
        <f t="shared" ca="1" si="34"/>
        <v>Gizi Lebih</v>
      </c>
      <c r="BW17">
        <f t="shared" ca="1" si="35"/>
        <v>8.1674596230538512</v>
      </c>
      <c r="BX17">
        <f t="shared" ca="1" si="36"/>
        <v>11.445324911167161</v>
      </c>
      <c r="BY17">
        <f t="shared" ca="1" si="37"/>
        <v>24.228874824481135</v>
      </c>
      <c r="BZ17">
        <f t="shared" ca="1" si="38"/>
        <v>8.1674596230538512</v>
      </c>
      <c r="CA17" t="str">
        <f t="shared" ca="1" si="39"/>
        <v>Gizi Lebih</v>
      </c>
    </row>
    <row r="18" spans="1:79" x14ac:dyDescent="0.25">
      <c r="A18" t="s">
        <v>17</v>
      </c>
      <c r="B18" t="s">
        <v>257</v>
      </c>
      <c r="C18">
        <v>3</v>
      </c>
      <c r="D18">
        <v>48</v>
      </c>
      <c r="E18">
        <v>6.2</v>
      </c>
      <c r="F18">
        <v>56</v>
      </c>
      <c r="G18" t="s">
        <v>485</v>
      </c>
      <c r="L18">
        <f t="shared" si="0"/>
        <v>2.149418526020467</v>
      </c>
      <c r="M18">
        <f t="shared" si="1"/>
        <v>26.483013423702367</v>
      </c>
      <c r="N18">
        <f t="shared" si="2"/>
        <v>33.95349761070279</v>
      </c>
      <c r="O18">
        <f t="shared" si="3"/>
        <v>2.149418526020467</v>
      </c>
      <c r="P18" t="str">
        <f t="shared" si="4"/>
        <v>Gizi Lebih</v>
      </c>
      <c r="U18">
        <f t="shared" ca="1" si="5"/>
        <v>1.4577254815652245</v>
      </c>
      <c r="V18">
        <f t="shared" ca="1" si="6"/>
        <v>21.163194828758709</v>
      </c>
      <c r="W18">
        <f t="shared" ca="1" si="7"/>
        <v>32.843029727244776</v>
      </c>
      <c r="X18">
        <f t="shared" ca="1" si="8"/>
        <v>1.4577254815652245</v>
      </c>
      <c r="Y18" t="str">
        <f t="shared" ca="1" si="9"/>
        <v>Gizi Lebih</v>
      </c>
      <c r="AD18">
        <f t="shared" ca="1" si="10"/>
        <v>1.4997106987451916</v>
      </c>
      <c r="AE18">
        <f t="shared" ca="1" si="11"/>
        <v>19.319853194437105</v>
      </c>
      <c r="AF18">
        <f t="shared" ca="1" si="12"/>
        <v>31.064866540188483</v>
      </c>
      <c r="AG18">
        <f t="shared" ca="1" si="13"/>
        <v>1.4997106987451916</v>
      </c>
      <c r="AH18" t="str">
        <f t="shared" ca="1" si="14"/>
        <v>Gizi Lebih</v>
      </c>
      <c r="AM18">
        <f t="shared" ca="1" si="15"/>
        <v>2.7428697716715988</v>
      </c>
      <c r="AN18">
        <f t="shared" ca="1" si="16"/>
        <v>17.704552168462826</v>
      </c>
      <c r="AO18">
        <f t="shared" ca="1" si="17"/>
        <v>30.157901030108182</v>
      </c>
      <c r="AP18">
        <f t="shared" ca="1" si="18"/>
        <v>2.7428697716715988</v>
      </c>
      <c r="AQ18" t="str">
        <f t="shared" ca="1" si="19"/>
        <v>Gizi Lebih</v>
      </c>
      <c r="AV18">
        <f t="shared" ca="1" si="20"/>
        <v>3.1211408824600166</v>
      </c>
      <c r="AW18">
        <f t="shared" ca="1" si="21"/>
        <v>16.874034220945955</v>
      </c>
      <c r="AX18">
        <f t="shared" ca="1" si="22"/>
        <v>29.442183718152204</v>
      </c>
      <c r="AY18">
        <f t="shared" ca="1" si="23"/>
        <v>3.1211408824600166</v>
      </c>
      <c r="AZ18" t="str">
        <f t="shared" ca="1" si="24"/>
        <v>Gizi Lebih</v>
      </c>
      <c r="BE18">
        <f t="shared" ca="1" si="25"/>
        <v>3.3914666219426217</v>
      </c>
      <c r="BF18">
        <f t="shared" ca="1" si="26"/>
        <v>16.233903042342128</v>
      </c>
      <c r="BG18">
        <f t="shared" ca="1" si="27"/>
        <v>28.899263935263132</v>
      </c>
      <c r="BH18">
        <f t="shared" ca="1" si="28"/>
        <v>3.3914666219426217</v>
      </c>
      <c r="BI18" t="str">
        <f t="shared" ca="1" si="29"/>
        <v>Gizi Lebih</v>
      </c>
      <c r="BN18">
        <f t="shared" ca="1" si="30"/>
        <v>3.6899293370465447</v>
      </c>
      <c r="BO18">
        <f t="shared" ca="1" si="31"/>
        <v>15.848576668305569</v>
      </c>
      <c r="BP18">
        <f t="shared" ca="1" si="32"/>
        <v>28.676668677340825</v>
      </c>
      <c r="BQ18">
        <f t="shared" ca="1" si="33"/>
        <v>3.6899293370465447</v>
      </c>
      <c r="BR18" t="str">
        <f t="shared" ca="1" si="34"/>
        <v>Gizi Lebih</v>
      </c>
      <c r="BW18">
        <f t="shared" ca="1" si="35"/>
        <v>3.6899293370465447</v>
      </c>
      <c r="BX18">
        <f t="shared" ca="1" si="36"/>
        <v>15.787702199926242</v>
      </c>
      <c r="BY18">
        <f t="shared" ca="1" si="37"/>
        <v>28.594122093506396</v>
      </c>
      <c r="BZ18">
        <f t="shared" ca="1" si="38"/>
        <v>3.6899293370465447</v>
      </c>
      <c r="CA18" t="str">
        <f t="shared" ca="1" si="39"/>
        <v>Gizi Lebih</v>
      </c>
    </row>
    <row r="19" spans="1:79" x14ac:dyDescent="0.25">
      <c r="A19" t="s">
        <v>18</v>
      </c>
      <c r="B19" t="s">
        <v>258</v>
      </c>
      <c r="C19">
        <v>3</v>
      </c>
      <c r="D19">
        <v>48</v>
      </c>
      <c r="E19">
        <v>8</v>
      </c>
      <c r="F19">
        <v>60.8</v>
      </c>
      <c r="G19" t="s">
        <v>485</v>
      </c>
      <c r="L19">
        <f t="shared" si="0"/>
        <v>2.2737634001804143</v>
      </c>
      <c r="M19">
        <f t="shared" si="1"/>
        <v>27.909138288381452</v>
      </c>
      <c r="N19">
        <f t="shared" si="2"/>
        <v>35.363681935002177</v>
      </c>
      <c r="O19">
        <f t="shared" si="3"/>
        <v>2.2737634001804143</v>
      </c>
      <c r="P19" t="str">
        <f t="shared" si="4"/>
        <v>Gizi Lebih</v>
      </c>
      <c r="U19">
        <f t="shared" ca="1" si="5"/>
        <v>1.9534133701442455</v>
      </c>
      <c r="V19">
        <f t="shared" ca="1" si="6"/>
        <v>22.540667589048894</v>
      </c>
      <c r="W19">
        <f t="shared" ca="1" si="7"/>
        <v>34.247035335206618</v>
      </c>
      <c r="X19">
        <f t="shared" ca="1" si="8"/>
        <v>1.9534133701442455</v>
      </c>
      <c r="Y19" t="str">
        <f t="shared" ca="1" si="9"/>
        <v>Gizi Lebih</v>
      </c>
      <c r="AD19">
        <f t="shared" ca="1" si="10"/>
        <v>0.97742901228091505</v>
      </c>
      <c r="AE19">
        <f t="shared" ca="1" si="11"/>
        <v>20.688361617150111</v>
      </c>
      <c r="AF19">
        <f t="shared" ca="1" si="12"/>
        <v>32.469070151346422</v>
      </c>
      <c r="AG19">
        <f t="shared" ca="1" si="13"/>
        <v>0.97742901228091505</v>
      </c>
      <c r="AH19" t="str">
        <f t="shared" ca="1" si="14"/>
        <v>Gizi Lebih</v>
      </c>
      <c r="AM19">
        <f t="shared" ca="1" si="15"/>
        <v>1.1370077568531904</v>
      </c>
      <c r="AN19">
        <f t="shared" ca="1" si="16"/>
        <v>19.06464842738346</v>
      </c>
      <c r="AO19">
        <f t="shared" ca="1" si="17"/>
        <v>31.563272659571883</v>
      </c>
      <c r="AP19">
        <f t="shared" ca="1" si="18"/>
        <v>1.1370077568531904</v>
      </c>
      <c r="AQ19" t="str">
        <f t="shared" ca="1" si="19"/>
        <v>Gizi Lebih</v>
      </c>
      <c r="AV19">
        <f t="shared" ca="1" si="20"/>
        <v>1.522152745157942</v>
      </c>
      <c r="AW19">
        <f t="shared" ca="1" si="21"/>
        <v>18.226165878559712</v>
      </c>
      <c r="AX19">
        <f t="shared" ca="1" si="22"/>
        <v>30.847310966405683</v>
      </c>
      <c r="AY19">
        <f t="shared" ca="1" si="23"/>
        <v>1.522152745157942</v>
      </c>
      <c r="AZ19" t="str">
        <f t="shared" ca="1" si="24"/>
        <v>Gizi Lebih</v>
      </c>
      <c r="BE19">
        <f t="shared" ca="1" si="25"/>
        <v>1.8010581760823958</v>
      </c>
      <c r="BF19">
        <f t="shared" ca="1" si="26"/>
        <v>17.583952263894886</v>
      </c>
      <c r="BG19">
        <f t="shared" ca="1" si="27"/>
        <v>30.30179955052175</v>
      </c>
      <c r="BH19">
        <f t="shared" ca="1" si="28"/>
        <v>1.8010581760823958</v>
      </c>
      <c r="BI19" t="str">
        <f t="shared" ca="1" si="29"/>
        <v>Gizi Lebih</v>
      </c>
      <c r="BN19">
        <f t="shared" ca="1" si="30"/>
        <v>2.0990913684265395</v>
      </c>
      <c r="BO19">
        <f t="shared" ca="1" si="31"/>
        <v>17.199960597253757</v>
      </c>
      <c r="BP19">
        <f t="shared" ca="1" si="32"/>
        <v>30.077916650255613</v>
      </c>
      <c r="BQ19">
        <f t="shared" ca="1" si="33"/>
        <v>2.0990913684265395</v>
      </c>
      <c r="BR19" t="str">
        <f t="shared" ca="1" si="34"/>
        <v>Gizi Lebih</v>
      </c>
      <c r="BW19">
        <f t="shared" ca="1" si="35"/>
        <v>2.0990913684265395</v>
      </c>
      <c r="BX19">
        <f t="shared" ca="1" si="36"/>
        <v>17.137545399565926</v>
      </c>
      <c r="BY19">
        <f t="shared" ca="1" si="37"/>
        <v>29.995955770772632</v>
      </c>
      <c r="BZ19">
        <f t="shared" ca="1" si="38"/>
        <v>2.0990913684265395</v>
      </c>
      <c r="CA19" t="str">
        <f t="shared" ca="1" si="39"/>
        <v>Gizi Lebih</v>
      </c>
    </row>
    <row r="20" spans="1:79" x14ac:dyDescent="0.25">
      <c r="A20" t="s">
        <v>19</v>
      </c>
      <c r="B20" t="s">
        <v>259</v>
      </c>
      <c r="C20">
        <v>2.9</v>
      </c>
      <c r="D20">
        <v>50</v>
      </c>
      <c r="E20">
        <v>15.8</v>
      </c>
      <c r="F20">
        <v>90</v>
      </c>
      <c r="G20" t="s">
        <v>485</v>
      </c>
      <c r="L20">
        <f t="shared" si="0"/>
        <v>4.5221676218380056</v>
      </c>
      <c r="M20">
        <f t="shared" si="1"/>
        <v>30.90307428072488</v>
      </c>
      <c r="N20">
        <f t="shared" si="2"/>
        <v>38.364957969480429</v>
      </c>
      <c r="O20">
        <f t="shared" si="3"/>
        <v>4.5221676218380056</v>
      </c>
      <c r="P20" t="str">
        <f t="shared" si="4"/>
        <v>Gizi Lebih</v>
      </c>
      <c r="U20">
        <f t="shared" ca="1" si="5"/>
        <v>4.883449790790765</v>
      </c>
      <c r="V20">
        <f t="shared" ca="1" si="6"/>
        <v>25.540526528636779</v>
      </c>
      <c r="W20">
        <f t="shared" ca="1" si="7"/>
        <v>37.248727563676042</v>
      </c>
      <c r="X20">
        <f t="shared" ca="1" si="8"/>
        <v>4.883449790790765</v>
      </c>
      <c r="Y20" t="str">
        <f t="shared" ca="1" si="9"/>
        <v>Gizi Lebih</v>
      </c>
      <c r="AD20">
        <f t="shared" ca="1" si="10"/>
        <v>3.8179856643093864</v>
      </c>
      <c r="AE20">
        <f t="shared" ca="1" si="11"/>
        <v>23.687080446652359</v>
      </c>
      <c r="AF20">
        <f t="shared" ca="1" si="12"/>
        <v>35.470652420835478</v>
      </c>
      <c r="AG20">
        <f t="shared" ca="1" si="13"/>
        <v>3.8179856643093864</v>
      </c>
      <c r="AH20" t="str">
        <f t="shared" ca="1" si="14"/>
        <v>Gizi Lebih</v>
      </c>
      <c r="AM20">
        <f t="shared" ca="1" si="15"/>
        <v>2.0987061397589883</v>
      </c>
      <c r="AN20">
        <f t="shared" ca="1" si="16"/>
        <v>22.062747328012765</v>
      </c>
      <c r="AO20">
        <f t="shared" ca="1" si="17"/>
        <v>34.564430300518872</v>
      </c>
      <c r="AP20">
        <f t="shared" ca="1" si="18"/>
        <v>2.0987061397589883</v>
      </c>
      <c r="AQ20" t="str">
        <f t="shared" ca="1" si="19"/>
        <v>Gizi Lebih</v>
      </c>
      <c r="AV20">
        <f t="shared" ca="1" si="20"/>
        <v>1.6394529948885237</v>
      </c>
      <c r="AW20">
        <f t="shared" ca="1" si="21"/>
        <v>21.223228223122792</v>
      </c>
      <c r="AX20">
        <f t="shared" ca="1" si="22"/>
        <v>33.848452997570227</v>
      </c>
      <c r="AY20">
        <f t="shared" ca="1" si="23"/>
        <v>1.6394529948885237</v>
      </c>
      <c r="AZ20" t="str">
        <f t="shared" ca="1" si="24"/>
        <v>Gizi Lebih</v>
      </c>
      <c r="BE20">
        <f t="shared" ca="1" si="25"/>
        <v>1.3576532393579281</v>
      </c>
      <c r="BF20">
        <f t="shared" ca="1" si="26"/>
        <v>20.580741378300065</v>
      </c>
      <c r="BG20">
        <f t="shared" ca="1" si="27"/>
        <v>33.303006711106434</v>
      </c>
      <c r="BH20">
        <f t="shared" ca="1" si="28"/>
        <v>1.3576532393579281</v>
      </c>
      <c r="BI20" t="str">
        <f t="shared" ca="1" si="29"/>
        <v>Gizi Lebih</v>
      </c>
      <c r="BN20">
        <f t="shared" ca="1" si="30"/>
        <v>1.0979883935619146</v>
      </c>
      <c r="BO20">
        <f t="shared" ca="1" si="31"/>
        <v>20.196640206109599</v>
      </c>
      <c r="BP20">
        <f t="shared" ca="1" si="32"/>
        <v>33.07912880242489</v>
      </c>
      <c r="BQ20">
        <f t="shared" ca="1" si="33"/>
        <v>1.0979883935619146</v>
      </c>
      <c r="BR20" t="str">
        <f t="shared" ca="1" si="34"/>
        <v>Gizi Lebih</v>
      </c>
      <c r="BW20">
        <f t="shared" ca="1" si="35"/>
        <v>1.0979883935619146</v>
      </c>
      <c r="BX20">
        <f t="shared" ca="1" si="36"/>
        <v>20.134288663105085</v>
      </c>
      <c r="BY20">
        <f t="shared" ca="1" si="37"/>
        <v>32.997029334178386</v>
      </c>
      <c r="BZ20">
        <f t="shared" ca="1" si="38"/>
        <v>1.0979883935619146</v>
      </c>
      <c r="CA20" t="str">
        <f t="shared" ca="1" si="39"/>
        <v>Gizi Lebih</v>
      </c>
    </row>
    <row r="21" spans="1:79" x14ac:dyDescent="0.25">
      <c r="A21" t="s">
        <v>20</v>
      </c>
      <c r="B21" t="s">
        <v>260</v>
      </c>
      <c r="C21">
        <v>3</v>
      </c>
      <c r="D21">
        <v>48</v>
      </c>
      <c r="E21">
        <v>6.2</v>
      </c>
      <c r="F21">
        <v>57</v>
      </c>
      <c r="G21" t="s">
        <v>485</v>
      </c>
      <c r="L21">
        <f t="shared" si="0"/>
        <v>2.2803508501982761</v>
      </c>
      <c r="M21">
        <f t="shared" si="1"/>
        <v>27.878486329067432</v>
      </c>
      <c r="N21">
        <f t="shared" si="2"/>
        <v>35.339213347215292</v>
      </c>
      <c r="O21">
        <f t="shared" si="3"/>
        <v>2.2803508501982761</v>
      </c>
      <c r="P21" t="str">
        <f t="shared" si="4"/>
        <v>Gizi Lebih</v>
      </c>
      <c r="U21">
        <f t="shared" ca="1" si="5"/>
        <v>1.975825981909169</v>
      </c>
      <c r="V21">
        <f t="shared" ca="1" si="6"/>
        <v>22.522202719982769</v>
      </c>
      <c r="W21">
        <f t="shared" ca="1" si="7"/>
        <v>34.225053058207195</v>
      </c>
      <c r="X21">
        <f t="shared" ca="1" si="8"/>
        <v>1.975825981909169</v>
      </c>
      <c r="Y21" t="str">
        <f t="shared" ca="1" si="9"/>
        <v>Gizi Lebih</v>
      </c>
      <c r="AD21">
        <f t="shared" ca="1" si="10"/>
        <v>1.0389827337868851</v>
      </c>
      <c r="AE21">
        <f t="shared" ca="1" si="11"/>
        <v>20.671105974075108</v>
      </c>
      <c r="AF21">
        <f t="shared" ca="1" si="12"/>
        <v>32.447035301031562</v>
      </c>
      <c r="AG21">
        <f t="shared" ca="1" si="13"/>
        <v>1.0389827337868851</v>
      </c>
      <c r="AH21" t="str">
        <f t="shared" ca="1" si="14"/>
        <v>Gizi Lebih</v>
      </c>
      <c r="AM21">
        <f t="shared" ca="1" si="15"/>
        <v>1.2217404195830444</v>
      </c>
      <c r="AN21">
        <f t="shared" ca="1" si="16"/>
        <v>19.048570472637547</v>
      </c>
      <c r="AO21">
        <f t="shared" ca="1" si="17"/>
        <v>31.540821189713196</v>
      </c>
      <c r="AP21">
        <f t="shared" ca="1" si="18"/>
        <v>1.2217404195830444</v>
      </c>
      <c r="AQ21" t="str">
        <f t="shared" ca="1" si="19"/>
        <v>Gizi Lebih</v>
      </c>
      <c r="AV21">
        <f t="shared" ca="1" si="20"/>
        <v>1.5842367633813454</v>
      </c>
      <c r="AW21">
        <f t="shared" ca="1" si="21"/>
        <v>18.211293090477394</v>
      </c>
      <c r="AX21">
        <f t="shared" ca="1" si="22"/>
        <v>30.824920300062274</v>
      </c>
      <c r="AY21">
        <f t="shared" ca="1" si="23"/>
        <v>1.5842367633813454</v>
      </c>
      <c r="AZ21" t="str">
        <f t="shared" ca="1" si="24"/>
        <v>Gizi Lebih</v>
      </c>
      <c r="BE21">
        <f t="shared" ca="1" si="25"/>
        <v>1.8574140691352272</v>
      </c>
      <c r="BF21">
        <f t="shared" ca="1" si="26"/>
        <v>17.569137940951027</v>
      </c>
      <c r="BG21">
        <f t="shared" ca="1" si="27"/>
        <v>30.279938176951422</v>
      </c>
      <c r="BH21">
        <f t="shared" ca="1" si="28"/>
        <v>1.8574140691352272</v>
      </c>
      <c r="BI21" t="str">
        <f t="shared" ca="1" si="29"/>
        <v>Gizi Lebih</v>
      </c>
      <c r="BN21">
        <f t="shared" ca="1" si="30"/>
        <v>2.1552198151907112</v>
      </c>
      <c r="BO21">
        <f t="shared" ca="1" si="31"/>
        <v>17.184863058328094</v>
      </c>
      <c r="BP21">
        <f t="shared" ca="1" si="32"/>
        <v>30.056221562849654</v>
      </c>
      <c r="BQ21">
        <f t="shared" ca="1" si="33"/>
        <v>2.1552198151907112</v>
      </c>
      <c r="BR21" t="str">
        <f t="shared" ca="1" si="34"/>
        <v>Gizi Lebih</v>
      </c>
      <c r="BW21">
        <f t="shared" ca="1" si="35"/>
        <v>2.1552198151907112</v>
      </c>
      <c r="BX21">
        <f t="shared" ca="1" si="36"/>
        <v>17.122710855120623</v>
      </c>
      <c r="BY21">
        <f t="shared" ca="1" si="37"/>
        <v>29.974132655089999</v>
      </c>
      <c r="BZ21">
        <f t="shared" ca="1" si="38"/>
        <v>2.1552198151907112</v>
      </c>
      <c r="CA21" t="str">
        <f t="shared" ca="1" si="39"/>
        <v>Gizi Lebih</v>
      </c>
    </row>
    <row r="22" spans="1:79" x14ac:dyDescent="0.25">
      <c r="A22" t="s">
        <v>21</v>
      </c>
      <c r="B22" t="s">
        <v>261</v>
      </c>
      <c r="C22">
        <v>3</v>
      </c>
      <c r="D22">
        <v>48</v>
      </c>
      <c r="E22">
        <v>6.1</v>
      </c>
      <c r="F22">
        <v>56</v>
      </c>
      <c r="G22" t="s">
        <v>485</v>
      </c>
      <c r="L22">
        <f t="shared" si="0"/>
        <v>1.4491376746189439</v>
      </c>
      <c r="M22">
        <f t="shared" si="1"/>
        <v>27.797302027355094</v>
      </c>
      <c r="N22">
        <f t="shared" si="2"/>
        <v>35.298441891958909</v>
      </c>
      <c r="O22">
        <f t="shared" si="3"/>
        <v>1.4491376746189439</v>
      </c>
      <c r="P22" t="str">
        <f t="shared" si="4"/>
        <v>Gizi Lebih</v>
      </c>
      <c r="U22">
        <f t="shared" ca="1" si="5"/>
        <v>2.0289348148302722</v>
      </c>
      <c r="V22">
        <f t="shared" ca="1" si="6"/>
        <v>22.442178489620815</v>
      </c>
      <c r="W22">
        <f t="shared" ca="1" si="7"/>
        <v>34.154503640165281</v>
      </c>
      <c r="X22">
        <f t="shared" ca="1" si="8"/>
        <v>2.0289348148302722</v>
      </c>
      <c r="Y22" t="str">
        <f t="shared" ca="1" si="9"/>
        <v>Gizi Lebih</v>
      </c>
      <c r="AD22">
        <f t="shared" ca="1" si="10"/>
        <v>1.2601411465953207</v>
      </c>
      <c r="AE22">
        <f t="shared" ca="1" si="11"/>
        <v>20.587414595701503</v>
      </c>
      <c r="AF22">
        <f t="shared" ca="1" si="12"/>
        <v>32.376497646076366</v>
      </c>
      <c r="AG22">
        <f t="shared" ca="1" si="13"/>
        <v>1.2601411465953207</v>
      </c>
      <c r="AH22" t="str">
        <f t="shared" ca="1" si="14"/>
        <v>Gizi Lebih</v>
      </c>
      <c r="AM22">
        <f t="shared" ca="1" si="15"/>
        <v>1.5324053286252672</v>
      </c>
      <c r="AN22">
        <f t="shared" ca="1" si="16"/>
        <v>18.965012238987665</v>
      </c>
      <c r="AO22">
        <f t="shared" ca="1" si="17"/>
        <v>31.468978719692256</v>
      </c>
      <c r="AP22">
        <f t="shared" ca="1" si="18"/>
        <v>1.5324053286252672</v>
      </c>
      <c r="AQ22" t="str">
        <f t="shared" ca="1" si="19"/>
        <v>Gizi Lebih</v>
      </c>
      <c r="AV22">
        <f t="shared" ca="1" si="20"/>
        <v>1.8806018359307615</v>
      </c>
      <c r="AW22">
        <f t="shared" ca="1" si="21"/>
        <v>18.125318185621516</v>
      </c>
      <c r="AX22">
        <f t="shared" ca="1" si="22"/>
        <v>30.752974122636402</v>
      </c>
      <c r="AY22">
        <f t="shared" ca="1" si="23"/>
        <v>1.8806018359307615</v>
      </c>
      <c r="AZ22" t="str">
        <f t="shared" ca="1" si="24"/>
        <v>Gizi Lebih</v>
      </c>
      <c r="BE22">
        <f t="shared" ca="1" si="25"/>
        <v>2.1323803243677939</v>
      </c>
      <c r="BF22">
        <f t="shared" ca="1" si="26"/>
        <v>17.483915473824997</v>
      </c>
      <c r="BG22">
        <f t="shared" ca="1" si="27"/>
        <v>30.206352356195985</v>
      </c>
      <c r="BH22">
        <f t="shared" ca="1" si="28"/>
        <v>2.1323803243677939</v>
      </c>
      <c r="BI22" t="str">
        <f t="shared" ca="1" si="29"/>
        <v>Gizi Lebih</v>
      </c>
      <c r="BN22">
        <f t="shared" ca="1" si="30"/>
        <v>2.4160077946711787</v>
      </c>
      <c r="BO22">
        <f t="shared" ca="1" si="31"/>
        <v>17.099051920674338</v>
      </c>
      <c r="BP22">
        <f t="shared" ca="1" si="32"/>
        <v>29.982431492873491</v>
      </c>
      <c r="BQ22">
        <f t="shared" ca="1" si="33"/>
        <v>2.4160077946711787</v>
      </c>
      <c r="BR22" t="str">
        <f t="shared" ca="1" si="34"/>
        <v>Gizi Lebih</v>
      </c>
      <c r="BW22">
        <f t="shared" ca="1" si="35"/>
        <v>2.4160077946711787</v>
      </c>
      <c r="BX22">
        <f t="shared" ca="1" si="36"/>
        <v>17.037736995564476</v>
      </c>
      <c r="BY22">
        <f t="shared" ca="1" si="37"/>
        <v>29.899608745073522</v>
      </c>
      <c r="BZ22">
        <f t="shared" ca="1" si="38"/>
        <v>2.4160077946711787</v>
      </c>
      <c r="CA22" t="str">
        <f t="shared" ca="1" si="39"/>
        <v>Gizi Lebih</v>
      </c>
    </row>
    <row r="23" spans="1:79" x14ac:dyDescent="0.25">
      <c r="A23" t="s">
        <v>22</v>
      </c>
      <c r="B23" t="s">
        <v>262</v>
      </c>
      <c r="C23">
        <v>3.1</v>
      </c>
      <c r="D23">
        <v>49</v>
      </c>
      <c r="E23">
        <v>5.9</v>
      </c>
      <c r="F23">
        <v>56</v>
      </c>
      <c r="G23" t="s">
        <v>485</v>
      </c>
      <c r="L23">
        <f t="shared" si="0"/>
        <v>3.22955105239103</v>
      </c>
      <c r="M23">
        <f t="shared" si="1"/>
        <v>30.056280541677136</v>
      </c>
      <c r="N23">
        <f t="shared" si="2"/>
        <v>37.561815717560826</v>
      </c>
      <c r="O23">
        <f t="shared" si="3"/>
        <v>3.22955105239103</v>
      </c>
      <c r="P23" t="str">
        <f t="shared" si="4"/>
        <v>Gizi Lebih</v>
      </c>
      <c r="U23">
        <f t="shared" ca="1" si="5"/>
        <v>4.1997844451895538</v>
      </c>
      <c r="V23">
        <f t="shared" ca="1" si="6"/>
        <v>24.647997390457487</v>
      </c>
      <c r="W23">
        <f t="shared" ca="1" si="7"/>
        <v>36.384462129091652</v>
      </c>
      <c r="X23">
        <f t="shared" ca="1" si="8"/>
        <v>4.1997844451895538</v>
      </c>
      <c r="Y23" t="str">
        <f t="shared" ca="1" si="9"/>
        <v>Gizi Lebih</v>
      </c>
      <c r="AD23">
        <f t="shared" ca="1" si="10"/>
        <v>3.2555224308208781</v>
      </c>
      <c r="AE23">
        <f t="shared" ca="1" si="11"/>
        <v>22.783817535472174</v>
      </c>
      <c r="AF23">
        <f t="shared" ca="1" si="12"/>
        <v>34.608833407475444</v>
      </c>
      <c r="AG23">
        <f t="shared" ca="1" si="13"/>
        <v>3.2555224308208781</v>
      </c>
      <c r="AH23" t="str">
        <f t="shared" ca="1" si="14"/>
        <v>Gizi Lebih</v>
      </c>
      <c r="AM23">
        <f t="shared" ca="1" si="15"/>
        <v>1.9391193618285218</v>
      </c>
      <c r="AN23">
        <f t="shared" ca="1" si="16"/>
        <v>21.156270375032406</v>
      </c>
      <c r="AO23">
        <f t="shared" ca="1" si="17"/>
        <v>33.702917109064082</v>
      </c>
      <c r="AP23">
        <f t="shared" ca="1" si="18"/>
        <v>1.9391193618285218</v>
      </c>
      <c r="AQ23" t="str">
        <f t="shared" ca="1" si="19"/>
        <v>Gizi Lebih</v>
      </c>
      <c r="AV23">
        <f t="shared" ca="1" si="20"/>
        <v>1.7858428525146188</v>
      </c>
      <c r="AW23">
        <f t="shared" ca="1" si="21"/>
        <v>20.307735762686253</v>
      </c>
      <c r="AX23">
        <f t="shared" ca="1" si="22"/>
        <v>32.987441545844163</v>
      </c>
      <c r="AY23">
        <f t="shared" ca="1" si="23"/>
        <v>1.7858428525146188</v>
      </c>
      <c r="AZ23" t="str">
        <f t="shared" ca="1" si="24"/>
        <v>Gizi Lebih</v>
      </c>
      <c r="BE23">
        <f t="shared" ca="1" si="25"/>
        <v>1.7112049317189049</v>
      </c>
      <c r="BF23">
        <f t="shared" ca="1" si="26"/>
        <v>19.667104326858833</v>
      </c>
      <c r="BG23">
        <f t="shared" ca="1" si="27"/>
        <v>32.436582064083147</v>
      </c>
      <c r="BH23">
        <f t="shared" ca="1" si="28"/>
        <v>1.7112049317189049</v>
      </c>
      <c r="BI23" t="str">
        <f t="shared" ca="1" si="29"/>
        <v>Gizi Lebih</v>
      </c>
      <c r="BN23">
        <f t="shared" ca="1" si="30"/>
        <v>1.6701849916509481</v>
      </c>
      <c r="BO23">
        <f t="shared" ca="1" si="31"/>
        <v>19.285343393100373</v>
      </c>
      <c r="BP23">
        <f t="shared" ca="1" si="32"/>
        <v>32.211011706370371</v>
      </c>
      <c r="BQ23">
        <f t="shared" ca="1" si="33"/>
        <v>1.6701849916509481</v>
      </c>
      <c r="BR23" t="str">
        <f t="shared" ca="1" si="34"/>
        <v>Gizi Lebih</v>
      </c>
      <c r="BW23">
        <f t="shared" ca="1" si="35"/>
        <v>1.6701849916509481</v>
      </c>
      <c r="BX23">
        <f t="shared" ca="1" si="36"/>
        <v>19.222999183694018</v>
      </c>
      <c r="BY23">
        <f t="shared" ca="1" si="37"/>
        <v>32.128482502580226</v>
      </c>
      <c r="BZ23">
        <f t="shared" ca="1" si="38"/>
        <v>1.6701849916509481</v>
      </c>
      <c r="CA23" t="str">
        <f t="shared" ca="1" si="39"/>
        <v>Gizi Lebih</v>
      </c>
    </row>
    <row r="24" spans="1:79" x14ac:dyDescent="0.25">
      <c r="A24" t="s">
        <v>23</v>
      </c>
      <c r="B24" t="s">
        <v>263</v>
      </c>
      <c r="C24">
        <v>3</v>
      </c>
      <c r="D24">
        <v>49</v>
      </c>
      <c r="E24">
        <v>6.7</v>
      </c>
      <c r="F24">
        <v>58.5</v>
      </c>
      <c r="G24" t="s">
        <v>485</v>
      </c>
      <c r="L24">
        <f t="shared" si="0"/>
        <v>3.3166247903553998</v>
      </c>
      <c r="M24">
        <f t="shared" si="1"/>
        <v>23.828764130772701</v>
      </c>
      <c r="N24">
        <f t="shared" si="2"/>
        <v>31.379292535046098</v>
      </c>
      <c r="O24">
        <f t="shared" si="3"/>
        <v>3.3166247903553998</v>
      </c>
      <c r="P24" t="str">
        <f t="shared" si="4"/>
        <v>Gizi Lebih</v>
      </c>
      <c r="U24">
        <f t="shared" ca="1" si="5"/>
        <v>3.5382724855153791</v>
      </c>
      <c r="V24">
        <f t="shared" ca="1" si="6"/>
        <v>18.478615082305257</v>
      </c>
      <c r="W24">
        <f t="shared" ca="1" si="7"/>
        <v>30.167094112325856</v>
      </c>
      <c r="X24">
        <f t="shared" ca="1" si="8"/>
        <v>3.5382724855153791</v>
      </c>
      <c r="Y24" t="str">
        <f t="shared" ca="1" si="9"/>
        <v>Gizi Lebih</v>
      </c>
      <c r="AD24">
        <f t="shared" ca="1" si="10"/>
        <v>4.3593256835461274</v>
      </c>
      <c r="AE24">
        <f t="shared" ca="1" si="11"/>
        <v>16.62781091652338</v>
      </c>
      <c r="AF24">
        <f t="shared" ca="1" si="12"/>
        <v>28.395805438357531</v>
      </c>
      <c r="AG24">
        <f t="shared" ca="1" si="13"/>
        <v>4.3593256835461274</v>
      </c>
      <c r="AH24" t="str">
        <f t="shared" ca="1" si="14"/>
        <v>Gizi Lebih</v>
      </c>
      <c r="AM24">
        <f t="shared" ca="1" si="15"/>
        <v>5.8530444304564959</v>
      </c>
      <c r="AN24">
        <f t="shared" ca="1" si="16"/>
        <v>15.020092126409271</v>
      </c>
      <c r="AO24">
        <f t="shared" ca="1" si="17"/>
        <v>27.489776428722038</v>
      </c>
      <c r="AP24">
        <f t="shared" ca="1" si="18"/>
        <v>5.8530444304564959</v>
      </c>
      <c r="AQ24" t="str">
        <f t="shared" ca="1" si="19"/>
        <v>Gizi Lebih</v>
      </c>
      <c r="AV24">
        <f t="shared" ca="1" si="20"/>
        <v>6.2786786924040863</v>
      </c>
      <c r="AW24">
        <f t="shared" ca="1" si="21"/>
        <v>14.182098926894566</v>
      </c>
      <c r="AX24">
        <f t="shared" ca="1" si="22"/>
        <v>26.776424107333288</v>
      </c>
      <c r="AY24">
        <f t="shared" ca="1" si="23"/>
        <v>6.2786786924040863</v>
      </c>
      <c r="AZ24" t="str">
        <f t="shared" ca="1" si="24"/>
        <v>Gizi Lebih</v>
      </c>
      <c r="BE24">
        <f t="shared" ca="1" si="25"/>
        <v>6.5496734512752015</v>
      </c>
      <c r="BF24">
        <f t="shared" ca="1" si="26"/>
        <v>13.550986066437396</v>
      </c>
      <c r="BG24">
        <f t="shared" ca="1" si="27"/>
        <v>26.226591899571449</v>
      </c>
      <c r="BH24">
        <f t="shared" ca="1" si="28"/>
        <v>6.5496734512752015</v>
      </c>
      <c r="BI24" t="str">
        <f t="shared" ca="1" si="29"/>
        <v>Gizi Lebih</v>
      </c>
      <c r="BN24">
        <f t="shared" ca="1" si="30"/>
        <v>6.8322854131646373</v>
      </c>
      <c r="BO24">
        <f t="shared" ca="1" si="31"/>
        <v>13.171678350403926</v>
      </c>
      <c r="BP24">
        <f t="shared" ca="1" si="32"/>
        <v>26.002190110306945</v>
      </c>
      <c r="BQ24">
        <f t="shared" ca="1" si="33"/>
        <v>6.8322854131646373</v>
      </c>
      <c r="BR24" t="str">
        <f t="shared" ca="1" si="34"/>
        <v>Gizi Lebih</v>
      </c>
      <c r="BW24">
        <f t="shared" ca="1" si="35"/>
        <v>6.8322854131646373</v>
      </c>
      <c r="BX24">
        <f t="shared" ca="1" si="36"/>
        <v>13.112655598008638</v>
      </c>
      <c r="BY24">
        <f t="shared" ca="1" si="37"/>
        <v>25.918538804133775</v>
      </c>
      <c r="BZ24">
        <f t="shared" ca="1" si="38"/>
        <v>6.8322854131646373</v>
      </c>
      <c r="CA24" t="str">
        <f t="shared" ca="1" si="39"/>
        <v>Gizi Lebih</v>
      </c>
    </row>
    <row r="25" spans="1:79" x14ac:dyDescent="0.25">
      <c r="A25" t="s">
        <v>24</v>
      </c>
      <c r="B25" t="s">
        <v>264</v>
      </c>
      <c r="C25">
        <v>2.9</v>
      </c>
      <c r="D25">
        <v>48</v>
      </c>
      <c r="E25">
        <v>7.7</v>
      </c>
      <c r="F25">
        <v>61.5</v>
      </c>
      <c r="G25" t="s">
        <v>485</v>
      </c>
      <c r="L25">
        <f t="shared" si="0"/>
        <v>11.590513362228611</v>
      </c>
      <c r="M25">
        <f t="shared" si="1"/>
        <v>38.264474385518476</v>
      </c>
      <c r="N25">
        <f t="shared" si="2"/>
        <v>45.714111606811301</v>
      </c>
      <c r="O25">
        <f t="shared" si="3"/>
        <v>11.590513362228611</v>
      </c>
      <c r="P25" t="str">
        <f t="shared" si="4"/>
        <v>Gizi Lebih</v>
      </c>
      <c r="U25">
        <f t="shared" ca="1" si="5"/>
        <v>12.230598686277203</v>
      </c>
      <c r="V25">
        <f t="shared" ca="1" si="6"/>
        <v>32.827181654232803</v>
      </c>
      <c r="W25">
        <f t="shared" ca="1" si="7"/>
        <v>44.563017544811373</v>
      </c>
      <c r="X25">
        <f t="shared" ca="1" si="8"/>
        <v>12.230598686277203</v>
      </c>
      <c r="Y25" t="str">
        <f t="shared" ca="1" si="9"/>
        <v>Gizi Lebih</v>
      </c>
      <c r="AD25">
        <f t="shared" ca="1" si="10"/>
        <v>11.183020866892031</v>
      </c>
      <c r="AE25">
        <f t="shared" ca="1" si="11"/>
        <v>30.962992473163798</v>
      </c>
      <c r="AF25">
        <f t="shared" ca="1" si="12"/>
        <v>42.788638676947741</v>
      </c>
      <c r="AG25">
        <f t="shared" ca="1" si="13"/>
        <v>11.183020866892031</v>
      </c>
      <c r="AH25" t="str">
        <f t="shared" ca="1" si="14"/>
        <v>Gizi Lebih</v>
      </c>
      <c r="AM25">
        <f t="shared" ca="1" si="15"/>
        <v>9.4659472057558958</v>
      </c>
      <c r="AN25">
        <f t="shared" ca="1" si="16"/>
        <v>29.332700888238449</v>
      </c>
      <c r="AO25">
        <f t="shared" ca="1" si="17"/>
        <v>41.885481623266394</v>
      </c>
      <c r="AP25">
        <f t="shared" ca="1" si="18"/>
        <v>9.4659472057558958</v>
      </c>
      <c r="AQ25" t="str">
        <f t="shared" ca="1" si="19"/>
        <v>Gizi Lebih</v>
      </c>
      <c r="AV25">
        <f t="shared" ca="1" si="20"/>
        <v>9.0361547041169317</v>
      </c>
      <c r="AW25">
        <f t="shared" ca="1" si="21"/>
        <v>28.482742299001092</v>
      </c>
      <c r="AX25">
        <f t="shared" ca="1" si="22"/>
        <v>41.170379197548051</v>
      </c>
      <c r="AY25">
        <f t="shared" ca="1" si="23"/>
        <v>9.0361547041169317</v>
      </c>
      <c r="AZ25" t="str">
        <f t="shared" ca="1" si="24"/>
        <v>Gizi Lebih</v>
      </c>
      <c r="BE25">
        <f t="shared" ca="1" si="25"/>
        <v>8.7494530229433138</v>
      </c>
      <c r="BF25">
        <f t="shared" ca="1" si="26"/>
        <v>27.841702125030604</v>
      </c>
      <c r="BG25">
        <f t="shared" ca="1" si="27"/>
        <v>40.619564941047813</v>
      </c>
      <c r="BH25">
        <f t="shared" ca="1" si="28"/>
        <v>8.7494530229433138</v>
      </c>
      <c r="BI25" t="str">
        <f t="shared" ca="1" si="29"/>
        <v>Gizi Lebih</v>
      </c>
      <c r="BN25">
        <f t="shared" ca="1" si="30"/>
        <v>8.444873092160682</v>
      </c>
      <c r="BO25">
        <f t="shared" ca="1" si="31"/>
        <v>27.462230088619627</v>
      </c>
      <c r="BP25">
        <f t="shared" ca="1" si="32"/>
        <v>40.393443784715295</v>
      </c>
      <c r="BQ25">
        <f t="shared" ca="1" si="33"/>
        <v>8.444873092160682</v>
      </c>
      <c r="BR25" t="str">
        <f t="shared" ca="1" si="34"/>
        <v>Gizi Lebih</v>
      </c>
      <c r="BW25">
        <f t="shared" ca="1" si="35"/>
        <v>8.444873092160682</v>
      </c>
      <c r="BX25">
        <f t="shared" ca="1" si="36"/>
        <v>27.398335636595085</v>
      </c>
      <c r="BY25">
        <f t="shared" ca="1" si="37"/>
        <v>40.312096002578869</v>
      </c>
      <c r="BZ25">
        <f t="shared" ca="1" si="38"/>
        <v>8.444873092160682</v>
      </c>
      <c r="CA25" t="str">
        <f t="shared" ca="1" si="39"/>
        <v>Gizi Lebih</v>
      </c>
    </row>
    <row r="26" spans="1:79" x14ac:dyDescent="0.25">
      <c r="A26" t="s">
        <v>25</v>
      </c>
      <c r="B26" t="s">
        <v>265</v>
      </c>
      <c r="C26">
        <v>3</v>
      </c>
      <c r="D26">
        <v>48</v>
      </c>
      <c r="E26">
        <v>10.199999999999999</v>
      </c>
      <c r="F26">
        <v>69</v>
      </c>
      <c r="G26" t="s">
        <v>485</v>
      </c>
      <c r="L26">
        <f t="shared" si="0"/>
        <v>10.575916035975323</v>
      </c>
      <c r="M26">
        <f t="shared" si="1"/>
        <v>37.169342205640383</v>
      </c>
      <c r="N26">
        <f t="shared" si="2"/>
        <v>44.606165493124372</v>
      </c>
      <c r="O26">
        <f t="shared" si="3"/>
        <v>10.575916035975323</v>
      </c>
      <c r="P26" t="str">
        <f t="shared" si="4"/>
        <v>Gizi Lebih</v>
      </c>
      <c r="U26">
        <f t="shared" ca="1" si="5"/>
        <v>11.105937389524328</v>
      </c>
      <c r="V26">
        <f t="shared" ca="1" si="6"/>
        <v>31.757512738878006</v>
      </c>
      <c r="W26">
        <f t="shared" ca="1" si="7"/>
        <v>43.481222046191398</v>
      </c>
      <c r="X26">
        <f t="shared" ca="1" si="8"/>
        <v>11.105937389524328</v>
      </c>
      <c r="Y26" t="str">
        <f t="shared" ca="1" si="9"/>
        <v>Gizi Lebih</v>
      </c>
      <c r="AD26">
        <f t="shared" ca="1" si="10"/>
        <v>10.044446071626508</v>
      </c>
      <c r="AE26">
        <f t="shared" ca="1" si="11"/>
        <v>29.897894505728228</v>
      </c>
      <c r="AF26">
        <f t="shared" ca="1" si="12"/>
        <v>41.705141767249614</v>
      </c>
      <c r="AG26">
        <f t="shared" ca="1" si="13"/>
        <v>10.044446071626508</v>
      </c>
      <c r="AH26" t="str">
        <f t="shared" ca="1" si="14"/>
        <v>Gizi Lebih</v>
      </c>
      <c r="AM26">
        <f t="shared" ca="1" si="15"/>
        <v>8.3077562576428807</v>
      </c>
      <c r="AN26">
        <f t="shared" ca="1" si="16"/>
        <v>28.268949667646094</v>
      </c>
      <c r="AO26">
        <f t="shared" ca="1" si="17"/>
        <v>40.801281692639748</v>
      </c>
      <c r="AP26">
        <f t="shared" ca="1" si="18"/>
        <v>8.3077562576428807</v>
      </c>
      <c r="AQ26" t="str">
        <f t="shared" ca="1" si="19"/>
        <v>Gizi Lebih</v>
      </c>
      <c r="AV26">
        <f t="shared" ca="1" si="20"/>
        <v>7.8628115914378141</v>
      </c>
      <c r="AW26">
        <f t="shared" ca="1" si="21"/>
        <v>27.423041668930406</v>
      </c>
      <c r="AX26">
        <f t="shared" ca="1" si="22"/>
        <v>40.085755204669908</v>
      </c>
      <c r="AY26">
        <f t="shared" ca="1" si="23"/>
        <v>7.8628115914378141</v>
      </c>
      <c r="AZ26" t="str">
        <f t="shared" ca="1" si="24"/>
        <v>Gizi Lebih</v>
      </c>
      <c r="BE26">
        <f t="shared" ca="1" si="25"/>
        <v>7.5708993148757449</v>
      </c>
      <c r="BF26">
        <f t="shared" ca="1" si="26"/>
        <v>26.780934527047606</v>
      </c>
      <c r="BG26">
        <f t="shared" ca="1" si="27"/>
        <v>39.537588731062833</v>
      </c>
      <c r="BH26">
        <f t="shared" ca="1" si="28"/>
        <v>7.5708993148757449</v>
      </c>
      <c r="BI26" t="str">
        <f t="shared" ca="1" si="29"/>
        <v>Gizi Lebih</v>
      </c>
      <c r="BN26">
        <f t="shared" ca="1" si="30"/>
        <v>7.2649096240579532</v>
      </c>
      <c r="BO26">
        <f t="shared" ca="1" si="31"/>
        <v>26.399768384602801</v>
      </c>
      <c r="BP26">
        <f t="shared" ca="1" si="32"/>
        <v>39.31242438524194</v>
      </c>
      <c r="BQ26">
        <f t="shared" ca="1" si="33"/>
        <v>7.2649096240579532</v>
      </c>
      <c r="BR26" t="str">
        <f t="shared" ca="1" si="34"/>
        <v>Gizi Lebih</v>
      </c>
      <c r="BW26">
        <f t="shared" ca="1" si="35"/>
        <v>7.2649096240579532</v>
      </c>
      <c r="BX26">
        <f t="shared" ca="1" si="36"/>
        <v>26.336103817439803</v>
      </c>
      <c r="BY26">
        <f t="shared" ca="1" si="37"/>
        <v>39.231070037319071</v>
      </c>
      <c r="BZ26">
        <f t="shared" ca="1" si="38"/>
        <v>7.2649096240579532</v>
      </c>
      <c r="CA26" t="str">
        <f t="shared" ca="1" si="39"/>
        <v>Gizi Lebih</v>
      </c>
    </row>
    <row r="27" spans="1:79" x14ac:dyDescent="0.25">
      <c r="A27" t="s">
        <v>26</v>
      </c>
      <c r="B27" t="s">
        <v>266</v>
      </c>
      <c r="C27">
        <v>3</v>
      </c>
      <c r="D27">
        <v>49</v>
      </c>
      <c r="E27">
        <v>4.9000000000000004</v>
      </c>
      <c r="F27">
        <v>53</v>
      </c>
      <c r="G27" t="s">
        <v>485</v>
      </c>
      <c r="L27">
        <f t="shared" si="0"/>
        <v>5.6612719418872679</v>
      </c>
      <c r="M27">
        <f t="shared" si="1"/>
        <v>32.147161616540892</v>
      </c>
      <c r="N27">
        <f t="shared" si="2"/>
        <v>39.604418945365175</v>
      </c>
      <c r="O27">
        <f t="shared" si="3"/>
        <v>5.6612719418872679</v>
      </c>
      <c r="P27" t="str">
        <f t="shared" si="4"/>
        <v>Gizi Lebih</v>
      </c>
      <c r="U27">
        <f t="shared" ca="1" si="5"/>
        <v>6.0946227073704806</v>
      </c>
      <c r="V27">
        <f t="shared" ca="1" si="6"/>
        <v>26.772626605546183</v>
      </c>
      <c r="W27">
        <f t="shared" ca="1" si="7"/>
        <v>38.485896856343331</v>
      </c>
      <c r="X27">
        <f t="shared" ca="1" si="8"/>
        <v>6.0946227073704806</v>
      </c>
      <c r="Y27" t="str">
        <f t="shared" ca="1" si="9"/>
        <v>Gizi Lebih</v>
      </c>
      <c r="AD27">
        <f t="shared" ca="1" si="10"/>
        <v>5.0246524436950706</v>
      </c>
      <c r="AE27">
        <f t="shared" ca="1" si="11"/>
        <v>24.917355842694143</v>
      </c>
      <c r="AF27">
        <f t="shared" ca="1" si="12"/>
        <v>36.707987548030864</v>
      </c>
      <c r="AG27">
        <f t="shared" ca="1" si="13"/>
        <v>5.0246524436950706</v>
      </c>
      <c r="AH27" t="str">
        <f t="shared" ca="1" si="14"/>
        <v>Gizi Lebih</v>
      </c>
      <c r="AM27">
        <f t="shared" ca="1" si="15"/>
        <v>3.2786846357211799</v>
      </c>
      <c r="AN27">
        <f t="shared" ca="1" si="16"/>
        <v>23.29150512448868</v>
      </c>
      <c r="AO27">
        <f t="shared" ca="1" si="17"/>
        <v>35.802151880683972</v>
      </c>
      <c r="AP27">
        <f t="shared" ca="1" si="18"/>
        <v>3.2786846357211799</v>
      </c>
      <c r="AQ27" t="str">
        <f t="shared" ca="1" si="19"/>
        <v>Gizi Lebih</v>
      </c>
      <c r="AV27">
        <f t="shared" ca="1" si="20"/>
        <v>2.8178675538464142</v>
      </c>
      <c r="AW27">
        <f t="shared" ca="1" si="21"/>
        <v>22.450257015543649</v>
      </c>
      <c r="AX27">
        <f t="shared" ca="1" si="22"/>
        <v>35.086156223844398</v>
      </c>
      <c r="AY27">
        <f t="shared" ca="1" si="23"/>
        <v>2.8178675538464142</v>
      </c>
      <c r="AZ27" t="str">
        <f t="shared" ca="1" si="24"/>
        <v>Gizi Lebih</v>
      </c>
      <c r="BE27">
        <f t="shared" ca="1" si="25"/>
        <v>2.5231257390010624</v>
      </c>
      <c r="BF27">
        <f t="shared" ca="1" si="26"/>
        <v>21.807637871319908</v>
      </c>
      <c r="BG27">
        <f t="shared" ca="1" si="27"/>
        <v>34.54006546992445</v>
      </c>
      <c r="BH27">
        <f t="shared" ca="1" si="28"/>
        <v>2.5231257390010624</v>
      </c>
      <c r="BI27" t="str">
        <f t="shared" ca="1" si="29"/>
        <v>Gizi Lebih</v>
      </c>
      <c r="BN27">
        <f t="shared" ca="1" si="30"/>
        <v>2.2260448068477032</v>
      </c>
      <c r="BO27">
        <f t="shared" ca="1" si="31"/>
        <v>21.423999877722974</v>
      </c>
      <c r="BP27">
        <f t="shared" ca="1" si="32"/>
        <v>34.315916069088843</v>
      </c>
      <c r="BQ27">
        <f t="shared" ca="1" si="33"/>
        <v>2.2260448068477032</v>
      </c>
      <c r="BR27" t="str">
        <f t="shared" ca="1" si="34"/>
        <v>Gizi Lebih</v>
      </c>
      <c r="BW27">
        <f t="shared" ca="1" si="35"/>
        <v>2.2260448068477032</v>
      </c>
      <c r="BX27">
        <f t="shared" ca="1" si="36"/>
        <v>21.361339725569717</v>
      </c>
      <c r="BY27">
        <f t="shared" ca="1" si="37"/>
        <v>34.233951547426059</v>
      </c>
      <c r="BZ27">
        <f t="shared" ca="1" si="38"/>
        <v>2.2260448068477032</v>
      </c>
      <c r="CA27" t="str">
        <f t="shared" ca="1" si="39"/>
        <v>Gizi Lebih</v>
      </c>
    </row>
    <row r="28" spans="1:79" x14ac:dyDescent="0.25">
      <c r="A28" t="s">
        <v>27</v>
      </c>
      <c r="B28" t="s">
        <v>267</v>
      </c>
      <c r="C28">
        <v>3.2</v>
      </c>
      <c r="D28">
        <v>49</v>
      </c>
      <c r="E28">
        <v>13.8</v>
      </c>
      <c r="F28">
        <v>84.3</v>
      </c>
      <c r="G28" t="s">
        <v>485</v>
      </c>
      <c r="L28">
        <f t="shared" si="0"/>
        <v>24.945540683657271</v>
      </c>
      <c r="M28">
        <f t="shared" si="1"/>
        <v>4.2438190347845861</v>
      </c>
      <c r="N28">
        <f t="shared" si="2"/>
        <v>10.696728471827257</v>
      </c>
      <c r="O28">
        <f t="shared" si="3"/>
        <v>4.2438190347845861</v>
      </c>
      <c r="P28" t="str">
        <f t="shared" si="4"/>
        <v>Gizi Baik</v>
      </c>
      <c r="U28">
        <f t="shared" ca="1" si="5"/>
        <v>24.311867453231066</v>
      </c>
      <c r="V28">
        <f t="shared" ca="1" si="6"/>
        <v>5.6339555695798769</v>
      </c>
      <c r="W28">
        <f t="shared" ca="1" si="7"/>
        <v>9.598120233124412</v>
      </c>
      <c r="X28">
        <f t="shared" ca="1" si="8"/>
        <v>5.6339555695798769</v>
      </c>
      <c r="Y28" t="str">
        <f t="shared" ca="1" si="9"/>
        <v>Gizi Baik</v>
      </c>
      <c r="AD28">
        <f t="shared" ca="1" si="10"/>
        <v>25.359540781538591</v>
      </c>
      <c r="AE28">
        <f t="shared" ca="1" si="11"/>
        <v>6.9088977272411967</v>
      </c>
      <c r="AF28">
        <f t="shared" ca="1" si="12"/>
        <v>8.0397512291356872</v>
      </c>
      <c r="AG28">
        <f t="shared" ca="1" si="13"/>
        <v>6.9088977272411967</v>
      </c>
      <c r="AH28" t="str">
        <f t="shared" ca="1" si="14"/>
        <v>Gizi Baik</v>
      </c>
      <c r="AM28">
        <f t="shared" ca="1" si="15"/>
        <v>27.081976877079185</v>
      </c>
      <c r="AN28">
        <f t="shared" ca="1" si="16"/>
        <v>8.2098584751184784</v>
      </c>
      <c r="AO28">
        <f t="shared" ca="1" si="17"/>
        <v>7.2593372695202785</v>
      </c>
      <c r="AP28">
        <f t="shared" ca="1" si="18"/>
        <v>7.2593372695202785</v>
      </c>
      <c r="AQ28" t="str">
        <f t="shared" ca="1" si="19"/>
        <v>Gizi Kurang</v>
      </c>
      <c r="AV28">
        <f t="shared" ca="1" si="20"/>
        <v>27.524588080107435</v>
      </c>
      <c r="AW28">
        <f t="shared" ca="1" si="21"/>
        <v>8.9492044477402679</v>
      </c>
      <c r="AX28">
        <f t="shared" ca="1" si="22"/>
        <v>6.6925643357044713</v>
      </c>
      <c r="AY28">
        <f t="shared" ca="1" si="23"/>
        <v>6.6925643357044713</v>
      </c>
      <c r="AZ28" t="str">
        <f t="shared" ca="1" si="24"/>
        <v>Gizi Kurang</v>
      </c>
      <c r="BE28">
        <f t="shared" ca="1" si="25"/>
        <v>27.816002355195145</v>
      </c>
      <c r="BF28">
        <f t="shared" ca="1" si="26"/>
        <v>9.491372211103327</v>
      </c>
      <c r="BG28">
        <f t="shared" ca="1" si="27"/>
        <v>6.3137091053252297</v>
      </c>
      <c r="BH28">
        <f t="shared" ca="1" si="28"/>
        <v>6.3137091053252297</v>
      </c>
      <c r="BI28" t="str">
        <f t="shared" ca="1" si="29"/>
        <v>Gizi Kurang</v>
      </c>
      <c r="BN28">
        <f t="shared" ca="1" si="30"/>
        <v>28.121858257336598</v>
      </c>
      <c r="BO28">
        <f t="shared" ca="1" si="31"/>
        <v>9.799777285139962</v>
      </c>
      <c r="BP28">
        <f t="shared" ca="1" si="32"/>
        <v>6.1714431898353324</v>
      </c>
      <c r="BQ28">
        <f t="shared" ca="1" si="33"/>
        <v>6.1714431898353324</v>
      </c>
      <c r="BR28" t="str">
        <f t="shared" ca="1" si="34"/>
        <v>Gizi Kurang</v>
      </c>
      <c r="BW28">
        <f t="shared" ca="1" si="35"/>
        <v>28.121858257336598</v>
      </c>
      <c r="BX28">
        <f t="shared" ca="1" si="36"/>
        <v>9.8649394802824304</v>
      </c>
      <c r="BY28">
        <f t="shared" ca="1" si="37"/>
        <v>6.0976875110072717</v>
      </c>
      <c r="BZ28">
        <f t="shared" ca="1" si="38"/>
        <v>6.0976875110072717</v>
      </c>
      <c r="CA28" t="str">
        <f t="shared" ca="1" si="39"/>
        <v>Gizi Kurang</v>
      </c>
    </row>
    <row r="29" spans="1:79" x14ac:dyDescent="0.25">
      <c r="A29" t="s">
        <v>28</v>
      </c>
      <c r="B29" t="s">
        <v>268</v>
      </c>
      <c r="C29">
        <v>3.1</v>
      </c>
      <c r="D29">
        <v>49</v>
      </c>
      <c r="E29">
        <v>8.6</v>
      </c>
      <c r="F29">
        <v>64</v>
      </c>
      <c r="G29" t="s">
        <v>485</v>
      </c>
      <c r="L29">
        <f t="shared" si="0"/>
        <v>9.6358704848083132</v>
      </c>
      <c r="M29">
        <f t="shared" si="1"/>
        <v>36.185079798170953</v>
      </c>
      <c r="N29">
        <f t="shared" si="2"/>
        <v>43.617771607453761</v>
      </c>
      <c r="O29">
        <f t="shared" si="3"/>
        <v>9.6358704848083132</v>
      </c>
      <c r="P29" t="str">
        <f t="shared" si="4"/>
        <v>Gizi Lebih</v>
      </c>
      <c r="U29">
        <f t="shared" ca="1" si="5"/>
        <v>10.132239407335446</v>
      </c>
      <c r="V29">
        <f t="shared" ca="1" si="6"/>
        <v>30.769602131974324</v>
      </c>
      <c r="W29">
        <f t="shared" ca="1" si="7"/>
        <v>42.492629563042165</v>
      </c>
      <c r="X29">
        <f t="shared" ca="1" si="8"/>
        <v>10.132239407335446</v>
      </c>
      <c r="Y29" t="str">
        <f t="shared" ca="1" si="9"/>
        <v>Gizi Lebih</v>
      </c>
      <c r="AD29">
        <f t="shared" ca="1" si="10"/>
        <v>9.0737671243530187</v>
      </c>
      <c r="AE29">
        <f t="shared" ca="1" si="11"/>
        <v>28.910112801430639</v>
      </c>
      <c r="AF29">
        <f t="shared" ca="1" si="12"/>
        <v>40.716884497217144</v>
      </c>
      <c r="AG29">
        <f t="shared" ca="1" si="13"/>
        <v>9.0737671243530187</v>
      </c>
      <c r="AH29" t="str">
        <f t="shared" ca="1" si="14"/>
        <v>Gizi Lebih</v>
      </c>
      <c r="AM29">
        <f t="shared" ca="1" si="15"/>
        <v>7.3443421748724322</v>
      </c>
      <c r="AN29">
        <f t="shared" ca="1" si="16"/>
        <v>27.281233279031792</v>
      </c>
      <c r="AO29">
        <f t="shared" ca="1" si="17"/>
        <v>39.813363457462842</v>
      </c>
      <c r="AP29">
        <f t="shared" ca="1" si="18"/>
        <v>7.3443421748724322</v>
      </c>
      <c r="AQ29" t="str">
        <f t="shared" ca="1" si="19"/>
        <v>Gizi Lebih</v>
      </c>
      <c r="AV29">
        <f t="shared" ca="1" si="20"/>
        <v>6.9032770981525466</v>
      </c>
      <c r="AW29">
        <f t="shared" ca="1" si="21"/>
        <v>26.435264598181977</v>
      </c>
      <c r="AX29">
        <f t="shared" ca="1" si="22"/>
        <v>39.097955487082665</v>
      </c>
      <c r="AY29">
        <f t="shared" ca="1" si="23"/>
        <v>6.9032770981525466</v>
      </c>
      <c r="AZ29" t="str">
        <f t="shared" ca="1" si="24"/>
        <v>Gizi Lebih</v>
      </c>
      <c r="BE29">
        <f t="shared" ca="1" si="25"/>
        <v>6.6133322534717376</v>
      </c>
      <c r="BF29">
        <f t="shared" ca="1" si="26"/>
        <v>25.793320399261003</v>
      </c>
      <c r="BG29">
        <f t="shared" ca="1" si="27"/>
        <v>38.549668256246598</v>
      </c>
      <c r="BH29">
        <f t="shared" ca="1" si="28"/>
        <v>6.6133322534717376</v>
      </c>
      <c r="BI29" t="str">
        <f t="shared" ca="1" si="29"/>
        <v>Gizi Lebih</v>
      </c>
      <c r="BN29">
        <f t="shared" ca="1" si="30"/>
        <v>6.3075329925249299</v>
      </c>
      <c r="BO29">
        <f t="shared" ca="1" si="31"/>
        <v>25.412484583417285</v>
      </c>
      <c r="BP29">
        <f t="shared" ca="1" si="32"/>
        <v>38.324425407828841</v>
      </c>
      <c r="BQ29">
        <f t="shared" ca="1" si="33"/>
        <v>6.3075329925249299</v>
      </c>
      <c r="BR29" t="str">
        <f t="shared" ca="1" si="34"/>
        <v>Gizi Lebih</v>
      </c>
      <c r="BW29">
        <f t="shared" ca="1" si="35"/>
        <v>6.3075329925249299</v>
      </c>
      <c r="BX29">
        <f t="shared" ca="1" si="36"/>
        <v>25.34870866434095</v>
      </c>
      <c r="BY29">
        <f t="shared" ca="1" si="37"/>
        <v>38.243171252032361</v>
      </c>
      <c r="BZ29">
        <f t="shared" ca="1" si="38"/>
        <v>6.3075329925249299</v>
      </c>
      <c r="CA29" t="str">
        <f t="shared" ca="1" si="39"/>
        <v>Gizi Lebih</v>
      </c>
    </row>
    <row r="30" spans="1:79" x14ac:dyDescent="0.25">
      <c r="A30" t="s">
        <v>29</v>
      </c>
      <c r="B30" t="s">
        <v>269</v>
      </c>
      <c r="C30">
        <v>3.2</v>
      </c>
      <c r="D30">
        <v>50</v>
      </c>
      <c r="E30">
        <v>7.1</v>
      </c>
      <c r="F30">
        <v>58.2</v>
      </c>
      <c r="G30" t="s">
        <v>485</v>
      </c>
      <c r="L30">
        <f t="shared" si="0"/>
        <v>10.602829810951414</v>
      </c>
      <c r="M30">
        <f t="shared" si="1"/>
        <v>37.186691167674482</v>
      </c>
      <c r="N30">
        <f t="shared" si="2"/>
        <v>44.62129536443333</v>
      </c>
      <c r="O30">
        <f t="shared" si="3"/>
        <v>10.602829810951414</v>
      </c>
      <c r="P30" t="str">
        <f t="shared" si="4"/>
        <v>Gizi Lebih</v>
      </c>
      <c r="U30">
        <f t="shared" ca="1" si="5"/>
        <v>11.127415341477771</v>
      </c>
      <c r="V30">
        <f t="shared" ca="1" si="6"/>
        <v>31.772312716577602</v>
      </c>
      <c r="W30">
        <f t="shared" ca="1" si="7"/>
        <v>43.496005939616644</v>
      </c>
      <c r="X30">
        <f t="shared" ca="1" si="8"/>
        <v>11.127415341477771</v>
      </c>
      <c r="Y30" t="str">
        <f t="shared" ca="1" si="9"/>
        <v>Gizi Lebih</v>
      </c>
      <c r="AD30">
        <f t="shared" ca="1" si="10"/>
        <v>10.067172180376305</v>
      </c>
      <c r="AE30">
        <f t="shared" ca="1" si="11"/>
        <v>29.912607640853619</v>
      </c>
      <c r="AF30">
        <f t="shared" ca="1" si="12"/>
        <v>41.720140218201429</v>
      </c>
      <c r="AG30">
        <f t="shared" ca="1" si="13"/>
        <v>10.067172180376305</v>
      </c>
      <c r="AH30" t="str">
        <f t="shared" ca="1" si="14"/>
        <v>Gizi Lebih</v>
      </c>
      <c r="AM30">
        <f t="shared" ca="1" si="15"/>
        <v>8.3329544043452906</v>
      </c>
      <c r="AN30">
        <f t="shared" ca="1" si="16"/>
        <v>28.283620126953714</v>
      </c>
      <c r="AO30">
        <f t="shared" ca="1" si="17"/>
        <v>40.816484846441234</v>
      </c>
      <c r="AP30">
        <f t="shared" ca="1" si="18"/>
        <v>8.3329544043452906</v>
      </c>
      <c r="AQ30" t="str">
        <f t="shared" ca="1" si="19"/>
        <v>Gizi Lebih</v>
      </c>
      <c r="AV30">
        <f t="shared" ca="1" si="20"/>
        <v>7.8893838511648227</v>
      </c>
      <c r="AW30">
        <f t="shared" ca="1" si="21"/>
        <v>27.437532113955395</v>
      </c>
      <c r="AX30">
        <f t="shared" ca="1" si="22"/>
        <v>40.101028368497907</v>
      </c>
      <c r="AY30">
        <f t="shared" ca="1" si="23"/>
        <v>7.8893838511648227</v>
      </c>
      <c r="AZ30" t="str">
        <f t="shared" ca="1" si="24"/>
        <v>Gizi Lebih</v>
      </c>
      <c r="BE30">
        <f t="shared" ca="1" si="25"/>
        <v>7.5980639152033618</v>
      </c>
      <c r="BF30">
        <f t="shared" ca="1" si="26"/>
        <v>26.795529052790389</v>
      </c>
      <c r="BG30">
        <f t="shared" ca="1" si="27"/>
        <v>39.55274271147325</v>
      </c>
      <c r="BH30">
        <f t="shared" ca="1" si="28"/>
        <v>7.5980639152033618</v>
      </c>
      <c r="BI30" t="str">
        <f t="shared" ca="1" si="29"/>
        <v>Gizi Lebih</v>
      </c>
      <c r="BN30">
        <f t="shared" ca="1" si="30"/>
        <v>7.2920548106059506</v>
      </c>
      <c r="BO30">
        <f t="shared" ca="1" si="31"/>
        <v>26.414583054539015</v>
      </c>
      <c r="BP30">
        <f t="shared" ca="1" si="32"/>
        <v>39.327514257985229</v>
      </c>
      <c r="BQ30">
        <f t="shared" ca="1" si="33"/>
        <v>7.2920548106059506</v>
      </c>
      <c r="BR30" t="str">
        <f t="shared" ca="1" si="34"/>
        <v>Gizi Lebih</v>
      </c>
      <c r="BW30">
        <f t="shared" ca="1" si="35"/>
        <v>7.2920548106059506</v>
      </c>
      <c r="BX30">
        <f t="shared" ca="1" si="36"/>
        <v>26.350848696542307</v>
      </c>
      <c r="BY30">
        <f t="shared" ca="1" si="37"/>
        <v>39.246217530486291</v>
      </c>
      <c r="BZ30">
        <f t="shared" ca="1" si="38"/>
        <v>7.2920548106059506</v>
      </c>
      <c r="CA30" t="str">
        <f t="shared" ca="1" si="39"/>
        <v>Gizi Lebih</v>
      </c>
    </row>
    <row r="31" spans="1:79" x14ac:dyDescent="0.25">
      <c r="A31" t="s">
        <v>30</v>
      </c>
      <c r="B31" t="s">
        <v>270</v>
      </c>
      <c r="C31">
        <v>3</v>
      </c>
      <c r="D31">
        <v>49</v>
      </c>
      <c r="E31">
        <v>12.5</v>
      </c>
      <c r="F31">
        <v>81</v>
      </c>
      <c r="G31" t="s">
        <v>485</v>
      </c>
      <c r="L31">
        <f t="shared" si="0"/>
        <v>10.517128885774863</v>
      </c>
      <c r="M31">
        <f t="shared" si="1"/>
        <v>37.2094074126423</v>
      </c>
      <c r="N31">
        <f t="shared" si="2"/>
        <v>44.663743685454754</v>
      </c>
      <c r="O31">
        <f t="shared" si="3"/>
        <v>10.517128885774863</v>
      </c>
      <c r="P31" t="str">
        <f t="shared" si="4"/>
        <v>Gizi Lebih</v>
      </c>
      <c r="U31">
        <f t="shared" ca="1" si="5"/>
        <v>11.163511805774599</v>
      </c>
      <c r="V31">
        <f t="shared" ca="1" si="6"/>
        <v>31.776007542798684</v>
      </c>
      <c r="W31">
        <f t="shared" ca="1" si="7"/>
        <v>43.512504523878484</v>
      </c>
      <c r="X31">
        <f t="shared" ca="1" si="8"/>
        <v>11.163511805774599</v>
      </c>
      <c r="Y31" t="str">
        <f t="shared" ca="1" si="9"/>
        <v>Gizi Lebih</v>
      </c>
      <c r="AD31">
        <f t="shared" ca="1" si="10"/>
        <v>10.114501084083724</v>
      </c>
      <c r="AE31">
        <f t="shared" ca="1" si="11"/>
        <v>29.911897962772329</v>
      </c>
      <c r="AF31">
        <f t="shared" ca="1" si="12"/>
        <v>41.737479358002943</v>
      </c>
      <c r="AG31">
        <f t="shared" ca="1" si="13"/>
        <v>10.114501084083724</v>
      </c>
      <c r="AH31" t="str">
        <f t="shared" ca="1" si="14"/>
        <v>Gizi Lebih</v>
      </c>
      <c r="AM31">
        <f t="shared" ca="1" si="15"/>
        <v>8.3950192544734392</v>
      </c>
      <c r="AN31">
        <f t="shared" ca="1" si="16"/>
        <v>28.281530962321998</v>
      </c>
      <c r="AO31">
        <f t="shared" ca="1" si="17"/>
        <v>40.833840792458332</v>
      </c>
      <c r="AP31">
        <f t="shared" ca="1" si="18"/>
        <v>8.3950192544734392</v>
      </c>
      <c r="AQ31" t="str">
        <f t="shared" ca="1" si="19"/>
        <v>Gizi Lebih</v>
      </c>
      <c r="AV31">
        <f t="shared" ca="1" si="20"/>
        <v>7.9651261568086555</v>
      </c>
      <c r="AW31">
        <f t="shared" ca="1" si="21"/>
        <v>27.431915780104003</v>
      </c>
      <c r="AX31">
        <f t="shared" ca="1" si="22"/>
        <v>40.118506141612542</v>
      </c>
      <c r="AY31">
        <f t="shared" ca="1" si="23"/>
        <v>7.9651261568086555</v>
      </c>
      <c r="AZ31" t="str">
        <f t="shared" ca="1" si="24"/>
        <v>Gizi Lebih</v>
      </c>
      <c r="BE31">
        <f t="shared" ca="1" si="25"/>
        <v>7.6782917042014986</v>
      </c>
      <c r="BF31">
        <f t="shared" ca="1" si="26"/>
        <v>26.790590919841957</v>
      </c>
      <c r="BG31">
        <f t="shared" ca="1" si="27"/>
        <v>39.5679077367842</v>
      </c>
      <c r="BH31">
        <f t="shared" ca="1" si="28"/>
        <v>7.6782917042014986</v>
      </c>
      <c r="BI31" t="str">
        <f t="shared" ca="1" si="29"/>
        <v>Gizi Lebih</v>
      </c>
      <c r="BN31">
        <f t="shared" ca="1" si="30"/>
        <v>7.3740003758271913</v>
      </c>
      <c r="BO31">
        <f t="shared" ca="1" si="31"/>
        <v>26.410519452501589</v>
      </c>
      <c r="BP31">
        <f t="shared" ca="1" si="32"/>
        <v>39.341953118114624</v>
      </c>
      <c r="BQ31">
        <f t="shared" ca="1" si="33"/>
        <v>7.3740003758271913</v>
      </c>
      <c r="BR31" t="str">
        <f t="shared" ca="1" si="34"/>
        <v>Gizi Lebih</v>
      </c>
      <c r="BW31">
        <f t="shared" ca="1" si="35"/>
        <v>7.3740003758271913</v>
      </c>
      <c r="BX31">
        <f t="shared" ca="1" si="36"/>
        <v>26.346778118474823</v>
      </c>
      <c r="BY31">
        <f t="shared" ca="1" si="37"/>
        <v>39.260466095618199</v>
      </c>
      <c r="BZ31">
        <f t="shared" ca="1" si="38"/>
        <v>7.3740003758271913</v>
      </c>
      <c r="CA31" t="str">
        <f t="shared" ca="1" si="39"/>
        <v>Gizi Lebih</v>
      </c>
    </row>
    <row r="32" spans="1:79" x14ac:dyDescent="0.25">
      <c r="A32" t="s">
        <v>31</v>
      </c>
      <c r="B32" t="s">
        <v>271</v>
      </c>
      <c r="C32">
        <v>3.1</v>
      </c>
      <c r="D32">
        <v>49</v>
      </c>
      <c r="E32">
        <v>8.5</v>
      </c>
      <c r="F32">
        <v>64</v>
      </c>
      <c r="G32" t="s">
        <v>485</v>
      </c>
      <c r="L32">
        <f t="shared" si="0"/>
        <v>7.9088557958784405</v>
      </c>
      <c r="M32">
        <f t="shared" si="1"/>
        <v>34.607224679248688</v>
      </c>
      <c r="N32">
        <f t="shared" si="2"/>
        <v>42.071486781429527</v>
      </c>
      <c r="O32">
        <f t="shared" si="3"/>
        <v>7.9088557958784405</v>
      </c>
      <c r="P32" t="str">
        <f t="shared" si="4"/>
        <v>Gizi Lebih</v>
      </c>
      <c r="U32">
        <f t="shared" ca="1" si="5"/>
        <v>8.5486536781318172</v>
      </c>
      <c r="V32">
        <f t="shared" ca="1" si="6"/>
        <v>29.184592088292053</v>
      </c>
      <c r="W32">
        <f t="shared" ca="1" si="7"/>
        <v>40.921237824789216</v>
      </c>
      <c r="X32">
        <f t="shared" ca="1" si="8"/>
        <v>8.5486536781318172</v>
      </c>
      <c r="Y32" t="str">
        <f t="shared" ca="1" si="9"/>
        <v>Gizi Lebih</v>
      </c>
      <c r="AD32">
        <f t="shared" ca="1" si="10"/>
        <v>7.4984125655674774</v>
      </c>
      <c r="AE32">
        <f t="shared" ca="1" si="11"/>
        <v>27.320930047907808</v>
      </c>
      <c r="AF32">
        <f t="shared" ca="1" si="12"/>
        <v>39.145270252735791</v>
      </c>
      <c r="AG32">
        <f t="shared" ca="1" si="13"/>
        <v>7.4984125655674774</v>
      </c>
      <c r="AH32" t="str">
        <f t="shared" ca="1" si="14"/>
        <v>Gizi Lebih</v>
      </c>
      <c r="AM32">
        <f t="shared" ca="1" si="15"/>
        <v>5.7790047783494085</v>
      </c>
      <c r="AN32">
        <f t="shared" ca="1" si="16"/>
        <v>25.690728197384914</v>
      </c>
      <c r="AO32">
        <f t="shared" ca="1" si="17"/>
        <v>38.240725180603079</v>
      </c>
      <c r="AP32">
        <f t="shared" ca="1" si="18"/>
        <v>5.7790047783494085</v>
      </c>
      <c r="AQ32" t="str">
        <f t="shared" ca="1" si="19"/>
        <v>Gizi Lebih</v>
      </c>
      <c r="AV32">
        <f t="shared" ca="1" si="20"/>
        <v>5.3521243159961696</v>
      </c>
      <c r="AW32">
        <f t="shared" ca="1" si="21"/>
        <v>24.842020180924727</v>
      </c>
      <c r="AX32">
        <f t="shared" ca="1" si="22"/>
        <v>37.525091288510858</v>
      </c>
      <c r="AY32">
        <f t="shared" ca="1" si="23"/>
        <v>5.3521243159961696</v>
      </c>
      <c r="AZ32" t="str">
        <f t="shared" ca="1" si="24"/>
        <v>Gizi Lebih</v>
      </c>
      <c r="BE32">
        <f t="shared" ca="1" si="25"/>
        <v>5.0671362106383668</v>
      </c>
      <c r="BF32">
        <f t="shared" ca="1" si="26"/>
        <v>24.20015083208898</v>
      </c>
      <c r="BG32">
        <f t="shared" ca="1" si="27"/>
        <v>36.975013040340279</v>
      </c>
      <c r="BH32">
        <f t="shared" ca="1" si="28"/>
        <v>5.0671362106383668</v>
      </c>
      <c r="BI32" t="str">
        <f t="shared" ca="1" si="29"/>
        <v>Gizi Lebih</v>
      </c>
      <c r="BN32">
        <f t="shared" ca="1" si="30"/>
        <v>4.7646237121578858</v>
      </c>
      <c r="BO32">
        <f t="shared" ca="1" si="31"/>
        <v>23.819063179744788</v>
      </c>
      <c r="BP32">
        <f t="shared" ca="1" si="32"/>
        <v>36.749324686196871</v>
      </c>
      <c r="BQ32">
        <f t="shared" ca="1" si="33"/>
        <v>4.7646237121578858</v>
      </c>
      <c r="BR32" t="str">
        <f t="shared" ca="1" si="34"/>
        <v>Gizi Lebih</v>
      </c>
      <c r="BW32">
        <f t="shared" ca="1" si="35"/>
        <v>4.7646237121578858</v>
      </c>
      <c r="BX32">
        <f t="shared" ca="1" si="36"/>
        <v>23.755622070769729</v>
      </c>
      <c r="BY32">
        <f t="shared" ca="1" si="37"/>
        <v>36.667591948626907</v>
      </c>
      <c r="BZ32">
        <f t="shared" ca="1" si="38"/>
        <v>4.7646237121578858</v>
      </c>
      <c r="CA32" t="str">
        <f t="shared" ca="1" si="39"/>
        <v>Gizi Lebih</v>
      </c>
    </row>
    <row r="33" spans="1:79" x14ac:dyDescent="0.25">
      <c r="A33" t="s">
        <v>32</v>
      </c>
      <c r="B33" t="s">
        <v>272</v>
      </c>
      <c r="C33">
        <v>3</v>
      </c>
      <c r="D33">
        <v>50</v>
      </c>
      <c r="E33">
        <v>10</v>
      </c>
      <c r="F33">
        <v>70</v>
      </c>
      <c r="G33" t="s">
        <v>485</v>
      </c>
      <c r="L33">
        <f t="shared" si="0"/>
        <v>5.0970579749498635</v>
      </c>
      <c r="M33">
        <f t="shared" si="1"/>
        <v>31.499682538082819</v>
      </c>
      <c r="N33">
        <f t="shared" si="2"/>
        <v>38.948684188300888</v>
      </c>
      <c r="O33">
        <f t="shared" si="3"/>
        <v>5.0970579749498635</v>
      </c>
      <c r="P33" t="str">
        <f t="shared" si="4"/>
        <v>Gizi Lebih</v>
      </c>
      <c r="U33">
        <f t="shared" ca="1" si="5"/>
        <v>5.4402142716569486</v>
      </c>
      <c r="V33">
        <f t="shared" ca="1" si="6"/>
        <v>26.112259484004809</v>
      </c>
      <c r="W33">
        <f t="shared" ca="1" si="7"/>
        <v>37.828904041420877</v>
      </c>
      <c r="X33">
        <f t="shared" ca="1" si="8"/>
        <v>5.4402142716569486</v>
      </c>
      <c r="Y33" t="str">
        <f t="shared" ca="1" si="9"/>
        <v>Gizi Lebih</v>
      </c>
      <c r="AD33">
        <f t="shared" ca="1" si="10"/>
        <v>4.3728254902483936</v>
      </c>
      <c r="AE33">
        <f t="shared" ca="1" si="11"/>
        <v>24.255870501187768</v>
      </c>
      <c r="AF33">
        <f t="shared" ca="1" si="12"/>
        <v>36.051527011021165</v>
      </c>
      <c r="AG33">
        <f t="shared" ca="1" si="13"/>
        <v>4.3728254902483936</v>
      </c>
      <c r="AH33" t="str">
        <f t="shared" ca="1" si="14"/>
        <v>Gizi Lebih</v>
      </c>
      <c r="AM33">
        <f t="shared" ca="1" si="15"/>
        <v>2.6354886335885412</v>
      </c>
      <c r="AN33">
        <f t="shared" ca="1" si="16"/>
        <v>22.62898569474067</v>
      </c>
      <c r="AO33">
        <f t="shared" ca="1" si="17"/>
        <v>35.146367239517375</v>
      </c>
      <c r="AP33">
        <f t="shared" ca="1" si="18"/>
        <v>2.6354886335885412</v>
      </c>
      <c r="AQ33" t="str">
        <f t="shared" ca="1" si="19"/>
        <v>Gizi Lebih</v>
      </c>
      <c r="AV33">
        <f t="shared" ca="1" si="20"/>
        <v>2.184053991259066</v>
      </c>
      <c r="AW33">
        <f t="shared" ca="1" si="21"/>
        <v>21.786566934227228</v>
      </c>
      <c r="AX33">
        <f t="shared" ca="1" si="22"/>
        <v>34.430507245061754</v>
      </c>
      <c r="AY33">
        <f t="shared" ca="1" si="23"/>
        <v>2.184053991259066</v>
      </c>
      <c r="AZ33" t="str">
        <f t="shared" ca="1" si="24"/>
        <v>Gizi Lebih</v>
      </c>
      <c r="BE33">
        <f t="shared" ca="1" si="25"/>
        <v>1.8938721525234414</v>
      </c>
      <c r="BF33">
        <f t="shared" ca="1" si="26"/>
        <v>21.143966049345071</v>
      </c>
      <c r="BG33">
        <f t="shared" ca="1" si="27"/>
        <v>33.883793412190435</v>
      </c>
      <c r="BH33">
        <f t="shared" ca="1" si="28"/>
        <v>1.8938721525234414</v>
      </c>
      <c r="BI33" t="str">
        <f t="shared" ca="1" si="29"/>
        <v>Gizi Lebih</v>
      </c>
      <c r="BN33">
        <f t="shared" ca="1" si="30"/>
        <v>1.5927305590114049</v>
      </c>
      <c r="BO33">
        <f t="shared" ca="1" si="31"/>
        <v>20.761089068359666</v>
      </c>
      <c r="BP33">
        <f t="shared" ca="1" si="32"/>
        <v>33.65929662822596</v>
      </c>
      <c r="BQ33">
        <f t="shared" ca="1" si="33"/>
        <v>1.5927305590114049</v>
      </c>
      <c r="BR33" t="str">
        <f t="shared" ca="1" si="34"/>
        <v>Gizi Lebih</v>
      </c>
      <c r="BW33">
        <f t="shared" ca="1" si="35"/>
        <v>1.5927305590114049</v>
      </c>
      <c r="BX33">
        <f t="shared" ca="1" si="36"/>
        <v>20.698047922748156</v>
      </c>
      <c r="BY33">
        <f t="shared" ca="1" si="37"/>
        <v>33.577577216292305</v>
      </c>
      <c r="BZ33">
        <f t="shared" ca="1" si="38"/>
        <v>1.5927305590114049</v>
      </c>
      <c r="CA33" t="str">
        <f t="shared" ca="1" si="39"/>
        <v>Gizi Lebih</v>
      </c>
    </row>
    <row r="34" spans="1:79" x14ac:dyDescent="0.25">
      <c r="A34" t="s">
        <v>33</v>
      </c>
      <c r="B34" t="s">
        <v>273</v>
      </c>
      <c r="C34">
        <v>3.1</v>
      </c>
      <c r="D34">
        <v>51</v>
      </c>
      <c r="E34">
        <v>11</v>
      </c>
      <c r="F34">
        <v>73.3</v>
      </c>
      <c r="G34" t="s">
        <v>485</v>
      </c>
      <c r="L34">
        <f t="shared" si="0"/>
        <v>3.8013155617496426</v>
      </c>
      <c r="M34">
        <f t="shared" si="1"/>
        <v>23.743630724891247</v>
      </c>
      <c r="N34">
        <f t="shared" si="2"/>
        <v>31.217142726393131</v>
      </c>
      <c r="O34">
        <f t="shared" si="3"/>
        <v>3.8013155617496426</v>
      </c>
      <c r="P34" t="str">
        <f t="shared" si="4"/>
        <v>Gizi Lebih</v>
      </c>
      <c r="U34">
        <f t="shared" ca="1" si="5"/>
        <v>2.7939866551340193</v>
      </c>
      <c r="V34">
        <f t="shared" ca="1" si="6"/>
        <v>18.447341688167413</v>
      </c>
      <c r="W34">
        <f t="shared" ca="1" si="7"/>
        <v>30.110992063430828</v>
      </c>
      <c r="X34">
        <f t="shared" ca="1" si="8"/>
        <v>2.7939866551340193</v>
      </c>
      <c r="Y34" t="str">
        <f t="shared" ca="1" si="9"/>
        <v>Gizi Lebih</v>
      </c>
      <c r="AD34">
        <f t="shared" ca="1" si="10"/>
        <v>3.7093304220479983</v>
      </c>
      <c r="AE34">
        <f t="shared" ca="1" si="11"/>
        <v>16.610868068253307</v>
      </c>
      <c r="AF34">
        <f t="shared" ca="1" si="12"/>
        <v>28.333102250895891</v>
      </c>
      <c r="AG34">
        <f t="shared" ca="1" si="13"/>
        <v>3.7093304220479983</v>
      </c>
      <c r="AH34" t="str">
        <f t="shared" ca="1" si="14"/>
        <v>Gizi Lebih</v>
      </c>
      <c r="AM34">
        <f t="shared" ca="1" si="15"/>
        <v>5.3491433505141615</v>
      </c>
      <c r="AN34">
        <f t="shared" ca="1" si="16"/>
        <v>15.002189481037499</v>
      </c>
      <c r="AO34">
        <f t="shared" ca="1" si="17"/>
        <v>27.425934366904109</v>
      </c>
      <c r="AP34">
        <f t="shared" ca="1" si="18"/>
        <v>5.3491433505141615</v>
      </c>
      <c r="AQ34" t="str">
        <f t="shared" ca="1" si="19"/>
        <v>Gizi Lebih</v>
      </c>
      <c r="AV34">
        <f t="shared" ca="1" si="20"/>
        <v>5.7697071336562091</v>
      </c>
      <c r="AW34">
        <f t="shared" ca="1" si="21"/>
        <v>14.178330269755993</v>
      </c>
      <c r="AX34">
        <f t="shared" ca="1" si="22"/>
        <v>26.710487140258167</v>
      </c>
      <c r="AY34">
        <f t="shared" ca="1" si="23"/>
        <v>5.7697071336562091</v>
      </c>
      <c r="AZ34" t="str">
        <f t="shared" ca="1" si="24"/>
        <v>Gizi Lebih</v>
      </c>
      <c r="BE34">
        <f t="shared" ca="1" si="25"/>
        <v>6.0552105875448845</v>
      </c>
      <c r="BF34">
        <f t="shared" ca="1" si="26"/>
        <v>13.540366725649942</v>
      </c>
      <c r="BG34">
        <f t="shared" ca="1" si="27"/>
        <v>26.168828581603218</v>
      </c>
      <c r="BH34">
        <f t="shared" ca="1" si="28"/>
        <v>6.0552105875448845</v>
      </c>
      <c r="BI34" t="str">
        <f t="shared" ca="1" si="29"/>
        <v>Gizi Lebih</v>
      </c>
      <c r="BN34">
        <f t="shared" ca="1" si="30"/>
        <v>6.3601603060345449</v>
      </c>
      <c r="BO34">
        <f t="shared" ca="1" si="31"/>
        <v>13.155094398169553</v>
      </c>
      <c r="BP34">
        <f t="shared" ca="1" si="32"/>
        <v>25.94674117711185</v>
      </c>
      <c r="BQ34">
        <f t="shared" ca="1" si="33"/>
        <v>6.3601603060345449</v>
      </c>
      <c r="BR34" t="str">
        <f t="shared" ca="1" si="34"/>
        <v>Gizi Lebih</v>
      </c>
      <c r="BW34">
        <f t="shared" ca="1" si="35"/>
        <v>6.3601603060345449</v>
      </c>
      <c r="BX34">
        <f t="shared" ca="1" si="36"/>
        <v>13.095133490946656</v>
      </c>
      <c r="BY34">
        <f t="shared" ca="1" si="37"/>
        <v>25.864073035671563</v>
      </c>
      <c r="BZ34">
        <f t="shared" ca="1" si="38"/>
        <v>6.3601603060345449</v>
      </c>
      <c r="CA34" t="str">
        <f t="shared" ca="1" si="39"/>
        <v>Gizi Lebih</v>
      </c>
    </row>
    <row r="35" spans="1:79" x14ac:dyDescent="0.25">
      <c r="A35" t="s">
        <v>34</v>
      </c>
      <c r="B35" t="s">
        <v>274</v>
      </c>
      <c r="C35">
        <v>3</v>
      </c>
      <c r="D35">
        <v>50</v>
      </c>
      <c r="E35">
        <v>7.6</v>
      </c>
      <c r="F35">
        <v>61.6</v>
      </c>
      <c r="G35" t="s">
        <v>485</v>
      </c>
      <c r="L35">
        <f t="shared" si="0"/>
        <v>13.668211294825669</v>
      </c>
      <c r="M35">
        <f t="shared" si="1"/>
        <v>40.342161568265027</v>
      </c>
      <c r="N35">
        <f t="shared" si="2"/>
        <v>47.785144134971482</v>
      </c>
      <c r="O35">
        <f t="shared" si="3"/>
        <v>13.668211294825669</v>
      </c>
      <c r="P35" t="str">
        <f t="shared" si="4"/>
        <v>Gizi Lebih</v>
      </c>
      <c r="U35">
        <f t="shared" ca="1" si="5"/>
        <v>14.315117812585632</v>
      </c>
      <c r="V35">
        <f t="shared" ca="1" si="6"/>
        <v>34.898658073914518</v>
      </c>
      <c r="W35">
        <f t="shared" ca="1" si="7"/>
        <v>46.633306673662503</v>
      </c>
      <c r="X35">
        <f t="shared" ca="1" si="8"/>
        <v>14.315117812585632</v>
      </c>
      <c r="Y35" t="str">
        <f t="shared" ca="1" si="9"/>
        <v>Gizi Lebih</v>
      </c>
      <c r="AD35">
        <f t="shared" ca="1" si="10"/>
        <v>13.267641412493747</v>
      </c>
      <c r="AE35">
        <f t="shared" ca="1" si="11"/>
        <v>33.034456616475914</v>
      </c>
      <c r="AF35">
        <f t="shared" ca="1" si="12"/>
        <v>44.859587602054347</v>
      </c>
      <c r="AG35">
        <f t="shared" ca="1" si="13"/>
        <v>13.267641412493747</v>
      </c>
      <c r="AH35" t="str">
        <f t="shared" ca="1" si="14"/>
        <v>Gizi Lebih</v>
      </c>
      <c r="AM35">
        <f t="shared" ca="1" si="15"/>
        <v>11.549526127180794</v>
      </c>
      <c r="AN35">
        <f t="shared" ca="1" si="16"/>
        <v>31.404303812066964</v>
      </c>
      <c r="AO35">
        <f t="shared" ca="1" si="17"/>
        <v>43.957047732863707</v>
      </c>
      <c r="AP35">
        <f t="shared" ca="1" si="18"/>
        <v>11.549526127180794</v>
      </c>
      <c r="AQ35" t="str">
        <f t="shared" ca="1" si="19"/>
        <v>Gizi Lebih</v>
      </c>
      <c r="AV35">
        <f t="shared" ca="1" si="20"/>
        <v>11.118303074898883</v>
      </c>
      <c r="AW35">
        <f t="shared" ca="1" si="21"/>
        <v>30.553970952748479</v>
      </c>
      <c r="AX35">
        <f t="shared" ca="1" si="22"/>
        <v>43.242158143609764</v>
      </c>
      <c r="AY35">
        <f t="shared" ca="1" si="23"/>
        <v>11.118303074898883</v>
      </c>
      <c r="AZ35" t="str">
        <f t="shared" ca="1" si="24"/>
        <v>Gizi Lebih</v>
      </c>
      <c r="BE35">
        <f t="shared" ca="1" si="25"/>
        <v>10.830783414747174</v>
      </c>
      <c r="BF35">
        <f t="shared" ca="1" si="26"/>
        <v>29.913355524872081</v>
      </c>
      <c r="BG35">
        <f t="shared" ca="1" si="27"/>
        <v>42.691066856349863</v>
      </c>
      <c r="BH35">
        <f t="shared" ca="1" si="28"/>
        <v>10.830783414747174</v>
      </c>
      <c r="BI35" t="str">
        <f t="shared" ca="1" si="29"/>
        <v>Gizi Lebih</v>
      </c>
      <c r="BN35">
        <f t="shared" ca="1" si="30"/>
        <v>10.525731948793442</v>
      </c>
      <c r="BO35">
        <f t="shared" ca="1" si="31"/>
        <v>29.534473914418218</v>
      </c>
      <c r="BP35">
        <f t="shared" ca="1" si="32"/>
        <v>42.464821558788209</v>
      </c>
      <c r="BQ35">
        <f t="shared" ca="1" si="33"/>
        <v>10.525731948793442</v>
      </c>
      <c r="BR35" t="str">
        <f t="shared" ca="1" si="34"/>
        <v>Gizi Lebih</v>
      </c>
      <c r="BW35">
        <f t="shared" ca="1" si="35"/>
        <v>10.525731948793442</v>
      </c>
      <c r="BX35">
        <f t="shared" ca="1" si="36"/>
        <v>29.47043336488861</v>
      </c>
      <c r="BY35">
        <f t="shared" ca="1" si="37"/>
        <v>42.383621992876677</v>
      </c>
      <c r="BZ35">
        <f t="shared" ca="1" si="38"/>
        <v>10.525731948793442</v>
      </c>
      <c r="CA35" t="str">
        <f t="shared" ca="1" si="39"/>
        <v>Gizi Lebih</v>
      </c>
    </row>
    <row r="36" spans="1:79" x14ac:dyDescent="0.25">
      <c r="A36" t="s">
        <v>35</v>
      </c>
      <c r="B36" t="s">
        <v>275</v>
      </c>
      <c r="C36">
        <v>3</v>
      </c>
      <c r="D36">
        <v>50</v>
      </c>
      <c r="E36">
        <v>6.5</v>
      </c>
      <c r="F36">
        <v>57.2</v>
      </c>
      <c r="G36" t="s">
        <v>485</v>
      </c>
      <c r="L36">
        <f t="shared" si="0"/>
        <v>18.945711915892733</v>
      </c>
      <c r="M36">
        <f t="shared" si="1"/>
        <v>8.3958322994209436</v>
      </c>
      <c r="N36">
        <f t="shared" si="2"/>
        <v>15.860012610335463</v>
      </c>
      <c r="O36">
        <f t="shared" si="3"/>
        <v>8.3958322994209436</v>
      </c>
      <c r="P36" t="str">
        <f t="shared" si="4"/>
        <v>Gizi Baik</v>
      </c>
      <c r="U36">
        <f t="shared" ca="1" si="5"/>
        <v>18.241516399928273</v>
      </c>
      <c r="V36">
        <f t="shared" ca="1" si="6"/>
        <v>4.2889457166068121</v>
      </c>
      <c r="W36">
        <f t="shared" ca="1" si="7"/>
        <v>14.748925674815649</v>
      </c>
      <c r="X36">
        <f t="shared" ca="1" si="8"/>
        <v>4.2889457166068121</v>
      </c>
      <c r="Y36" t="str">
        <f t="shared" ca="1" si="9"/>
        <v>Gizi Baik</v>
      </c>
      <c r="AD36">
        <f t="shared" ca="1" si="10"/>
        <v>19.289904776788756</v>
      </c>
      <c r="AE36">
        <f t="shared" ca="1" si="11"/>
        <v>3.5148643379582292</v>
      </c>
      <c r="AF36">
        <f t="shared" ca="1" si="12"/>
        <v>13.003657171211058</v>
      </c>
      <c r="AG36">
        <f t="shared" ca="1" si="13"/>
        <v>3.5148643379582292</v>
      </c>
      <c r="AH36" t="str">
        <f t="shared" ca="1" si="14"/>
        <v>Gizi Baik</v>
      </c>
      <c r="AM36">
        <f t="shared" ca="1" si="15"/>
        <v>21.016380898984472</v>
      </c>
      <c r="AN36">
        <f t="shared" ca="1" si="16"/>
        <v>3.5535460071529599</v>
      </c>
      <c r="AO36">
        <f t="shared" ca="1" si="17"/>
        <v>12.108899009396566</v>
      </c>
      <c r="AP36">
        <f t="shared" ca="1" si="18"/>
        <v>3.5535460071529599</v>
      </c>
      <c r="AQ36" t="str">
        <f t="shared" ca="1" si="19"/>
        <v>Gizi Baik</v>
      </c>
      <c r="AV36">
        <f t="shared" ca="1" si="20"/>
        <v>21.459112759109203</v>
      </c>
      <c r="AW36">
        <f t="shared" ca="1" si="21"/>
        <v>3.9029515612745938</v>
      </c>
      <c r="AX36">
        <f t="shared" ca="1" si="22"/>
        <v>11.413310329683554</v>
      </c>
      <c r="AY36">
        <f t="shared" ca="1" si="23"/>
        <v>3.9029515612745938</v>
      </c>
      <c r="AZ36" t="str">
        <f t="shared" ca="1" si="24"/>
        <v>Gizi Baik</v>
      </c>
      <c r="BE36">
        <f t="shared" ca="1" si="25"/>
        <v>21.751111911283132</v>
      </c>
      <c r="BF36">
        <f t="shared" ca="1" si="26"/>
        <v>4.198350443889149</v>
      </c>
      <c r="BG36">
        <f t="shared" ca="1" si="27"/>
        <v>10.90135110892224</v>
      </c>
      <c r="BH36">
        <f t="shared" ca="1" si="28"/>
        <v>4.198350443889149</v>
      </c>
      <c r="BI36" t="str">
        <f t="shared" ca="1" si="29"/>
        <v>Gizi Baik</v>
      </c>
      <c r="BN36">
        <f t="shared" ca="1" si="30"/>
        <v>22.057166835643862</v>
      </c>
      <c r="BO36">
        <f t="shared" ca="1" si="31"/>
        <v>4.3757833011403875</v>
      </c>
      <c r="BP36">
        <f t="shared" ca="1" si="32"/>
        <v>10.694285234946307</v>
      </c>
      <c r="BQ36">
        <f t="shared" ca="1" si="33"/>
        <v>4.3757833011403875</v>
      </c>
      <c r="BR36" t="str">
        <f t="shared" ca="1" si="34"/>
        <v>Gizi Baik</v>
      </c>
      <c r="BW36">
        <f t="shared" ca="1" si="35"/>
        <v>22.057166835643862</v>
      </c>
      <c r="BX36">
        <f t="shared" ca="1" si="36"/>
        <v>4.4296872337503128</v>
      </c>
      <c r="BY36">
        <f t="shared" ca="1" si="37"/>
        <v>10.60969323073239</v>
      </c>
      <c r="BZ36">
        <f t="shared" ca="1" si="38"/>
        <v>4.4296872337503128</v>
      </c>
      <c r="CA36" t="str">
        <f t="shared" ca="1" si="39"/>
        <v>Gizi Baik</v>
      </c>
    </row>
    <row r="37" spans="1:79" x14ac:dyDescent="0.25">
      <c r="A37" t="s">
        <v>36</v>
      </c>
      <c r="B37" t="s">
        <v>276</v>
      </c>
      <c r="C37">
        <v>3.2</v>
      </c>
      <c r="D37">
        <v>48</v>
      </c>
      <c r="E37">
        <v>6.7</v>
      </c>
      <c r="F37">
        <v>58.7</v>
      </c>
      <c r="G37" t="s">
        <v>485</v>
      </c>
      <c r="L37">
        <f t="shared" si="0"/>
        <v>2.2715633383201093</v>
      </c>
      <c r="M37">
        <f t="shared" si="1"/>
        <v>28.879923822614209</v>
      </c>
      <c r="N37">
        <f t="shared" si="2"/>
        <v>36.369492710237239</v>
      </c>
      <c r="O37">
        <f t="shared" si="3"/>
        <v>2.2715633383201093</v>
      </c>
      <c r="P37" t="str">
        <f t="shared" si="4"/>
        <v>Gizi Lebih</v>
      </c>
      <c r="U37">
        <f t="shared" ca="1" si="5"/>
        <v>2.8695314759438477</v>
      </c>
      <c r="V37">
        <f t="shared" ca="1" si="6"/>
        <v>23.496777978267556</v>
      </c>
      <c r="W37">
        <f t="shared" ca="1" si="7"/>
        <v>35.22236429446879</v>
      </c>
      <c r="X37">
        <f t="shared" ca="1" si="8"/>
        <v>2.8695314759438477</v>
      </c>
      <c r="Y37" t="str">
        <f t="shared" ca="1" si="9"/>
        <v>Gizi Lebih</v>
      </c>
      <c r="AD37">
        <f t="shared" ca="1" si="10"/>
        <v>1.8550923087675322</v>
      </c>
      <c r="AE37">
        <f t="shared" ca="1" si="11"/>
        <v>21.637602692110303</v>
      </c>
      <c r="AF37">
        <f t="shared" ca="1" si="12"/>
        <v>33.444582518345008</v>
      </c>
      <c r="AG37">
        <f t="shared" ca="1" si="13"/>
        <v>1.8550923087675322</v>
      </c>
      <c r="AH37" t="str">
        <f t="shared" ca="1" si="14"/>
        <v>Gizi Lebih</v>
      </c>
      <c r="AM37">
        <f t="shared" ca="1" si="15"/>
        <v>0.67766141642319011</v>
      </c>
      <c r="AN37">
        <f t="shared" ca="1" si="16"/>
        <v>20.011041356747871</v>
      </c>
      <c r="AO37">
        <f t="shared" ca="1" si="17"/>
        <v>32.537889433383477</v>
      </c>
      <c r="AP37">
        <f t="shared" ca="1" si="18"/>
        <v>0.67766141642319011</v>
      </c>
      <c r="AQ37" t="str">
        <f t="shared" ca="1" si="19"/>
        <v>Gizi Lebih</v>
      </c>
      <c r="AV37">
        <f t="shared" ca="1" si="20"/>
        <v>0.8562912436067307</v>
      </c>
      <c r="AW37">
        <f t="shared" ca="1" si="21"/>
        <v>19.16732224122163</v>
      </c>
      <c r="AX37">
        <f t="shared" ca="1" si="22"/>
        <v>31.82178970046288</v>
      </c>
      <c r="AY37">
        <f t="shared" ca="1" si="23"/>
        <v>0.8562912436067307</v>
      </c>
      <c r="AZ37" t="str">
        <f t="shared" ca="1" si="24"/>
        <v>Gizi Lebih</v>
      </c>
      <c r="BE37">
        <f t="shared" ca="1" si="25"/>
        <v>1.0543963818715527</v>
      </c>
      <c r="BF37">
        <f t="shared" ca="1" si="26"/>
        <v>18.525097121817748</v>
      </c>
      <c r="BG37">
        <f t="shared" ca="1" si="27"/>
        <v>31.273741743940182</v>
      </c>
      <c r="BH37">
        <f t="shared" ca="1" si="28"/>
        <v>1.0543963818715527</v>
      </c>
      <c r="BI37" t="str">
        <f t="shared" ca="1" si="29"/>
        <v>Gizi Lebih</v>
      </c>
      <c r="BN37">
        <f t="shared" ca="1" si="30"/>
        <v>1.3020274505914551</v>
      </c>
      <c r="BO37">
        <f t="shared" ca="1" si="31"/>
        <v>18.14119123167945</v>
      </c>
      <c r="BP37">
        <f t="shared" ca="1" si="32"/>
        <v>31.049126388787549</v>
      </c>
      <c r="BQ37">
        <f t="shared" ca="1" si="33"/>
        <v>1.3020274505914551</v>
      </c>
      <c r="BR37" t="str">
        <f t="shared" ca="1" si="34"/>
        <v>Gizi Lebih</v>
      </c>
      <c r="BW37">
        <f t="shared" ca="1" si="35"/>
        <v>1.3020274505914551</v>
      </c>
      <c r="BX37">
        <f t="shared" ca="1" si="36"/>
        <v>18.079014255202917</v>
      </c>
      <c r="BY37">
        <f t="shared" ca="1" si="37"/>
        <v>30.966670863596232</v>
      </c>
      <c r="BZ37">
        <f t="shared" ca="1" si="38"/>
        <v>1.3020274505914551</v>
      </c>
      <c r="CA37" t="str">
        <f t="shared" ca="1" si="39"/>
        <v>Gizi Lebih</v>
      </c>
    </row>
    <row r="38" spans="1:79" x14ac:dyDescent="0.25">
      <c r="A38" t="s">
        <v>8</v>
      </c>
      <c r="B38" t="s">
        <v>248</v>
      </c>
      <c r="C38">
        <v>3</v>
      </c>
      <c r="D38">
        <v>50</v>
      </c>
      <c r="E38">
        <v>12</v>
      </c>
      <c r="F38">
        <v>77.2</v>
      </c>
      <c r="G38" t="s">
        <v>485</v>
      </c>
      <c r="L38">
        <f t="shared" si="0"/>
        <v>8.0286985246676164</v>
      </c>
      <c r="M38">
        <f t="shared" si="1"/>
        <v>34.853550751680949</v>
      </c>
      <c r="N38">
        <f t="shared" si="2"/>
        <v>42.34784528166692</v>
      </c>
      <c r="O38">
        <f t="shared" si="3"/>
        <v>8.0286985246676164</v>
      </c>
      <c r="P38" t="str">
        <f t="shared" si="4"/>
        <v>Gizi Lebih</v>
      </c>
      <c r="U38">
        <f t="shared" ca="1" si="5"/>
        <v>8.87063635744674</v>
      </c>
      <c r="V38">
        <f t="shared" ca="1" si="6"/>
        <v>29.433475081274363</v>
      </c>
      <c r="W38">
        <f t="shared" ca="1" si="7"/>
        <v>41.173130444869024</v>
      </c>
      <c r="X38">
        <f t="shared" ca="1" si="8"/>
        <v>8.87063635744674</v>
      </c>
      <c r="Y38" t="str">
        <f t="shared" ca="1" si="9"/>
        <v>Gizi Lebih</v>
      </c>
      <c r="AD38">
        <f t="shared" ca="1" si="10"/>
        <v>7.8404503436789588</v>
      </c>
      <c r="AE38">
        <f t="shared" ca="1" si="11"/>
        <v>27.568139971526719</v>
      </c>
      <c r="AF38">
        <f t="shared" ca="1" si="12"/>
        <v>39.397812119791475</v>
      </c>
      <c r="AG38">
        <f t="shared" ca="1" si="13"/>
        <v>7.8404503436789588</v>
      </c>
      <c r="AH38" t="str">
        <f t="shared" ca="1" si="14"/>
        <v>Gizi Lebih</v>
      </c>
      <c r="AM38">
        <f t="shared" ca="1" si="15"/>
        <v>6.1570578998097716</v>
      </c>
      <c r="AN38">
        <f t="shared" ca="1" si="16"/>
        <v>25.939207232173601</v>
      </c>
      <c r="AO38">
        <f t="shared" ca="1" si="17"/>
        <v>38.492574823928031</v>
      </c>
      <c r="AP38">
        <f t="shared" ca="1" si="18"/>
        <v>6.1570578998097716</v>
      </c>
      <c r="AQ38" t="str">
        <f t="shared" ca="1" si="19"/>
        <v>Gizi Lebih</v>
      </c>
      <c r="AV38">
        <f t="shared" ca="1" si="20"/>
        <v>5.7491942647537524</v>
      </c>
      <c r="AW38">
        <f t="shared" ca="1" si="21"/>
        <v>25.089290153986802</v>
      </c>
      <c r="AX38">
        <f t="shared" ca="1" si="22"/>
        <v>37.777134459561374</v>
      </c>
      <c r="AY38">
        <f t="shared" ca="1" si="23"/>
        <v>5.7491942647537524</v>
      </c>
      <c r="AZ38" t="str">
        <f t="shared" ca="1" si="24"/>
        <v>Gizi Lebih</v>
      </c>
      <c r="BE38">
        <f t="shared" ca="1" si="25"/>
        <v>5.4746462652945622</v>
      </c>
      <c r="BF38">
        <f t="shared" ca="1" si="26"/>
        <v>24.448587978490917</v>
      </c>
      <c r="BG38">
        <f t="shared" ca="1" si="27"/>
        <v>37.22583676247811</v>
      </c>
      <c r="BH38">
        <f t="shared" ca="1" si="28"/>
        <v>5.4746462652945622</v>
      </c>
      <c r="BI38" t="str">
        <f t="shared" ca="1" si="29"/>
        <v>Gizi Lebih</v>
      </c>
      <c r="BN38">
        <f t="shared" ca="1" si="30"/>
        <v>5.1864160887581976</v>
      </c>
      <c r="BO38">
        <f t="shared" ca="1" si="31"/>
        <v>24.067601069614529</v>
      </c>
      <c r="BP38">
        <f t="shared" ca="1" si="32"/>
        <v>37.000007529718296</v>
      </c>
      <c r="BQ38">
        <f t="shared" ca="1" si="33"/>
        <v>5.1864160887581976</v>
      </c>
      <c r="BR38" t="str">
        <f t="shared" ca="1" si="34"/>
        <v>Gizi Lebih</v>
      </c>
      <c r="BW38">
        <f t="shared" ca="1" si="35"/>
        <v>5.1864160887581976</v>
      </c>
      <c r="BX38">
        <f t="shared" ca="1" si="36"/>
        <v>24.004766102912068</v>
      </c>
      <c r="BY38">
        <f t="shared" ca="1" si="37"/>
        <v>36.917743263442297</v>
      </c>
      <c r="BZ38">
        <f t="shared" ca="1" si="38"/>
        <v>5.1864160887581976</v>
      </c>
      <c r="CA38" t="str">
        <f t="shared" ca="1" si="39"/>
        <v>Gizi Lebih</v>
      </c>
    </row>
    <row r="39" spans="1:79" x14ac:dyDescent="0.25">
      <c r="A39" t="s">
        <v>37</v>
      </c>
      <c r="B39" t="s">
        <v>277</v>
      </c>
      <c r="C39">
        <v>3.1</v>
      </c>
      <c r="D39">
        <v>51</v>
      </c>
      <c r="E39">
        <v>8.9</v>
      </c>
      <c r="F39">
        <v>65.400000000000006</v>
      </c>
      <c r="G39" t="s">
        <v>485</v>
      </c>
      <c r="L39">
        <f t="shared" si="0"/>
        <v>15.435672968808325</v>
      </c>
      <c r="M39">
        <f t="shared" si="1"/>
        <v>11.602154972245453</v>
      </c>
      <c r="N39">
        <f t="shared" si="2"/>
        <v>19.130603754194475</v>
      </c>
      <c r="O39">
        <f t="shared" si="3"/>
        <v>11.602154972245453</v>
      </c>
      <c r="P39" t="str">
        <f t="shared" si="4"/>
        <v>Gizi Baik</v>
      </c>
      <c r="U39">
        <f t="shared" ca="1" si="5"/>
        <v>14.709269118083572</v>
      </c>
      <c r="V39">
        <f t="shared" ca="1" si="6"/>
        <v>6.604884204889574</v>
      </c>
      <c r="W39">
        <f t="shared" ca="1" si="7"/>
        <v>17.997024129748599</v>
      </c>
      <c r="X39">
        <f t="shared" ca="1" si="8"/>
        <v>6.604884204889574</v>
      </c>
      <c r="Y39" t="str">
        <f t="shared" ca="1" si="9"/>
        <v>Gizi Baik</v>
      </c>
      <c r="AD39">
        <f t="shared" ca="1" si="10"/>
        <v>15.761970702143335</v>
      </c>
      <c r="AE39">
        <f t="shared" ca="1" si="11"/>
        <v>4.9648827567158884</v>
      </c>
      <c r="AF39">
        <f t="shared" ca="1" si="12"/>
        <v>16.227474639010286</v>
      </c>
      <c r="AG39">
        <f t="shared" ca="1" si="13"/>
        <v>4.9648827567158884</v>
      </c>
      <c r="AH39" t="str">
        <f t="shared" ca="1" si="14"/>
        <v>Gizi Baik</v>
      </c>
      <c r="AM39">
        <f t="shared" ca="1" si="15"/>
        <v>17.494540606220738</v>
      </c>
      <c r="AN39">
        <f t="shared" ca="1" si="16"/>
        <v>3.6929124371464432</v>
      </c>
      <c r="AO39">
        <f t="shared" ca="1" si="17"/>
        <v>15.321183229723097</v>
      </c>
      <c r="AP39">
        <f t="shared" ca="1" si="18"/>
        <v>3.6929124371464432</v>
      </c>
      <c r="AQ39" t="str">
        <f t="shared" ca="1" si="19"/>
        <v>Gizi Baik</v>
      </c>
      <c r="AV39">
        <f t="shared" ca="1" si="20"/>
        <v>17.940045559972187</v>
      </c>
      <c r="AW39">
        <f t="shared" ca="1" si="21"/>
        <v>3.2075890042103108</v>
      </c>
      <c r="AX39">
        <f t="shared" ca="1" si="22"/>
        <v>14.610697321177833</v>
      </c>
      <c r="AY39">
        <f t="shared" ca="1" si="23"/>
        <v>3.2075890042103108</v>
      </c>
      <c r="AZ39" t="str">
        <f t="shared" ca="1" si="24"/>
        <v>Gizi Baik</v>
      </c>
      <c r="BE39">
        <f t="shared" ca="1" si="25"/>
        <v>18.2330336597064</v>
      </c>
      <c r="BF39">
        <f t="shared" ca="1" si="26"/>
        <v>2.8803699528165976</v>
      </c>
      <c r="BG39">
        <f t="shared" ca="1" si="27"/>
        <v>14.077167896988374</v>
      </c>
      <c r="BH39">
        <f t="shared" ca="1" si="28"/>
        <v>2.8803699528165976</v>
      </c>
      <c r="BI39" t="str">
        <f t="shared" ca="1" si="29"/>
        <v>Gizi Baik</v>
      </c>
      <c r="BN39">
        <f t="shared" ca="1" si="30"/>
        <v>18.53885689237698</v>
      </c>
      <c r="BO39">
        <f t="shared" ca="1" si="31"/>
        <v>2.6991735310954175</v>
      </c>
      <c r="BP39">
        <f t="shared" ca="1" si="32"/>
        <v>13.859683027020042</v>
      </c>
      <c r="BQ39">
        <f t="shared" ca="1" si="33"/>
        <v>2.6991735310954175</v>
      </c>
      <c r="BR39" t="str">
        <f t="shared" ca="1" si="34"/>
        <v>Gizi Baik</v>
      </c>
      <c r="BW39">
        <f t="shared" ca="1" si="35"/>
        <v>18.53885689237698</v>
      </c>
      <c r="BX39">
        <f t="shared" ca="1" si="36"/>
        <v>2.700285309658276</v>
      </c>
      <c r="BY39">
        <f t="shared" ca="1" si="37"/>
        <v>13.775331853187369</v>
      </c>
      <c r="BZ39">
        <f t="shared" ca="1" si="38"/>
        <v>2.700285309658276</v>
      </c>
      <c r="CA39" t="str">
        <f t="shared" ca="1" si="39"/>
        <v>Gizi Baik</v>
      </c>
    </row>
    <row r="40" spans="1:79" x14ac:dyDescent="0.25">
      <c r="A40" t="s">
        <v>38</v>
      </c>
      <c r="B40" t="s">
        <v>278</v>
      </c>
      <c r="C40">
        <v>3</v>
      </c>
      <c r="D40">
        <v>48</v>
      </c>
      <c r="E40">
        <v>8.1</v>
      </c>
      <c r="F40">
        <v>62</v>
      </c>
      <c r="G40" t="s">
        <v>485</v>
      </c>
      <c r="L40">
        <f t="shared" si="0"/>
        <v>2.2912878474779199</v>
      </c>
      <c r="M40">
        <f t="shared" si="1"/>
        <v>28.893944002160723</v>
      </c>
      <c r="N40">
        <f t="shared" si="2"/>
        <v>36.381451317944965</v>
      </c>
      <c r="O40">
        <f t="shared" si="3"/>
        <v>2.2912878474779199</v>
      </c>
      <c r="P40" t="str">
        <f t="shared" si="4"/>
        <v>Gizi Lebih</v>
      </c>
      <c r="U40">
        <f t="shared" ca="1" si="5"/>
        <v>2.8691005163906174</v>
      </c>
      <c r="V40">
        <f t="shared" ca="1" si="6"/>
        <v>23.506569621278199</v>
      </c>
      <c r="W40">
        <f t="shared" ca="1" si="7"/>
        <v>35.233802073594553</v>
      </c>
      <c r="X40">
        <f t="shared" ca="1" si="8"/>
        <v>2.8691005163906174</v>
      </c>
      <c r="Y40" t="str">
        <f t="shared" ca="1" si="9"/>
        <v>Gizi Lebih</v>
      </c>
      <c r="AD40">
        <f t="shared" ca="1" si="10"/>
        <v>1.8488986715279625</v>
      </c>
      <c r="AE40">
        <f t="shared" ca="1" si="11"/>
        <v>21.646843886849165</v>
      </c>
      <c r="AF40">
        <f t="shared" ca="1" si="12"/>
        <v>33.456110799469627</v>
      </c>
      <c r="AG40">
        <f t="shared" ca="1" si="13"/>
        <v>1.8488986715279625</v>
      </c>
      <c r="AH40" t="str">
        <f t="shared" ca="1" si="14"/>
        <v>Gizi Lebih</v>
      </c>
      <c r="AM40">
        <f t="shared" ca="1" si="15"/>
        <v>0.63130029605714233</v>
      </c>
      <c r="AN40">
        <f t="shared" ca="1" si="16"/>
        <v>20.019775931697804</v>
      </c>
      <c r="AO40">
        <f t="shared" ca="1" si="17"/>
        <v>32.549579048533261</v>
      </c>
      <c r="AP40">
        <f t="shared" ca="1" si="18"/>
        <v>0.63130029605714233</v>
      </c>
      <c r="AQ40" t="str">
        <f t="shared" ca="1" si="19"/>
        <v>Gizi Lebih</v>
      </c>
      <c r="AV40">
        <f t="shared" ca="1" si="20"/>
        <v>0.81963779954867289</v>
      </c>
      <c r="AW40">
        <f t="shared" ca="1" si="21"/>
        <v>19.17553639477315</v>
      </c>
      <c r="AX40">
        <f t="shared" ca="1" si="22"/>
        <v>31.833488744132936</v>
      </c>
      <c r="AY40">
        <f t="shared" ca="1" si="23"/>
        <v>0.81963779954867289</v>
      </c>
      <c r="AZ40" t="str">
        <f t="shared" ca="1" si="24"/>
        <v>Gizi Lebih</v>
      </c>
      <c r="BE40">
        <f t="shared" ca="1" si="25"/>
        <v>1.0216704721353325</v>
      </c>
      <c r="BF40">
        <f t="shared" ca="1" si="26"/>
        <v>18.53324435844149</v>
      </c>
      <c r="BG40">
        <f t="shared" ca="1" si="27"/>
        <v>31.285227440439044</v>
      </c>
      <c r="BH40">
        <f t="shared" ca="1" si="28"/>
        <v>1.0216704721353325</v>
      </c>
      <c r="BI40" t="str">
        <f t="shared" ca="1" si="29"/>
        <v>Gizi Lebih</v>
      </c>
      <c r="BN40">
        <f t="shared" ca="1" si="30"/>
        <v>1.2690260033762899</v>
      </c>
      <c r="BO40">
        <f t="shared" ca="1" si="31"/>
        <v>18.149524690438295</v>
      </c>
      <c r="BP40">
        <f t="shared" ca="1" si="32"/>
        <v>31.060504119759067</v>
      </c>
      <c r="BQ40">
        <f t="shared" ca="1" si="33"/>
        <v>1.2690260033762899</v>
      </c>
      <c r="BR40" t="str">
        <f t="shared" ca="1" si="34"/>
        <v>Gizi Lebih</v>
      </c>
      <c r="BW40">
        <f t="shared" ca="1" si="35"/>
        <v>1.2690260033762899</v>
      </c>
      <c r="BX40">
        <f t="shared" ca="1" si="36"/>
        <v>18.087222539265898</v>
      </c>
      <c r="BY40">
        <f t="shared" ca="1" si="37"/>
        <v>30.978112249643537</v>
      </c>
      <c r="BZ40">
        <f t="shared" ca="1" si="38"/>
        <v>1.2690260033762899</v>
      </c>
      <c r="CA40" t="str">
        <f t="shared" ca="1" si="39"/>
        <v>Gizi Lebih</v>
      </c>
    </row>
    <row r="41" spans="1:79" x14ac:dyDescent="0.25">
      <c r="A41" t="s">
        <v>13</v>
      </c>
      <c r="B41" t="s">
        <v>253</v>
      </c>
      <c r="C41">
        <v>3</v>
      </c>
      <c r="D41">
        <v>49</v>
      </c>
      <c r="E41">
        <v>11</v>
      </c>
      <c r="F41">
        <v>73</v>
      </c>
      <c r="G41" t="s">
        <v>485</v>
      </c>
      <c r="L41">
        <f t="shared" si="0"/>
        <v>4.1243181254602561</v>
      </c>
      <c r="M41">
        <f t="shared" si="1"/>
        <v>22.771912523984447</v>
      </c>
      <c r="N41">
        <f t="shared" si="2"/>
        <v>30.305610041706792</v>
      </c>
      <c r="O41">
        <f t="shared" si="3"/>
        <v>4.1243181254602561</v>
      </c>
      <c r="P41" t="str">
        <f t="shared" si="4"/>
        <v>Gizi Lebih</v>
      </c>
      <c r="U41">
        <f t="shared" ca="1" si="5"/>
        <v>3.7483639626921179</v>
      </c>
      <c r="V41">
        <f t="shared" ca="1" si="6"/>
        <v>17.418200118267084</v>
      </c>
      <c r="W41">
        <f t="shared" ca="1" si="7"/>
        <v>29.124846276507647</v>
      </c>
      <c r="X41">
        <f t="shared" ca="1" si="8"/>
        <v>3.7483639626921179</v>
      </c>
      <c r="Y41" t="str">
        <f t="shared" ca="1" si="9"/>
        <v>Gizi Lebih</v>
      </c>
      <c r="AD41">
        <f t="shared" ca="1" si="10"/>
        <v>4.7397272635534593</v>
      </c>
      <c r="AE41">
        <f t="shared" ca="1" si="11"/>
        <v>15.564609803390333</v>
      </c>
      <c r="AF41">
        <f t="shared" ca="1" si="12"/>
        <v>27.349278171334891</v>
      </c>
      <c r="AG41">
        <f t="shared" ca="1" si="13"/>
        <v>4.7397272635534593</v>
      </c>
      <c r="AH41" t="str">
        <f t="shared" ca="1" si="14"/>
        <v>Gizi Lebih</v>
      </c>
      <c r="AM41">
        <f t="shared" ca="1" si="15"/>
        <v>6.4061757710046816</v>
      </c>
      <c r="AN41">
        <f t="shared" ca="1" si="16"/>
        <v>13.948936147955328</v>
      </c>
      <c r="AO41">
        <f t="shared" ca="1" si="17"/>
        <v>26.441855199781397</v>
      </c>
      <c r="AP41">
        <f t="shared" ca="1" si="18"/>
        <v>6.4061757710046816</v>
      </c>
      <c r="AQ41" t="str">
        <f t="shared" ca="1" si="19"/>
        <v>Gizi Lebih</v>
      </c>
      <c r="AV41">
        <f t="shared" ca="1" si="20"/>
        <v>6.8519720087113161</v>
      </c>
      <c r="AW41">
        <f t="shared" ca="1" si="21"/>
        <v>13.110682795595332</v>
      </c>
      <c r="AX41">
        <f t="shared" ca="1" si="22"/>
        <v>25.726768041441431</v>
      </c>
      <c r="AY41">
        <f t="shared" ca="1" si="23"/>
        <v>6.8519720087113161</v>
      </c>
      <c r="AZ41" t="str">
        <f t="shared" ca="1" si="24"/>
        <v>Gizi Lebih</v>
      </c>
      <c r="BE41">
        <f t="shared" ca="1" si="25"/>
        <v>7.1396357602420766</v>
      </c>
      <c r="BF41">
        <f t="shared" ca="1" si="26"/>
        <v>12.473756771244384</v>
      </c>
      <c r="BG41">
        <f t="shared" ca="1" si="27"/>
        <v>25.178310560215646</v>
      </c>
      <c r="BH41">
        <f t="shared" ca="1" si="28"/>
        <v>7.1396357602420766</v>
      </c>
      <c r="BI41" t="str">
        <f t="shared" ca="1" si="29"/>
        <v>Gizi Lebih</v>
      </c>
      <c r="BN41">
        <f t="shared" ca="1" si="30"/>
        <v>7.438727674911064</v>
      </c>
      <c r="BO41">
        <f t="shared" ca="1" si="31"/>
        <v>12.090460167890795</v>
      </c>
      <c r="BP41">
        <f t="shared" ca="1" si="32"/>
        <v>24.954081794865786</v>
      </c>
      <c r="BQ41">
        <f t="shared" ca="1" si="33"/>
        <v>7.438727674911064</v>
      </c>
      <c r="BR41" t="str">
        <f t="shared" ca="1" si="34"/>
        <v>Gizi Lebih</v>
      </c>
      <c r="BW41">
        <f t="shared" ca="1" si="35"/>
        <v>7.438727674911064</v>
      </c>
      <c r="BX41">
        <f t="shared" ca="1" si="36"/>
        <v>12.030654129878874</v>
      </c>
      <c r="BY41">
        <f t="shared" ca="1" si="37"/>
        <v>24.870721856032294</v>
      </c>
      <c r="BZ41">
        <f t="shared" ca="1" si="38"/>
        <v>7.438727674911064</v>
      </c>
      <c r="CA41" t="str">
        <f t="shared" ca="1" si="39"/>
        <v>Gizi Lebih</v>
      </c>
    </row>
    <row r="42" spans="1:79" x14ac:dyDescent="0.25">
      <c r="A42" t="s">
        <v>39</v>
      </c>
      <c r="B42" t="s">
        <v>279</v>
      </c>
      <c r="C42">
        <v>3</v>
      </c>
      <c r="D42">
        <v>49</v>
      </c>
      <c r="E42">
        <v>10.5</v>
      </c>
      <c r="F42">
        <v>71</v>
      </c>
      <c r="G42" t="s">
        <v>485</v>
      </c>
      <c r="L42">
        <f t="shared" si="0"/>
        <v>7.6347887986505532</v>
      </c>
      <c r="M42">
        <f t="shared" si="1"/>
        <v>19.471517660418765</v>
      </c>
      <c r="N42">
        <f t="shared" si="2"/>
        <v>27.034977344173971</v>
      </c>
      <c r="O42">
        <f t="shared" si="3"/>
        <v>7.6347887986505532</v>
      </c>
      <c r="P42" t="str">
        <f t="shared" si="4"/>
        <v>Gizi Lebih</v>
      </c>
      <c r="U42">
        <f t="shared" ca="1" si="5"/>
        <v>7.3151864519584544</v>
      </c>
      <c r="V42">
        <f t="shared" ca="1" si="6"/>
        <v>14.182053989461457</v>
      </c>
      <c r="W42">
        <f t="shared" ca="1" si="7"/>
        <v>25.815007295460607</v>
      </c>
      <c r="X42">
        <f t="shared" ca="1" si="8"/>
        <v>7.3151864519584544</v>
      </c>
      <c r="Y42" t="str">
        <f t="shared" ca="1" si="9"/>
        <v>Gizi Lebih</v>
      </c>
      <c r="AD42">
        <f t="shared" ca="1" si="10"/>
        <v>8.3261785848604983</v>
      </c>
      <c r="AE42">
        <f t="shared" ca="1" si="11"/>
        <v>12.352706546888781</v>
      </c>
      <c r="AF42">
        <f t="shared" ca="1" si="12"/>
        <v>24.046753415510974</v>
      </c>
      <c r="AG42">
        <f t="shared" ca="1" si="13"/>
        <v>8.3261785848604983</v>
      </c>
      <c r="AH42" t="str">
        <f t="shared" ca="1" si="14"/>
        <v>Gizi Lebih</v>
      </c>
      <c r="AM42">
        <f t="shared" ca="1" si="15"/>
        <v>9.9956657899486565</v>
      </c>
      <c r="AN42">
        <f t="shared" ca="1" si="16"/>
        <v>10.773346442623039</v>
      </c>
      <c r="AO42">
        <f t="shared" ca="1" si="17"/>
        <v>23.141184461271926</v>
      </c>
      <c r="AP42">
        <f t="shared" ca="1" si="18"/>
        <v>9.9956657899486565</v>
      </c>
      <c r="AQ42" t="str">
        <f t="shared" ca="1" si="19"/>
        <v>Gizi Lebih</v>
      </c>
      <c r="AV42">
        <f t="shared" ca="1" si="20"/>
        <v>10.440365639855612</v>
      </c>
      <c r="AW42">
        <f t="shared" ca="1" si="21"/>
        <v>9.9555205131535214</v>
      </c>
      <c r="AX42">
        <f t="shared" ca="1" si="22"/>
        <v>22.429532915317445</v>
      </c>
      <c r="AY42">
        <f t="shared" ca="1" si="23"/>
        <v>9.9555205131535214</v>
      </c>
      <c r="AZ42" t="str">
        <f t="shared" ca="1" si="24"/>
        <v>Gizi Baik</v>
      </c>
      <c r="BE42">
        <f t="shared" ca="1" si="25"/>
        <v>10.72676635505716</v>
      </c>
      <c r="BF42">
        <f t="shared" ca="1" si="26"/>
        <v>9.3397409939633302</v>
      </c>
      <c r="BG42">
        <f t="shared" ca="1" si="27"/>
        <v>21.881946653196412</v>
      </c>
      <c r="BH42">
        <f t="shared" ca="1" si="28"/>
        <v>9.3397409939633302</v>
      </c>
      <c r="BI42" t="str">
        <f t="shared" ca="1" si="29"/>
        <v>Gizi Baik</v>
      </c>
      <c r="BN42">
        <f t="shared" ca="1" si="30"/>
        <v>11.024729902427895</v>
      </c>
      <c r="BO42">
        <f t="shared" ca="1" si="31"/>
        <v>8.9665616080721886</v>
      </c>
      <c r="BP42">
        <f t="shared" ca="1" si="32"/>
        <v>21.658835900939518</v>
      </c>
      <c r="BQ42">
        <f t="shared" ca="1" si="33"/>
        <v>8.9665616080721886</v>
      </c>
      <c r="BR42" t="str">
        <f t="shared" ca="1" si="34"/>
        <v>Gizi Baik</v>
      </c>
      <c r="BW42">
        <f t="shared" ca="1" si="35"/>
        <v>11.024729902427895</v>
      </c>
      <c r="BX42">
        <f t="shared" ca="1" si="36"/>
        <v>8.9117773787092407</v>
      </c>
      <c r="BY42">
        <f t="shared" ca="1" si="37"/>
        <v>21.574648638343348</v>
      </c>
      <c r="BZ42">
        <f t="shared" ca="1" si="38"/>
        <v>8.9117773787092407</v>
      </c>
      <c r="CA42" t="str">
        <f t="shared" ca="1" si="39"/>
        <v>Gizi Baik</v>
      </c>
    </row>
    <row r="43" spans="1:79" x14ac:dyDescent="0.25">
      <c r="A43" t="s">
        <v>40</v>
      </c>
      <c r="B43" t="s">
        <v>280</v>
      </c>
      <c r="C43">
        <v>3</v>
      </c>
      <c r="D43">
        <v>50</v>
      </c>
      <c r="E43">
        <v>9.5</v>
      </c>
      <c r="F43">
        <v>67</v>
      </c>
      <c r="G43" t="s">
        <v>485</v>
      </c>
      <c r="L43">
        <f t="shared" si="0"/>
        <v>4.618441295502195</v>
      </c>
      <c r="M43">
        <f t="shared" si="1"/>
        <v>31.417192745374301</v>
      </c>
      <c r="N43">
        <f t="shared" si="2"/>
        <v>38.914650197579824</v>
      </c>
      <c r="O43">
        <f t="shared" si="3"/>
        <v>4.618441295502195</v>
      </c>
      <c r="P43" t="str">
        <f t="shared" si="4"/>
        <v>Gizi Lebih</v>
      </c>
      <c r="U43">
        <f t="shared" ca="1" si="5"/>
        <v>5.5008421768737632</v>
      </c>
      <c r="V43">
        <f t="shared" ca="1" si="6"/>
        <v>25.997644804097138</v>
      </c>
      <c r="W43">
        <f t="shared" ca="1" si="7"/>
        <v>37.737241940169532</v>
      </c>
      <c r="X43">
        <f t="shared" ca="1" si="8"/>
        <v>5.5008421768737632</v>
      </c>
      <c r="Y43" t="str">
        <f t="shared" ca="1" si="9"/>
        <v>Gizi Lebih</v>
      </c>
      <c r="AD43">
        <f t="shared" ca="1" si="10"/>
        <v>4.5120573568711988</v>
      </c>
      <c r="AE43">
        <f t="shared" ca="1" si="11"/>
        <v>24.132315621986276</v>
      </c>
      <c r="AF43">
        <f t="shared" ca="1" si="12"/>
        <v>35.962035766806295</v>
      </c>
      <c r="AG43">
        <f t="shared" ca="1" si="13"/>
        <v>4.5120573568711988</v>
      </c>
      <c r="AH43" t="str">
        <f t="shared" ca="1" si="14"/>
        <v>Gizi Lebih</v>
      </c>
      <c r="AM43">
        <f t="shared" ca="1" si="15"/>
        <v>2.9681723186359736</v>
      </c>
      <c r="AN43">
        <f t="shared" ca="1" si="16"/>
        <v>22.503648836668294</v>
      </c>
      <c r="AO43">
        <f t="shared" ca="1" si="17"/>
        <v>35.05672175638378</v>
      </c>
      <c r="AP43">
        <f t="shared" ca="1" si="18"/>
        <v>2.9681723186359736</v>
      </c>
      <c r="AQ43" t="str">
        <f t="shared" ca="1" si="19"/>
        <v>Gizi Lebih</v>
      </c>
      <c r="AV43">
        <f t="shared" ca="1" si="20"/>
        <v>2.6554161055995578</v>
      </c>
      <c r="AW43">
        <f t="shared" ca="1" si="21"/>
        <v>21.653842671666567</v>
      </c>
      <c r="AX43">
        <f t="shared" ca="1" si="22"/>
        <v>34.341341999530542</v>
      </c>
      <c r="AY43">
        <f t="shared" ca="1" si="23"/>
        <v>2.6554161055995578</v>
      </c>
      <c r="AZ43" t="str">
        <f t="shared" ca="1" si="24"/>
        <v>Gizi Lebih</v>
      </c>
      <c r="BE43">
        <f t="shared" ca="1" si="25"/>
        <v>2.4485863798354233</v>
      </c>
      <c r="BF43">
        <f t="shared" ca="1" si="26"/>
        <v>21.013200803022958</v>
      </c>
      <c r="BG43">
        <f t="shared" ca="1" si="27"/>
        <v>33.789964821921124</v>
      </c>
      <c r="BH43">
        <f t="shared" ca="1" si="28"/>
        <v>2.4485863798354233</v>
      </c>
      <c r="BI43" t="str">
        <f t="shared" ca="1" si="29"/>
        <v>Gizi Lebih</v>
      </c>
      <c r="BN43">
        <f t="shared" ca="1" si="30"/>
        <v>2.2377213173706041</v>
      </c>
      <c r="BO43">
        <f t="shared" ca="1" si="31"/>
        <v>20.632159925413973</v>
      </c>
      <c r="BP43">
        <f t="shared" ca="1" si="32"/>
        <v>33.564106946974306</v>
      </c>
      <c r="BQ43">
        <f t="shared" ca="1" si="33"/>
        <v>2.2377213173706041</v>
      </c>
      <c r="BR43" t="str">
        <f t="shared" ca="1" si="34"/>
        <v>Gizi Lebih</v>
      </c>
      <c r="BW43">
        <f t="shared" ca="1" si="35"/>
        <v>2.2377213173706041</v>
      </c>
      <c r="BX43">
        <f t="shared" ca="1" si="36"/>
        <v>20.569427427012261</v>
      </c>
      <c r="BY43">
        <f t="shared" ca="1" si="37"/>
        <v>33.481797746292933</v>
      </c>
      <c r="BZ43">
        <f t="shared" ca="1" si="38"/>
        <v>2.2377213173706041</v>
      </c>
      <c r="CA43" t="str">
        <f t="shared" ca="1" si="39"/>
        <v>Gizi Lebih</v>
      </c>
    </row>
    <row r="44" spans="1:79" x14ac:dyDescent="0.25">
      <c r="A44" t="s">
        <v>41</v>
      </c>
      <c r="B44" t="s">
        <v>281</v>
      </c>
      <c r="C44">
        <v>3</v>
      </c>
      <c r="D44">
        <v>50</v>
      </c>
      <c r="E44">
        <v>9</v>
      </c>
      <c r="F44">
        <v>64</v>
      </c>
      <c r="G44" t="s">
        <v>485</v>
      </c>
      <c r="L44">
        <f t="shared" si="0"/>
        <v>9.1487704091861417</v>
      </c>
      <c r="M44">
        <f t="shared" si="1"/>
        <v>35.936193454510445</v>
      </c>
      <c r="N44">
        <f t="shared" si="2"/>
        <v>43.420962679332654</v>
      </c>
      <c r="O44">
        <f t="shared" si="3"/>
        <v>9.1487704091861417</v>
      </c>
      <c r="P44" t="str">
        <f t="shared" si="4"/>
        <v>Gizi Lebih</v>
      </c>
      <c r="U44">
        <f t="shared" ca="1" si="5"/>
        <v>9.9499833105729181</v>
      </c>
      <c r="V44">
        <f t="shared" ca="1" si="6"/>
        <v>30.50431863458023</v>
      </c>
      <c r="W44">
        <f t="shared" ca="1" si="7"/>
        <v>42.245870415721406</v>
      </c>
      <c r="X44">
        <f t="shared" ca="1" si="8"/>
        <v>9.9499833105729181</v>
      </c>
      <c r="Y44" t="str">
        <f t="shared" ca="1" si="9"/>
        <v>Gizi Lebih</v>
      </c>
      <c r="AD44">
        <f t="shared" ca="1" si="10"/>
        <v>8.9185175735288293</v>
      </c>
      <c r="AE44">
        <f t="shared" ca="1" si="11"/>
        <v>28.638127408922692</v>
      </c>
      <c r="AF44">
        <f t="shared" ca="1" si="12"/>
        <v>40.471349122884305</v>
      </c>
      <c r="AG44">
        <f t="shared" ca="1" si="13"/>
        <v>8.9185175735288293</v>
      </c>
      <c r="AH44" t="str">
        <f t="shared" ca="1" si="14"/>
        <v>Gizi Lebih</v>
      </c>
      <c r="AM44">
        <f t="shared" ca="1" si="15"/>
        <v>7.2299447928485101</v>
      </c>
      <c r="AN44">
        <f t="shared" ca="1" si="16"/>
        <v>27.008495323874193</v>
      </c>
      <c r="AO44">
        <f t="shared" ca="1" si="17"/>
        <v>39.566931210156518</v>
      </c>
      <c r="AP44">
        <f t="shared" ca="1" si="18"/>
        <v>7.2299447928485101</v>
      </c>
      <c r="AQ44" t="str">
        <f t="shared" ca="1" si="19"/>
        <v>Gizi Lebih</v>
      </c>
      <c r="AV44">
        <f t="shared" ca="1" si="20"/>
        <v>6.8188880833958123</v>
      </c>
      <c r="AW44">
        <f t="shared" ca="1" si="21"/>
        <v>26.157473078685019</v>
      </c>
      <c r="AX44">
        <f t="shared" ca="1" si="22"/>
        <v>38.851733321609039</v>
      </c>
      <c r="AY44">
        <f t="shared" ca="1" si="23"/>
        <v>6.8188880833958123</v>
      </c>
      <c r="AZ44" t="str">
        <f t="shared" ca="1" si="24"/>
        <v>Gizi Lebih</v>
      </c>
      <c r="BE44">
        <f t="shared" ca="1" si="25"/>
        <v>6.5414505470511228</v>
      </c>
      <c r="BF44">
        <f t="shared" ca="1" si="26"/>
        <v>25.517000221339824</v>
      </c>
      <c r="BG44">
        <f t="shared" ca="1" si="27"/>
        <v>38.299858868321344</v>
      </c>
      <c r="BH44">
        <f t="shared" ca="1" si="28"/>
        <v>6.5414505470511228</v>
      </c>
      <c r="BI44" t="str">
        <f t="shared" ca="1" si="29"/>
        <v>Gizi Lebih</v>
      </c>
      <c r="BN44">
        <f t="shared" ca="1" si="30"/>
        <v>6.2471911043455925</v>
      </c>
      <c r="BO44">
        <f t="shared" ca="1" si="31"/>
        <v>25.136978212849986</v>
      </c>
      <c r="BP44">
        <f t="shared" ca="1" si="32"/>
        <v>38.073680838393152</v>
      </c>
      <c r="BQ44">
        <f t="shared" ca="1" si="33"/>
        <v>6.2471911043455925</v>
      </c>
      <c r="BR44" t="str">
        <f t="shared" ca="1" si="34"/>
        <v>Gizi Lebih</v>
      </c>
      <c r="BW44">
        <f t="shared" ca="1" si="35"/>
        <v>6.2471911043455925</v>
      </c>
      <c r="BX44">
        <f t="shared" ca="1" si="36"/>
        <v>25.07376121641644</v>
      </c>
      <c r="BY44">
        <f t="shared" ca="1" si="37"/>
        <v>37.991688239144828</v>
      </c>
      <c r="BZ44">
        <f t="shared" ca="1" si="38"/>
        <v>6.2471911043455925</v>
      </c>
      <c r="CA44" t="str">
        <f t="shared" ca="1" si="39"/>
        <v>Gizi Lebih</v>
      </c>
    </row>
    <row r="45" spans="1:79" x14ac:dyDescent="0.25">
      <c r="A45" t="s">
        <v>42</v>
      </c>
      <c r="B45" t="s">
        <v>282</v>
      </c>
      <c r="C45">
        <v>3</v>
      </c>
      <c r="D45">
        <v>49</v>
      </c>
      <c r="E45">
        <v>8</v>
      </c>
      <c r="F45">
        <v>62</v>
      </c>
      <c r="G45" t="s">
        <v>485</v>
      </c>
      <c r="L45">
        <f t="shared" si="0"/>
        <v>7.9113842025273904</v>
      </c>
      <c r="M45">
        <f t="shared" si="1"/>
        <v>34.42644332486293</v>
      </c>
      <c r="N45">
        <f t="shared" si="2"/>
        <v>41.862751940119743</v>
      </c>
      <c r="O45">
        <f t="shared" si="3"/>
        <v>7.9113842025273904</v>
      </c>
      <c r="P45" t="str">
        <f t="shared" si="4"/>
        <v>Gizi Lebih</v>
      </c>
      <c r="U45">
        <f t="shared" ca="1" si="5"/>
        <v>8.3701926423426443</v>
      </c>
      <c r="V45">
        <f t="shared" ca="1" si="6"/>
        <v>29.017146919709369</v>
      </c>
      <c r="W45">
        <f t="shared" ca="1" si="7"/>
        <v>40.738647010981765</v>
      </c>
      <c r="X45">
        <f t="shared" ca="1" si="8"/>
        <v>8.3701926423426443</v>
      </c>
      <c r="Y45" t="str">
        <f t="shared" ca="1" si="9"/>
        <v>Gizi Lebih</v>
      </c>
      <c r="AD45">
        <f t="shared" ca="1" si="10"/>
        <v>7.3104487955046569</v>
      </c>
      <c r="AE45">
        <f t="shared" ca="1" si="11"/>
        <v>27.158460755582158</v>
      </c>
      <c r="AF45">
        <f t="shared" ca="1" si="12"/>
        <v>38.962360253109082</v>
      </c>
      <c r="AG45">
        <f t="shared" ca="1" si="13"/>
        <v>7.3104487955046569</v>
      </c>
      <c r="AH45" t="str">
        <f t="shared" ca="1" si="14"/>
        <v>Gizi Lebih</v>
      </c>
      <c r="AM45">
        <f t="shared" ca="1" si="15"/>
        <v>5.5812472517995051</v>
      </c>
      <c r="AN45">
        <f t="shared" ca="1" si="16"/>
        <v>25.530012050759165</v>
      </c>
      <c r="AO45">
        <f t="shared" ca="1" si="17"/>
        <v>38.058409765304617</v>
      </c>
      <c r="AP45">
        <f t="shared" ca="1" si="18"/>
        <v>5.5812472517995051</v>
      </c>
      <c r="AQ45" t="str">
        <f t="shared" ca="1" si="19"/>
        <v>Gizi Lebih</v>
      </c>
      <c r="AV45">
        <f t="shared" ca="1" si="20"/>
        <v>5.1402145988712249</v>
      </c>
      <c r="AW45">
        <f t="shared" ca="1" si="21"/>
        <v>24.684960017653278</v>
      </c>
      <c r="AX45">
        <f t="shared" ca="1" si="22"/>
        <v>37.342833075349631</v>
      </c>
      <c r="AY45">
        <f t="shared" ca="1" si="23"/>
        <v>5.1402145988712249</v>
      </c>
      <c r="AZ45" t="str">
        <f t="shared" ca="1" si="24"/>
        <v>Gizi Lebih</v>
      </c>
      <c r="BE45">
        <f t="shared" ca="1" si="25"/>
        <v>4.8509536928426451</v>
      </c>
      <c r="BF45">
        <f t="shared" ca="1" si="26"/>
        <v>24.042822219861314</v>
      </c>
      <c r="BG45">
        <f t="shared" ca="1" si="27"/>
        <v>36.794950595609357</v>
      </c>
      <c r="BH45">
        <f t="shared" ca="1" si="28"/>
        <v>4.8509536928426451</v>
      </c>
      <c r="BI45" t="str">
        <f t="shared" ca="1" si="29"/>
        <v>Gizi Lebih</v>
      </c>
      <c r="BN45">
        <f t="shared" ca="1" si="30"/>
        <v>4.5459742127182814</v>
      </c>
      <c r="BO45">
        <f t="shared" ca="1" si="31"/>
        <v>23.661385606488182</v>
      </c>
      <c r="BP45">
        <f t="shared" ca="1" si="32"/>
        <v>36.569933611898968</v>
      </c>
      <c r="BQ45">
        <f t="shared" ca="1" si="33"/>
        <v>4.5459742127182814</v>
      </c>
      <c r="BR45" t="str">
        <f t="shared" ca="1" si="34"/>
        <v>Gizi Lebih</v>
      </c>
      <c r="BW45">
        <f t="shared" ca="1" si="35"/>
        <v>4.5459742127182814</v>
      </c>
      <c r="BX45">
        <f t="shared" ca="1" si="36"/>
        <v>23.597793423942115</v>
      </c>
      <c r="BY45">
        <f t="shared" ca="1" si="37"/>
        <v>36.488554065515139</v>
      </c>
      <c r="BZ45">
        <f t="shared" ca="1" si="38"/>
        <v>4.5459742127182814</v>
      </c>
      <c r="CA45" t="str">
        <f t="shared" ca="1" si="39"/>
        <v>Gizi Lebih</v>
      </c>
    </row>
    <row r="46" spans="1:79" x14ac:dyDescent="0.25">
      <c r="A46" t="s">
        <v>43</v>
      </c>
      <c r="B46" t="s">
        <v>283</v>
      </c>
      <c r="C46">
        <v>2.9</v>
      </c>
      <c r="D46">
        <v>48</v>
      </c>
      <c r="E46">
        <v>10</v>
      </c>
      <c r="F46">
        <v>68.900000000000006</v>
      </c>
      <c r="G46" t="s">
        <v>485</v>
      </c>
      <c r="L46">
        <f t="shared" si="0"/>
        <v>11.595257651298658</v>
      </c>
      <c r="M46">
        <f t="shared" si="1"/>
        <v>15.445387661046249</v>
      </c>
      <c r="N46">
        <f t="shared" si="2"/>
        <v>23.004999456639847</v>
      </c>
      <c r="O46">
        <f t="shared" si="3"/>
        <v>11.595257651298658</v>
      </c>
      <c r="P46" t="str">
        <f t="shared" si="4"/>
        <v>Gizi Lebih</v>
      </c>
      <c r="U46">
        <f t="shared" ca="1" si="5"/>
        <v>11.011212082990415</v>
      </c>
      <c r="V46">
        <f t="shared" ca="1" si="6"/>
        <v>10.270163356052308</v>
      </c>
      <c r="W46">
        <f t="shared" ca="1" si="7"/>
        <v>21.82267363141613</v>
      </c>
      <c r="X46">
        <f t="shared" ca="1" si="8"/>
        <v>10.270163356052308</v>
      </c>
      <c r="Y46" t="str">
        <f t="shared" ca="1" si="9"/>
        <v>Gizi Baik</v>
      </c>
      <c r="AD46">
        <f t="shared" ca="1" si="10"/>
        <v>12.056068150054326</v>
      </c>
      <c r="AE46">
        <f t="shared" ca="1" si="11"/>
        <v>8.4883960678963728</v>
      </c>
      <c r="AF46">
        <f t="shared" ca="1" si="12"/>
        <v>20.053129842821424</v>
      </c>
      <c r="AG46">
        <f t="shared" ca="1" si="13"/>
        <v>8.4883960678963728</v>
      </c>
      <c r="AH46" t="str">
        <f t="shared" ca="1" si="14"/>
        <v>Gizi Baik</v>
      </c>
      <c r="AM46">
        <f t="shared" ca="1" si="15"/>
        <v>13.773914906250296</v>
      </c>
      <c r="AN46">
        <f t="shared" ca="1" si="16"/>
        <v>6.969320508872241</v>
      </c>
      <c r="AO46">
        <f t="shared" ca="1" si="17"/>
        <v>19.146328000369454</v>
      </c>
      <c r="AP46">
        <f t="shared" ca="1" si="18"/>
        <v>6.969320508872241</v>
      </c>
      <c r="AQ46" t="str">
        <f t="shared" ca="1" si="19"/>
        <v>Gizi Baik</v>
      </c>
      <c r="AV46">
        <f t="shared" ca="1" si="20"/>
        <v>14.219858562975256</v>
      </c>
      <c r="AW46">
        <f t="shared" ca="1" si="21"/>
        <v>6.2121591091916155</v>
      </c>
      <c r="AX46">
        <f t="shared" ca="1" si="22"/>
        <v>18.434896728420902</v>
      </c>
      <c r="AY46">
        <f t="shared" ca="1" si="23"/>
        <v>6.2121591091916155</v>
      </c>
      <c r="AZ46" t="str">
        <f t="shared" ca="1" si="24"/>
        <v>Gizi Baik</v>
      </c>
      <c r="BE46">
        <f t="shared" ca="1" si="25"/>
        <v>14.511384535662641</v>
      </c>
      <c r="BF46">
        <f t="shared" ca="1" si="26"/>
        <v>5.634713178463481</v>
      </c>
      <c r="BG46">
        <f t="shared" ca="1" si="27"/>
        <v>17.893570241849446</v>
      </c>
      <c r="BH46">
        <f t="shared" ca="1" si="28"/>
        <v>5.634713178463481</v>
      </c>
      <c r="BI46" t="str">
        <f t="shared" ca="1" si="29"/>
        <v>Gizi Baik</v>
      </c>
      <c r="BN46">
        <f t="shared" ca="1" si="30"/>
        <v>14.816047903610938</v>
      </c>
      <c r="BO46">
        <f t="shared" ca="1" si="31"/>
        <v>5.27884621509439</v>
      </c>
      <c r="BP46">
        <f t="shared" ca="1" si="32"/>
        <v>17.673028654268503</v>
      </c>
      <c r="BQ46">
        <f t="shared" ca="1" si="33"/>
        <v>5.27884621509439</v>
      </c>
      <c r="BR46" t="str">
        <f t="shared" ca="1" si="34"/>
        <v>Gizi Baik</v>
      </c>
      <c r="BW46">
        <f t="shared" ca="1" si="35"/>
        <v>14.816047903610938</v>
      </c>
      <c r="BX46">
        <f t="shared" ca="1" si="36"/>
        <v>5.2344420801849596</v>
      </c>
      <c r="BY46">
        <f t="shared" ca="1" si="37"/>
        <v>17.588456961835792</v>
      </c>
      <c r="BZ46">
        <f t="shared" ca="1" si="38"/>
        <v>5.2344420801849596</v>
      </c>
      <c r="CA46" t="str">
        <f t="shared" ca="1" si="39"/>
        <v>Gizi Baik</v>
      </c>
    </row>
    <row r="47" spans="1:79" x14ac:dyDescent="0.25">
      <c r="A47" t="s">
        <v>44</v>
      </c>
      <c r="B47" t="s">
        <v>284</v>
      </c>
      <c r="C47">
        <v>3</v>
      </c>
      <c r="D47">
        <v>48</v>
      </c>
      <c r="E47">
        <v>10.3</v>
      </c>
      <c r="F47">
        <v>70.2</v>
      </c>
      <c r="G47" t="s">
        <v>485</v>
      </c>
      <c r="L47">
        <f t="shared" si="0"/>
        <v>1.1704699910719596</v>
      </c>
      <c r="M47">
        <f t="shared" si="1"/>
        <v>27.524897819973816</v>
      </c>
      <c r="N47">
        <f t="shared" si="2"/>
        <v>35.058950355080498</v>
      </c>
      <c r="O47">
        <f t="shared" si="3"/>
        <v>1.1704699910719596</v>
      </c>
      <c r="P47" t="str">
        <f t="shared" si="4"/>
        <v>Gizi Lebih</v>
      </c>
      <c r="U47">
        <f t="shared" ca="1" si="5"/>
        <v>2.8140041744075366</v>
      </c>
      <c r="V47">
        <f t="shared" ca="1" si="6"/>
        <v>22.133191711996691</v>
      </c>
      <c r="W47">
        <f t="shared" ca="1" si="7"/>
        <v>33.850749214077062</v>
      </c>
      <c r="X47">
        <f t="shared" ca="1" si="8"/>
        <v>2.8140041744075366</v>
      </c>
      <c r="Y47" t="str">
        <f t="shared" ca="1" si="9"/>
        <v>Gizi Lebih</v>
      </c>
      <c r="AD47">
        <f t="shared" ca="1" si="10"/>
        <v>2.5571266855228658</v>
      </c>
      <c r="AE47">
        <f t="shared" ca="1" si="11"/>
        <v>20.272794606043142</v>
      </c>
      <c r="AF47">
        <f t="shared" ca="1" si="12"/>
        <v>32.078349653513271</v>
      </c>
      <c r="AG47">
        <f t="shared" ca="1" si="13"/>
        <v>2.5571266855228658</v>
      </c>
      <c r="AH47" t="str">
        <f t="shared" ca="1" si="14"/>
        <v>Gizi Lebih</v>
      </c>
      <c r="AM47">
        <f t="shared" ca="1" si="15"/>
        <v>2.9760077714251172</v>
      </c>
      <c r="AN47">
        <f t="shared" ca="1" si="16"/>
        <v>18.653512144148841</v>
      </c>
      <c r="AO47">
        <f t="shared" ca="1" si="17"/>
        <v>31.172801779964953</v>
      </c>
      <c r="AP47">
        <f t="shared" ca="1" si="18"/>
        <v>2.9760077714251172</v>
      </c>
      <c r="AQ47" t="str">
        <f t="shared" ca="1" si="19"/>
        <v>Gizi Lebih</v>
      </c>
      <c r="AV47">
        <f t="shared" ca="1" si="20"/>
        <v>3.2761179740039741</v>
      </c>
      <c r="AW47">
        <f t="shared" ca="1" si="21"/>
        <v>17.807201503466729</v>
      </c>
      <c r="AX47">
        <f t="shared" ca="1" si="22"/>
        <v>30.458696329511973</v>
      </c>
      <c r="AY47">
        <f t="shared" ca="1" si="23"/>
        <v>3.2761179740039741</v>
      </c>
      <c r="AZ47" t="str">
        <f t="shared" ca="1" si="24"/>
        <v>Gizi Lebih</v>
      </c>
      <c r="BE47">
        <f t="shared" ca="1" si="25"/>
        <v>3.4680455541122863</v>
      </c>
      <c r="BF47">
        <f t="shared" ca="1" si="26"/>
        <v>17.171297392509711</v>
      </c>
      <c r="BG47">
        <f t="shared" ca="1" si="27"/>
        <v>29.907129406436404</v>
      </c>
      <c r="BH47">
        <f t="shared" ca="1" si="28"/>
        <v>3.4680455541122863</v>
      </c>
      <c r="BI47" t="str">
        <f t="shared" ca="1" si="29"/>
        <v>Gizi Lebih</v>
      </c>
      <c r="BN47">
        <f t="shared" ca="1" si="30"/>
        <v>3.6749112168582663</v>
      </c>
      <c r="BO47">
        <f t="shared" ca="1" si="31"/>
        <v>16.791427652386623</v>
      </c>
      <c r="BP47">
        <f t="shared" ca="1" si="32"/>
        <v>29.681739932226662</v>
      </c>
      <c r="BQ47">
        <f t="shared" ca="1" si="33"/>
        <v>3.6749112168582663</v>
      </c>
      <c r="BR47" t="str">
        <f t="shared" ca="1" si="34"/>
        <v>Gizi Lebih</v>
      </c>
      <c r="BW47">
        <f t="shared" ca="1" si="35"/>
        <v>3.6749112168582663</v>
      </c>
      <c r="BX47">
        <f t="shared" ca="1" si="36"/>
        <v>16.730428178264457</v>
      </c>
      <c r="BY47">
        <f t="shared" ca="1" si="37"/>
        <v>29.598629724862082</v>
      </c>
      <c r="BZ47">
        <f t="shared" ca="1" si="38"/>
        <v>3.6749112168582663</v>
      </c>
      <c r="CA47" t="str">
        <f t="shared" ca="1" si="39"/>
        <v>Gizi Lebih</v>
      </c>
    </row>
    <row r="48" spans="1:79" x14ac:dyDescent="0.25">
      <c r="A48" t="s">
        <v>45</v>
      </c>
      <c r="B48" t="s">
        <v>285</v>
      </c>
      <c r="C48">
        <v>2.7</v>
      </c>
      <c r="D48">
        <v>49</v>
      </c>
      <c r="E48">
        <v>9</v>
      </c>
      <c r="F48">
        <v>65.900000000000006</v>
      </c>
      <c r="G48" t="s">
        <v>485</v>
      </c>
      <c r="L48">
        <f t="shared" si="0"/>
        <v>4.5628938186199335</v>
      </c>
      <c r="M48">
        <f t="shared" si="1"/>
        <v>30.94592057121584</v>
      </c>
      <c r="N48">
        <f t="shared" si="2"/>
        <v>38.401302061258285</v>
      </c>
      <c r="O48">
        <f t="shared" si="3"/>
        <v>4.5628938186199335</v>
      </c>
      <c r="P48" t="str">
        <f t="shared" si="4"/>
        <v>Gizi Lebih</v>
      </c>
      <c r="U48">
        <f t="shared" ca="1" si="5"/>
        <v>4.8981032239539113</v>
      </c>
      <c r="V48">
        <f t="shared" ca="1" si="6"/>
        <v>25.570448868958071</v>
      </c>
      <c r="W48">
        <f t="shared" ca="1" si="7"/>
        <v>37.283061443907755</v>
      </c>
      <c r="X48">
        <f t="shared" ca="1" si="8"/>
        <v>4.8981032239539113</v>
      </c>
      <c r="Y48" t="str">
        <f t="shared" ca="1" si="9"/>
        <v>Gizi Lebih</v>
      </c>
      <c r="AD48">
        <f t="shared" ca="1" si="10"/>
        <v>3.8289550644807995</v>
      </c>
      <c r="AE48">
        <f t="shared" ca="1" si="11"/>
        <v>23.715548776496636</v>
      </c>
      <c r="AF48">
        <f t="shared" ca="1" si="12"/>
        <v>35.505212290963534</v>
      </c>
      <c r="AG48">
        <f t="shared" ca="1" si="13"/>
        <v>3.8289550644807995</v>
      </c>
      <c r="AH48" t="str">
        <f t="shared" ca="1" si="14"/>
        <v>Gizi Lebih</v>
      </c>
      <c r="AM48">
        <f t="shared" ca="1" si="15"/>
        <v>2.0916776535277979</v>
      </c>
      <c r="AN48">
        <f t="shared" ca="1" si="16"/>
        <v>22.089888353855965</v>
      </c>
      <c r="AO48">
        <f t="shared" ca="1" si="17"/>
        <v>34.599485809338461</v>
      </c>
      <c r="AP48">
        <f t="shared" ca="1" si="18"/>
        <v>2.0916776535277979</v>
      </c>
      <c r="AQ48" t="str">
        <f t="shared" ca="1" si="19"/>
        <v>Gizi Lebih</v>
      </c>
      <c r="AV48">
        <f t="shared" ca="1" si="20"/>
        <v>1.6308036080911876</v>
      </c>
      <c r="AW48">
        <f t="shared" ca="1" si="21"/>
        <v>21.248978468047035</v>
      </c>
      <c r="AX48">
        <f t="shared" ca="1" si="22"/>
        <v>33.883513339249127</v>
      </c>
      <c r="AY48">
        <f t="shared" ca="1" si="23"/>
        <v>1.6308036080911876</v>
      </c>
      <c r="AZ48" t="str">
        <f t="shared" ca="1" si="24"/>
        <v>Gizi Lebih</v>
      </c>
      <c r="BE48">
        <f t="shared" ca="1" si="25"/>
        <v>1.3398810178028822</v>
      </c>
      <c r="BF48">
        <f t="shared" ca="1" si="26"/>
        <v>20.606393525845586</v>
      </c>
      <c r="BG48">
        <f t="shared" ca="1" si="27"/>
        <v>33.337438253911074</v>
      </c>
      <c r="BH48">
        <f t="shared" ca="1" si="28"/>
        <v>1.3398810178028822</v>
      </c>
      <c r="BI48" t="str">
        <f t="shared" ca="1" si="29"/>
        <v>Gizi Lebih</v>
      </c>
      <c r="BN48">
        <f t="shared" ca="1" si="30"/>
        <v>1.0523291757880966</v>
      </c>
      <c r="BO48">
        <f t="shared" ca="1" si="31"/>
        <v>20.222790754648699</v>
      </c>
      <c r="BP48">
        <f t="shared" ca="1" si="32"/>
        <v>33.113279438133716</v>
      </c>
      <c r="BQ48">
        <f t="shared" ca="1" si="33"/>
        <v>1.0523291757880966</v>
      </c>
      <c r="BR48" t="str">
        <f t="shared" ca="1" si="34"/>
        <v>Gizi Lebih</v>
      </c>
      <c r="BW48">
        <f t="shared" ca="1" si="35"/>
        <v>1.0523291757880966</v>
      </c>
      <c r="BX48">
        <f t="shared" ca="1" si="36"/>
        <v>20.160108435375658</v>
      </c>
      <c r="BY48">
        <f t="shared" ca="1" si="37"/>
        <v>33.031358642075084</v>
      </c>
      <c r="BZ48">
        <f t="shared" ca="1" si="38"/>
        <v>1.0523291757880966</v>
      </c>
      <c r="CA48" t="str">
        <f t="shared" ca="1" si="39"/>
        <v>Gizi Lebih</v>
      </c>
    </row>
    <row r="49" spans="1:79" x14ac:dyDescent="0.25">
      <c r="A49" t="s">
        <v>46</v>
      </c>
      <c r="B49" t="s">
        <v>286</v>
      </c>
      <c r="C49">
        <v>3.2</v>
      </c>
      <c r="D49">
        <v>49</v>
      </c>
      <c r="E49">
        <v>9.8000000000000007</v>
      </c>
      <c r="F49">
        <v>69.5</v>
      </c>
      <c r="G49" t="s">
        <v>485</v>
      </c>
      <c r="L49">
        <f t="shared" si="0"/>
        <v>7.3491496106692509</v>
      </c>
      <c r="M49">
        <f t="shared" si="1"/>
        <v>19.666214684071761</v>
      </c>
      <c r="N49">
        <f t="shared" si="2"/>
        <v>27.185106216456095</v>
      </c>
      <c r="O49">
        <f t="shared" si="3"/>
        <v>7.3491496106692509</v>
      </c>
      <c r="P49" t="str">
        <f t="shared" si="4"/>
        <v>Gizi Lebih</v>
      </c>
      <c r="U49">
        <f t="shared" ca="1" si="5"/>
        <v>6.6454541119323265</v>
      </c>
      <c r="V49">
        <f t="shared" ca="1" si="6"/>
        <v>14.390889317898305</v>
      </c>
      <c r="W49">
        <f t="shared" ca="1" si="7"/>
        <v>26.044685372402615</v>
      </c>
      <c r="X49">
        <f t="shared" ca="1" si="8"/>
        <v>6.6454541119323265</v>
      </c>
      <c r="Y49" t="str">
        <f t="shared" ca="1" si="9"/>
        <v>Gizi Lebih</v>
      </c>
      <c r="AD49">
        <f t="shared" ca="1" si="10"/>
        <v>7.67833180051203</v>
      </c>
      <c r="AE49">
        <f t="shared" ca="1" si="11"/>
        <v>12.560487660183382</v>
      </c>
      <c r="AF49">
        <f t="shared" ca="1" si="12"/>
        <v>24.267942156125542</v>
      </c>
      <c r="AG49">
        <f t="shared" ca="1" si="13"/>
        <v>7.67833180051203</v>
      </c>
      <c r="AH49" t="str">
        <f t="shared" ca="1" si="14"/>
        <v>Gizi Lebih</v>
      </c>
      <c r="AM49">
        <f t="shared" ca="1" si="15"/>
        <v>9.3906492580896419</v>
      </c>
      <c r="AN49">
        <f t="shared" ca="1" si="16"/>
        <v>10.964715845510016</v>
      </c>
      <c r="AO49">
        <f t="shared" ca="1" si="17"/>
        <v>23.359725836404181</v>
      </c>
      <c r="AP49">
        <f t="shared" ca="1" si="18"/>
        <v>9.3906492580896419</v>
      </c>
      <c r="AQ49" t="str">
        <f t="shared" ca="1" si="19"/>
        <v>Gizi Lebih</v>
      </c>
      <c r="AV49">
        <f t="shared" ca="1" si="20"/>
        <v>9.8322112238814601</v>
      </c>
      <c r="AW49">
        <f t="shared" ca="1" si="21"/>
        <v>10.149529011069237</v>
      </c>
      <c r="AX49">
        <f t="shared" ca="1" si="22"/>
        <v>22.644739806784173</v>
      </c>
      <c r="AY49">
        <f t="shared" ca="1" si="23"/>
        <v>9.8322112238814601</v>
      </c>
      <c r="AZ49" t="str">
        <f t="shared" ca="1" si="24"/>
        <v>Gizi Lebih</v>
      </c>
      <c r="BE49">
        <f t="shared" ca="1" si="25"/>
        <v>10.123399741111642</v>
      </c>
      <c r="BF49">
        <f t="shared" ca="1" si="26"/>
        <v>9.5189281226170568</v>
      </c>
      <c r="BG49">
        <f t="shared" ca="1" si="27"/>
        <v>22.10196045603195</v>
      </c>
      <c r="BH49">
        <f t="shared" ca="1" si="28"/>
        <v>9.5189281226170568</v>
      </c>
      <c r="BI49" t="str">
        <f t="shared" ca="1" si="29"/>
        <v>Gizi Baik</v>
      </c>
      <c r="BN49">
        <f t="shared" ca="1" si="30"/>
        <v>10.429189937613618</v>
      </c>
      <c r="BO49">
        <f t="shared" ca="1" si="31"/>
        <v>9.1350495337450379</v>
      </c>
      <c r="BP49">
        <f t="shared" ca="1" si="32"/>
        <v>21.87994148188</v>
      </c>
      <c r="BQ49">
        <f t="shared" ca="1" si="33"/>
        <v>9.1350495337450379</v>
      </c>
      <c r="BR49" t="str">
        <f t="shared" ca="1" si="34"/>
        <v>Gizi Baik</v>
      </c>
      <c r="BW49">
        <f t="shared" ca="1" si="35"/>
        <v>10.429189937613618</v>
      </c>
      <c r="BX49">
        <f t="shared" ca="1" si="36"/>
        <v>9.078058635891999</v>
      </c>
      <c r="BY49">
        <f t="shared" ca="1" si="37"/>
        <v>21.796432075221453</v>
      </c>
      <c r="BZ49">
        <f t="shared" ca="1" si="38"/>
        <v>9.078058635891999</v>
      </c>
      <c r="CA49" t="str">
        <f t="shared" ca="1" si="39"/>
        <v>Gizi Baik</v>
      </c>
    </row>
    <row r="50" spans="1:79" x14ac:dyDescent="0.25">
      <c r="A50" t="s">
        <v>47</v>
      </c>
      <c r="B50" t="s">
        <v>287</v>
      </c>
      <c r="C50">
        <v>3.1</v>
      </c>
      <c r="D50">
        <v>50</v>
      </c>
      <c r="E50">
        <v>9.6</v>
      </c>
      <c r="F50">
        <v>68</v>
      </c>
      <c r="G50" t="s">
        <v>485</v>
      </c>
      <c r="L50">
        <f t="shared" si="0"/>
        <v>5.3160135440008052</v>
      </c>
      <c r="M50">
        <f t="shared" si="1"/>
        <v>21.702764800826639</v>
      </c>
      <c r="N50">
        <f t="shared" si="2"/>
        <v>29.216091456592885</v>
      </c>
      <c r="O50">
        <f t="shared" si="3"/>
        <v>5.3160135440008052</v>
      </c>
      <c r="P50" t="str">
        <f t="shared" si="4"/>
        <v>Gizi Lebih</v>
      </c>
      <c r="U50">
        <f t="shared" ca="1" si="5"/>
        <v>4.6161493203043822</v>
      </c>
      <c r="V50">
        <f t="shared" ca="1" si="6"/>
        <v>16.393330819574143</v>
      </c>
      <c r="W50">
        <f t="shared" ca="1" si="7"/>
        <v>28.073851773292919</v>
      </c>
      <c r="X50">
        <f t="shared" ca="1" si="8"/>
        <v>4.6161493203043822</v>
      </c>
      <c r="Y50" t="str">
        <f t="shared" ca="1" si="9"/>
        <v>Gizi Lebih</v>
      </c>
      <c r="AD50">
        <f t="shared" ca="1" si="10"/>
        <v>5.6353675544766757</v>
      </c>
      <c r="AE50">
        <f t="shared" ca="1" si="11"/>
        <v>14.551453454209998</v>
      </c>
      <c r="AF50">
        <f t="shared" ca="1" si="12"/>
        <v>26.296341947624359</v>
      </c>
      <c r="AG50">
        <f t="shared" ca="1" si="13"/>
        <v>5.6353675544766757</v>
      </c>
      <c r="AH50" t="str">
        <f t="shared" ca="1" si="14"/>
        <v>Gizi Lebih</v>
      </c>
      <c r="AM50">
        <f t="shared" ca="1" si="15"/>
        <v>7.3375590587411486</v>
      </c>
      <c r="AN50">
        <f t="shared" ca="1" si="16"/>
        <v>12.94252319357615</v>
      </c>
      <c r="AO50">
        <f t="shared" ca="1" si="17"/>
        <v>25.388233187291867</v>
      </c>
      <c r="AP50">
        <f t="shared" ca="1" si="18"/>
        <v>7.3375590587411486</v>
      </c>
      <c r="AQ50" t="str">
        <f t="shared" ca="1" si="19"/>
        <v>Gizi Lebih</v>
      </c>
      <c r="AV50">
        <f t="shared" ca="1" si="20"/>
        <v>7.7783274263186257</v>
      </c>
      <c r="AW50">
        <f t="shared" ca="1" si="21"/>
        <v>12.115597789161615</v>
      </c>
      <c r="AX50">
        <f t="shared" ca="1" si="22"/>
        <v>24.672719032290857</v>
      </c>
      <c r="AY50">
        <f t="shared" ca="1" si="23"/>
        <v>7.7783274263186257</v>
      </c>
      <c r="AZ50" t="str">
        <f t="shared" ca="1" si="24"/>
        <v>Gizi Lebih</v>
      </c>
      <c r="BE50">
        <f t="shared" ca="1" si="25"/>
        <v>8.0689666202271066</v>
      </c>
      <c r="BF50">
        <f t="shared" ca="1" si="26"/>
        <v>11.478926859002064</v>
      </c>
      <c r="BG50">
        <f t="shared" ca="1" si="27"/>
        <v>24.128351014246018</v>
      </c>
      <c r="BH50">
        <f t="shared" ca="1" si="28"/>
        <v>8.0689666202271066</v>
      </c>
      <c r="BI50" t="str">
        <f t="shared" ca="1" si="29"/>
        <v>Gizi Lebih</v>
      </c>
      <c r="BN50">
        <f t="shared" ca="1" si="30"/>
        <v>8.3744635122769182</v>
      </c>
      <c r="BO50">
        <f t="shared" ca="1" si="31"/>
        <v>11.093604555004216</v>
      </c>
      <c r="BP50">
        <f t="shared" ca="1" si="32"/>
        <v>23.905552262896641</v>
      </c>
      <c r="BQ50">
        <f t="shared" ca="1" si="33"/>
        <v>8.3744635122769182</v>
      </c>
      <c r="BR50" t="str">
        <f t="shared" ca="1" si="34"/>
        <v>Gizi Lebih</v>
      </c>
      <c r="BW50">
        <f t="shared" ca="1" si="35"/>
        <v>8.3744635122769182</v>
      </c>
      <c r="BX50">
        <f t="shared" ca="1" si="36"/>
        <v>11.034587848617189</v>
      </c>
      <c r="BY50">
        <f t="shared" ca="1" si="37"/>
        <v>23.822290817999381</v>
      </c>
      <c r="BZ50">
        <f t="shared" ca="1" si="38"/>
        <v>8.3744635122769182</v>
      </c>
      <c r="CA50" t="str">
        <f t="shared" ca="1" si="39"/>
        <v>Gizi Lebih</v>
      </c>
    </row>
    <row r="51" spans="1:79" x14ac:dyDescent="0.25">
      <c r="A51" t="s">
        <v>48</v>
      </c>
      <c r="B51" t="s">
        <v>288</v>
      </c>
      <c r="C51">
        <v>3</v>
      </c>
      <c r="D51">
        <v>50</v>
      </c>
      <c r="E51">
        <v>9.1999999999999993</v>
      </c>
      <c r="F51">
        <v>65</v>
      </c>
      <c r="G51" t="s">
        <v>485</v>
      </c>
      <c r="L51">
        <f t="shared" si="0"/>
        <v>1.1224972160321824</v>
      </c>
      <c r="M51">
        <f t="shared" si="1"/>
        <v>25.807169546465175</v>
      </c>
      <c r="N51">
        <f t="shared" si="2"/>
        <v>33.334366650650487</v>
      </c>
      <c r="O51">
        <f t="shared" si="3"/>
        <v>1.1224972160321824</v>
      </c>
      <c r="P51" t="str">
        <f t="shared" si="4"/>
        <v>Gizi Lebih</v>
      </c>
      <c r="U51">
        <f t="shared" ca="1" si="5"/>
        <v>1.6960473114952892</v>
      </c>
      <c r="V51">
        <f t="shared" ca="1" si="6"/>
        <v>20.440364364658457</v>
      </c>
      <c r="W51">
        <f t="shared" ca="1" si="7"/>
        <v>32.156885597331346</v>
      </c>
      <c r="X51">
        <f t="shared" ca="1" si="8"/>
        <v>1.6960473114952892</v>
      </c>
      <c r="Y51" t="str">
        <f t="shared" ca="1" si="9"/>
        <v>Gizi Lebih</v>
      </c>
      <c r="AD51">
        <f t="shared" ca="1" si="10"/>
        <v>2.1961898431122986</v>
      </c>
      <c r="AE51">
        <f t="shared" ca="1" si="11"/>
        <v>18.582935704146053</v>
      </c>
      <c r="AF51">
        <f t="shared" ca="1" si="12"/>
        <v>30.380944134326292</v>
      </c>
      <c r="AG51">
        <f t="shared" ca="1" si="13"/>
        <v>2.1961898431122986</v>
      </c>
      <c r="AH51" t="str">
        <f t="shared" ca="1" si="14"/>
        <v>Gizi Lebih</v>
      </c>
      <c r="AM51">
        <f t="shared" ca="1" si="15"/>
        <v>3.5740760366641169</v>
      </c>
      <c r="AN51">
        <f t="shared" ca="1" si="16"/>
        <v>16.962445542732613</v>
      </c>
      <c r="AO51">
        <f t="shared" ca="1" si="17"/>
        <v>29.473682796566962</v>
      </c>
      <c r="AP51">
        <f t="shared" ca="1" si="18"/>
        <v>3.5740760366641169</v>
      </c>
      <c r="AQ51" t="str">
        <f t="shared" ca="1" si="19"/>
        <v>Gizi Lebih</v>
      </c>
      <c r="AV51">
        <f t="shared" ca="1" si="20"/>
        <v>3.9935062084257185</v>
      </c>
      <c r="AW51">
        <f t="shared" ca="1" si="21"/>
        <v>16.120321771258823</v>
      </c>
      <c r="AX51">
        <f t="shared" ca="1" si="22"/>
        <v>28.758356428112638</v>
      </c>
      <c r="AY51">
        <f t="shared" ca="1" si="23"/>
        <v>3.9935062084257185</v>
      </c>
      <c r="AZ51" t="str">
        <f t="shared" ca="1" si="24"/>
        <v>Gizi Lebih</v>
      </c>
      <c r="BE51">
        <f t="shared" ca="1" si="25"/>
        <v>4.2640065349508873</v>
      </c>
      <c r="BF51">
        <f t="shared" ca="1" si="26"/>
        <v>15.481390575203866</v>
      </c>
      <c r="BG51">
        <f t="shared" ca="1" si="27"/>
        <v>28.209430858018624</v>
      </c>
      <c r="BH51">
        <f t="shared" ca="1" si="28"/>
        <v>4.2640065349508873</v>
      </c>
      <c r="BI51" t="str">
        <f t="shared" ca="1" si="29"/>
        <v>Gizi Lebih</v>
      </c>
      <c r="BN51">
        <f t="shared" ca="1" si="30"/>
        <v>4.5488729570151163</v>
      </c>
      <c r="BO51">
        <f t="shared" ca="1" si="31"/>
        <v>15.098064682880423</v>
      </c>
      <c r="BP51">
        <f t="shared" ca="1" si="32"/>
        <v>27.984905148554102</v>
      </c>
      <c r="BQ51">
        <f t="shared" ca="1" si="33"/>
        <v>4.5488729570151163</v>
      </c>
      <c r="BR51" t="str">
        <f t="shared" ca="1" si="34"/>
        <v>Gizi Lebih</v>
      </c>
      <c r="BW51">
        <f t="shared" ca="1" si="35"/>
        <v>4.5488729570151163</v>
      </c>
      <c r="BX51">
        <f t="shared" ca="1" si="36"/>
        <v>15.03731866119295</v>
      </c>
      <c r="BY51">
        <f t="shared" ca="1" si="37"/>
        <v>27.90173118479348</v>
      </c>
      <c r="BZ51">
        <f t="shared" ca="1" si="38"/>
        <v>4.5488729570151163</v>
      </c>
      <c r="CA51" t="str">
        <f t="shared" ca="1" si="39"/>
        <v>Gizi Lebih</v>
      </c>
    </row>
    <row r="52" spans="1:79" x14ac:dyDescent="0.25">
      <c r="A52" t="s">
        <v>49</v>
      </c>
      <c r="B52" t="s">
        <v>289</v>
      </c>
      <c r="C52">
        <v>3.3</v>
      </c>
      <c r="D52">
        <v>50</v>
      </c>
      <c r="E52">
        <v>8.8000000000000007</v>
      </c>
      <c r="F52">
        <v>63.5</v>
      </c>
      <c r="G52" t="s">
        <v>485</v>
      </c>
      <c r="L52">
        <f t="shared" si="0"/>
        <v>2.0024984394500787</v>
      </c>
      <c r="M52">
        <f t="shared" si="1"/>
        <v>28.843716820132592</v>
      </c>
      <c r="N52">
        <f t="shared" si="2"/>
        <v>36.365230646869264</v>
      </c>
      <c r="O52">
        <f t="shared" si="3"/>
        <v>2.0024984394500787</v>
      </c>
      <c r="P52" t="str">
        <f t="shared" si="4"/>
        <v>Gizi Lebih</v>
      </c>
      <c r="U52">
        <f t="shared" ca="1" si="5"/>
        <v>3.1942010845987512</v>
      </c>
      <c r="V52">
        <f t="shared" ca="1" si="6"/>
        <v>23.467494441460918</v>
      </c>
      <c r="W52">
        <f t="shared" ca="1" si="7"/>
        <v>35.190537250935961</v>
      </c>
      <c r="X52">
        <f t="shared" ca="1" si="8"/>
        <v>3.1942010845987512</v>
      </c>
      <c r="Y52" t="str">
        <f t="shared" ca="1" si="9"/>
        <v>Gizi Lebih</v>
      </c>
      <c r="AD52">
        <f t="shared" ca="1" si="10"/>
        <v>2.3835866086860116</v>
      </c>
      <c r="AE52">
        <f t="shared" ca="1" si="11"/>
        <v>21.607728257201348</v>
      </c>
      <c r="AF52">
        <f t="shared" ca="1" si="12"/>
        <v>33.414375895608991</v>
      </c>
      <c r="AG52">
        <f t="shared" ca="1" si="13"/>
        <v>2.3835866086860116</v>
      </c>
      <c r="AH52" t="str">
        <f t="shared" ca="1" si="14"/>
        <v>Gizi Lebih</v>
      </c>
      <c r="AM52">
        <f t="shared" ca="1" si="15"/>
        <v>1.7346328207162285</v>
      </c>
      <c r="AN52">
        <f t="shared" ca="1" si="16"/>
        <v>19.984401365079819</v>
      </c>
      <c r="AO52">
        <f t="shared" ca="1" si="17"/>
        <v>32.50729531626844</v>
      </c>
      <c r="AP52">
        <f t="shared" ca="1" si="18"/>
        <v>1.7346328207162285</v>
      </c>
      <c r="AQ52" t="str">
        <f t="shared" ca="1" si="19"/>
        <v>Gizi Lebih</v>
      </c>
      <c r="AV52">
        <f t="shared" ca="1" si="20"/>
        <v>1.8565191260275606</v>
      </c>
      <c r="AW52">
        <f t="shared" ca="1" si="21"/>
        <v>19.139998554104515</v>
      </c>
      <c r="AX52">
        <f t="shared" ca="1" si="22"/>
        <v>31.791815535363863</v>
      </c>
      <c r="AY52">
        <f t="shared" ca="1" si="23"/>
        <v>1.8565191260275606</v>
      </c>
      <c r="AZ52" t="str">
        <f t="shared" ca="1" si="24"/>
        <v>Gizi Lebih</v>
      </c>
      <c r="BE52">
        <f t="shared" ca="1" si="25"/>
        <v>1.9720813044294843</v>
      </c>
      <c r="BF52">
        <f t="shared" ca="1" si="26"/>
        <v>18.500062170053837</v>
      </c>
      <c r="BG52">
        <f t="shared" ca="1" si="27"/>
        <v>31.242545606912383</v>
      </c>
      <c r="BH52">
        <f t="shared" ca="1" si="28"/>
        <v>1.9720813044294843</v>
      </c>
      <c r="BI52" t="str">
        <f t="shared" ca="1" si="29"/>
        <v>Gizi Lebih</v>
      </c>
      <c r="BN52">
        <f t="shared" ca="1" si="30"/>
        <v>2.1330309272580026</v>
      </c>
      <c r="BO52">
        <f t="shared" ca="1" si="31"/>
        <v>18.116950274964282</v>
      </c>
      <c r="BP52">
        <f t="shared" ca="1" si="32"/>
        <v>31.017795442653366</v>
      </c>
      <c r="BQ52">
        <f t="shared" ca="1" si="33"/>
        <v>2.1330309272580026</v>
      </c>
      <c r="BR52" t="str">
        <f t="shared" ca="1" si="34"/>
        <v>Gizi Lebih</v>
      </c>
      <c r="BW52">
        <f t="shared" ca="1" si="35"/>
        <v>2.1330309272580026</v>
      </c>
      <c r="BX52">
        <f t="shared" ca="1" si="36"/>
        <v>18.055615919811537</v>
      </c>
      <c r="BY52">
        <f t="shared" ca="1" si="37"/>
        <v>30.934776556116116</v>
      </c>
      <c r="BZ52">
        <f t="shared" ca="1" si="38"/>
        <v>2.1330309272580026</v>
      </c>
      <c r="CA52" t="str">
        <f t="shared" ca="1" si="39"/>
        <v>Gizi Lebih</v>
      </c>
    </row>
    <row r="53" spans="1:79" x14ac:dyDescent="0.25">
      <c r="A53" t="s">
        <v>50</v>
      </c>
      <c r="B53" t="s">
        <v>290</v>
      </c>
      <c r="C53">
        <v>3</v>
      </c>
      <c r="D53">
        <v>48</v>
      </c>
      <c r="E53">
        <v>10.5</v>
      </c>
      <c r="F53">
        <v>72</v>
      </c>
      <c r="G53" t="s">
        <v>485</v>
      </c>
      <c r="L53">
        <f t="shared" si="0"/>
        <v>4.2438190347845888</v>
      </c>
      <c r="M53">
        <f t="shared" si="1"/>
        <v>30.944466387384995</v>
      </c>
      <c r="N53">
        <f t="shared" si="2"/>
        <v>38.426943672376545</v>
      </c>
      <c r="O53">
        <f t="shared" si="3"/>
        <v>4.2438190347845888</v>
      </c>
      <c r="P53" t="str">
        <f t="shared" si="4"/>
        <v>Gizi Lebih</v>
      </c>
      <c r="U53">
        <f t="shared" ca="1" si="5"/>
        <v>4.8849908518456031</v>
      </c>
      <c r="V53">
        <f t="shared" ca="1" si="6"/>
        <v>25.547761063545259</v>
      </c>
      <c r="W53">
        <f t="shared" ca="1" si="7"/>
        <v>37.279024077186385</v>
      </c>
      <c r="X53">
        <f t="shared" ca="1" si="8"/>
        <v>4.8849908518456031</v>
      </c>
      <c r="Y53" t="str">
        <f t="shared" ca="1" si="9"/>
        <v>Gizi Lebih</v>
      </c>
      <c r="AD53">
        <f t="shared" ca="1" si="10"/>
        <v>3.8344049853524234</v>
      </c>
      <c r="AE53">
        <f t="shared" ca="1" si="11"/>
        <v>23.686495325141177</v>
      </c>
      <c r="AF53">
        <f t="shared" ca="1" si="12"/>
        <v>35.501638692127841</v>
      </c>
      <c r="AG53">
        <f t="shared" ca="1" si="13"/>
        <v>3.8344049853524234</v>
      </c>
      <c r="AH53" t="str">
        <f t="shared" ca="1" si="14"/>
        <v>Gizi Lebih</v>
      </c>
      <c r="AM53">
        <f t="shared" ca="1" si="15"/>
        <v>2.1301920443926128</v>
      </c>
      <c r="AN53">
        <f t="shared" ca="1" si="16"/>
        <v>22.05811972373645</v>
      </c>
      <c r="AO53">
        <f t="shared" ca="1" si="17"/>
        <v>34.595515208013623</v>
      </c>
      <c r="AP53">
        <f t="shared" ca="1" si="18"/>
        <v>2.1301920443926128</v>
      </c>
      <c r="AQ53" t="str">
        <f t="shared" ca="1" si="19"/>
        <v>Gizi Lebih</v>
      </c>
      <c r="AV53">
        <f t="shared" ca="1" si="20"/>
        <v>1.7273697121487792</v>
      </c>
      <c r="AW53">
        <f t="shared" ca="1" si="21"/>
        <v>21.212297447465389</v>
      </c>
      <c r="AX53">
        <f t="shared" ca="1" si="22"/>
        <v>33.879485460003714</v>
      </c>
      <c r="AY53">
        <f t="shared" ca="1" si="23"/>
        <v>1.7273697121487792</v>
      </c>
      <c r="AZ53" t="str">
        <f t="shared" ca="1" si="24"/>
        <v>Gizi Lebih</v>
      </c>
      <c r="BE53">
        <f t="shared" ca="1" si="25"/>
        <v>1.4665842550506976</v>
      </c>
      <c r="BF53">
        <f t="shared" ca="1" si="26"/>
        <v>20.569918110315555</v>
      </c>
      <c r="BG53">
        <f t="shared" ca="1" si="27"/>
        <v>33.330716403941878</v>
      </c>
      <c r="BH53">
        <f t="shared" ca="1" si="28"/>
        <v>1.4665842550506976</v>
      </c>
      <c r="BI53" t="str">
        <f t="shared" ca="1" si="29"/>
        <v>Gizi Lebih</v>
      </c>
      <c r="BN53">
        <f t="shared" ca="1" si="30"/>
        <v>1.2065991640556106</v>
      </c>
      <c r="BO53">
        <f t="shared" ca="1" si="31"/>
        <v>20.186860185742908</v>
      </c>
      <c r="BP53">
        <f t="shared" ca="1" si="32"/>
        <v>33.105713245705843</v>
      </c>
      <c r="BQ53">
        <f t="shared" ca="1" si="33"/>
        <v>1.2065991640556106</v>
      </c>
      <c r="BR53" t="str">
        <f t="shared" ca="1" si="34"/>
        <v>Gizi Lebih</v>
      </c>
      <c r="BW53">
        <f t="shared" ca="1" si="35"/>
        <v>1.2065991640556106</v>
      </c>
      <c r="BX53">
        <f t="shared" ca="1" si="36"/>
        <v>20.124206757442661</v>
      </c>
      <c r="BY53">
        <f t="shared" ca="1" si="37"/>
        <v>33.023480646269753</v>
      </c>
      <c r="BZ53">
        <f t="shared" ca="1" si="38"/>
        <v>1.2065991640556106</v>
      </c>
      <c r="CA53" t="str">
        <f t="shared" ca="1" si="39"/>
        <v>Gizi Lebih</v>
      </c>
    </row>
    <row r="54" spans="1:79" x14ac:dyDescent="0.25">
      <c r="A54" t="s">
        <v>51</v>
      </c>
      <c r="B54" t="s">
        <v>291</v>
      </c>
      <c r="C54">
        <v>3.2</v>
      </c>
      <c r="D54">
        <v>51</v>
      </c>
      <c r="E54">
        <v>13</v>
      </c>
      <c r="F54">
        <v>79.8</v>
      </c>
      <c r="G54" t="s">
        <v>485</v>
      </c>
      <c r="L54">
        <f t="shared" si="0"/>
        <v>3.667424164178454</v>
      </c>
      <c r="M54">
        <f t="shared" si="1"/>
        <v>23.863361037372741</v>
      </c>
      <c r="N54">
        <f t="shared" si="2"/>
        <v>31.334485794408678</v>
      </c>
      <c r="O54">
        <f t="shared" si="3"/>
        <v>3.667424164178454</v>
      </c>
      <c r="P54" t="str">
        <f t="shared" si="4"/>
        <v>Gizi Lebih</v>
      </c>
      <c r="U54">
        <f t="shared" ca="1" si="5"/>
        <v>2.6007683167997029</v>
      </c>
      <c r="V54">
        <f t="shared" ca="1" si="6"/>
        <v>18.555260584535027</v>
      </c>
      <c r="W54">
        <f t="shared" ca="1" si="7"/>
        <v>30.227176313238065</v>
      </c>
      <c r="X54">
        <f t="shared" ca="1" si="8"/>
        <v>2.6007683167997029</v>
      </c>
      <c r="Y54" t="str">
        <f t="shared" ca="1" si="9"/>
        <v>Gizi Lebih</v>
      </c>
      <c r="AD54">
        <f t="shared" ca="1" si="10"/>
        <v>3.5302495084194159</v>
      </c>
      <c r="AE54">
        <f t="shared" ca="1" si="11"/>
        <v>16.716014731604925</v>
      </c>
      <c r="AF54">
        <f t="shared" ca="1" si="12"/>
        <v>28.449130329292224</v>
      </c>
      <c r="AG54">
        <f t="shared" ca="1" si="13"/>
        <v>3.5302495084194159</v>
      </c>
      <c r="AH54" t="str">
        <f t="shared" ca="1" si="14"/>
        <v>Gizi Lebih</v>
      </c>
      <c r="AM54">
        <f t="shared" ca="1" si="15"/>
        <v>5.1859047963641469</v>
      </c>
      <c r="AN54">
        <f t="shared" ca="1" si="16"/>
        <v>15.10453840834932</v>
      </c>
      <c r="AO54">
        <f t="shared" ca="1" si="17"/>
        <v>27.542088186273087</v>
      </c>
      <c r="AP54">
        <f t="shared" ca="1" si="18"/>
        <v>5.1859047963641469</v>
      </c>
      <c r="AQ54" t="str">
        <f t="shared" ca="1" si="19"/>
        <v>Gizi Lebih</v>
      </c>
      <c r="AV54">
        <f t="shared" ca="1" si="20"/>
        <v>5.6103048409300733</v>
      </c>
      <c r="AW54">
        <f t="shared" ca="1" si="21"/>
        <v>14.278324615494455</v>
      </c>
      <c r="AX54">
        <f t="shared" ca="1" si="22"/>
        <v>26.826498199035182</v>
      </c>
      <c r="AY54">
        <f t="shared" ca="1" si="23"/>
        <v>5.6103048409300733</v>
      </c>
      <c r="AZ54" t="str">
        <f t="shared" ca="1" si="24"/>
        <v>Gizi Lebih</v>
      </c>
      <c r="BE54">
        <f t="shared" ca="1" si="25"/>
        <v>5.8974559789981997</v>
      </c>
      <c r="BF54">
        <f t="shared" ca="1" si="26"/>
        <v>13.63936583188006</v>
      </c>
      <c r="BG54">
        <f t="shared" ca="1" si="27"/>
        <v>26.28420798375582</v>
      </c>
      <c r="BH54">
        <f t="shared" ca="1" si="28"/>
        <v>5.8974559789981997</v>
      </c>
      <c r="BI54" t="str">
        <f t="shared" ca="1" si="29"/>
        <v>Gizi Lebih</v>
      </c>
      <c r="BN54">
        <f t="shared" ca="1" si="30"/>
        <v>6.2026731551785526</v>
      </c>
      <c r="BO54">
        <f t="shared" ca="1" si="31"/>
        <v>13.254125713549612</v>
      </c>
      <c r="BP54">
        <f t="shared" ca="1" si="32"/>
        <v>26.061791332439544</v>
      </c>
      <c r="BQ54">
        <f t="shared" ca="1" si="33"/>
        <v>6.2026731551785526</v>
      </c>
      <c r="BR54" t="str">
        <f t="shared" ca="1" si="34"/>
        <v>Gizi Lebih</v>
      </c>
      <c r="BW54">
        <f t="shared" ca="1" si="35"/>
        <v>6.2026731551785526</v>
      </c>
      <c r="BX54">
        <f t="shared" ca="1" si="36"/>
        <v>13.193736317224841</v>
      </c>
      <c r="BY54">
        <f t="shared" ca="1" si="37"/>
        <v>25.979244794075555</v>
      </c>
      <c r="BZ54">
        <f t="shared" ca="1" si="38"/>
        <v>6.2026731551785526</v>
      </c>
      <c r="CA54" t="str">
        <f t="shared" ca="1" si="39"/>
        <v>Gizi Lebih</v>
      </c>
    </row>
    <row r="55" spans="1:79" x14ac:dyDescent="0.25">
      <c r="A55" t="s">
        <v>52</v>
      </c>
      <c r="B55" t="s">
        <v>292</v>
      </c>
      <c r="C55">
        <v>3</v>
      </c>
      <c r="D55">
        <v>48</v>
      </c>
      <c r="E55">
        <v>10.1</v>
      </c>
      <c r="F55">
        <v>70</v>
      </c>
      <c r="G55" t="s">
        <v>485</v>
      </c>
      <c r="L55">
        <f t="shared" si="0"/>
        <v>4.8311489316724678</v>
      </c>
      <c r="M55">
        <f t="shared" si="1"/>
        <v>22.540851802893332</v>
      </c>
      <c r="N55">
        <f t="shared" si="2"/>
        <v>30.012997184553221</v>
      </c>
      <c r="O55">
        <f t="shared" si="3"/>
        <v>4.8311489316724678</v>
      </c>
      <c r="P55" t="str">
        <f t="shared" si="4"/>
        <v>Gizi Lebih</v>
      </c>
      <c r="U55">
        <f t="shared" ca="1" si="5"/>
        <v>3.8436116708609966</v>
      </c>
      <c r="V55">
        <f t="shared" ca="1" si="6"/>
        <v>17.248151650539231</v>
      </c>
      <c r="W55">
        <f t="shared" ca="1" si="7"/>
        <v>28.907685082640182</v>
      </c>
      <c r="X55">
        <f t="shared" ca="1" si="8"/>
        <v>3.8436116708609966</v>
      </c>
      <c r="Y55" t="str">
        <f t="shared" ca="1" si="9"/>
        <v>Gizi Lebih</v>
      </c>
      <c r="AD55">
        <f t="shared" ca="1" si="10"/>
        <v>4.8262715304687491</v>
      </c>
      <c r="AE55">
        <f t="shared" ca="1" si="11"/>
        <v>15.41407050586783</v>
      </c>
      <c r="AF55">
        <f t="shared" ca="1" si="12"/>
        <v>27.129843957526216</v>
      </c>
      <c r="AG55">
        <f t="shared" ca="1" si="13"/>
        <v>4.8262715304687491</v>
      </c>
      <c r="AH55" t="str">
        <f t="shared" ca="1" si="14"/>
        <v>Gizi Lebih</v>
      </c>
      <c r="AM55">
        <f t="shared" ca="1" si="15"/>
        <v>6.5083544041565036</v>
      </c>
      <c r="AN55">
        <f t="shared" ca="1" si="16"/>
        <v>13.807774829663586</v>
      </c>
      <c r="AO55">
        <f t="shared" ca="1" si="17"/>
        <v>26.222742321900331</v>
      </c>
      <c r="AP55">
        <f t="shared" ca="1" si="18"/>
        <v>6.5083544041565036</v>
      </c>
      <c r="AQ55" t="str">
        <f t="shared" ca="1" si="19"/>
        <v>Gizi Lebih</v>
      </c>
      <c r="AV55">
        <f t="shared" ca="1" si="20"/>
        <v>6.9374824875675376</v>
      </c>
      <c r="AW55">
        <f t="shared" ca="1" si="21"/>
        <v>12.986535146444515</v>
      </c>
      <c r="AX55">
        <f t="shared" ca="1" si="22"/>
        <v>25.507337001673765</v>
      </c>
      <c r="AY55">
        <f t="shared" ca="1" si="23"/>
        <v>6.9374824875675376</v>
      </c>
      <c r="AZ55" t="str">
        <f t="shared" ca="1" si="24"/>
        <v>Gizi Lebih</v>
      </c>
      <c r="BE55">
        <f t="shared" ca="1" si="25"/>
        <v>7.225973491964564</v>
      </c>
      <c r="BF55">
        <f t="shared" ca="1" si="26"/>
        <v>12.349571477604911</v>
      </c>
      <c r="BG55">
        <f t="shared" ca="1" si="27"/>
        <v>24.965901866345629</v>
      </c>
      <c r="BH55">
        <f t="shared" ca="1" si="28"/>
        <v>7.225973491964564</v>
      </c>
      <c r="BI55" t="str">
        <f t="shared" ca="1" si="29"/>
        <v>Gizi Lebih</v>
      </c>
      <c r="BN55">
        <f t="shared" ca="1" si="30"/>
        <v>7.5315177972689362</v>
      </c>
      <c r="BO55">
        <f t="shared" ca="1" si="31"/>
        <v>11.964531071896758</v>
      </c>
      <c r="BP55">
        <f t="shared" ca="1" si="32"/>
        <v>24.743899393571962</v>
      </c>
      <c r="BQ55">
        <f t="shared" ca="1" si="33"/>
        <v>7.5315177972689362</v>
      </c>
      <c r="BR55" t="str">
        <f t="shared" ca="1" si="34"/>
        <v>Gizi Lebih</v>
      </c>
      <c r="BW55">
        <f t="shared" ca="1" si="35"/>
        <v>7.5315177972689362</v>
      </c>
      <c r="BX55">
        <f t="shared" ca="1" si="36"/>
        <v>11.904858604814034</v>
      </c>
      <c r="BY55">
        <f t="shared" ca="1" si="37"/>
        <v>24.661254817718138</v>
      </c>
      <c r="BZ55">
        <f t="shared" ca="1" si="38"/>
        <v>7.5315177972689362</v>
      </c>
      <c r="CA55" t="str">
        <f t="shared" ca="1" si="39"/>
        <v>Gizi Lebih</v>
      </c>
    </row>
    <row r="56" spans="1:79" x14ac:dyDescent="0.25">
      <c r="A56" t="s">
        <v>25</v>
      </c>
      <c r="B56" t="s">
        <v>265</v>
      </c>
      <c r="C56">
        <v>3</v>
      </c>
      <c r="D56">
        <v>48</v>
      </c>
      <c r="E56">
        <v>11.6</v>
      </c>
      <c r="F56">
        <v>76</v>
      </c>
      <c r="G56" t="s">
        <v>485</v>
      </c>
      <c r="L56">
        <f t="shared" si="0"/>
        <v>1.0816653826391962</v>
      </c>
      <c r="M56">
        <f t="shared" si="1"/>
        <v>26.941789101691064</v>
      </c>
      <c r="N56">
        <f t="shared" si="2"/>
        <v>34.43675362167577</v>
      </c>
      <c r="O56">
        <f t="shared" si="3"/>
        <v>1.0816653826391962</v>
      </c>
      <c r="P56" t="str">
        <f t="shared" si="4"/>
        <v>Gizi Lebih</v>
      </c>
      <c r="U56">
        <f t="shared" ca="1" si="5"/>
        <v>1.1495282478076718</v>
      </c>
      <c r="V56">
        <f t="shared" ca="1" si="6"/>
        <v>21.570003601297774</v>
      </c>
      <c r="W56">
        <f t="shared" ca="1" si="7"/>
        <v>33.291017452820419</v>
      </c>
      <c r="X56">
        <f t="shared" ca="1" si="8"/>
        <v>1.1495282478076718</v>
      </c>
      <c r="Y56" t="str">
        <f t="shared" ca="1" si="9"/>
        <v>Gizi Lebih</v>
      </c>
      <c r="AD56">
        <f t="shared" ca="1" si="10"/>
        <v>0.79886857708900505</v>
      </c>
      <c r="AE56">
        <f t="shared" ca="1" si="11"/>
        <v>19.712607714181242</v>
      </c>
      <c r="AF56">
        <f t="shared" ca="1" si="12"/>
        <v>31.513232931998395</v>
      </c>
      <c r="AG56">
        <f t="shared" ca="1" si="13"/>
        <v>0.79886857708900505</v>
      </c>
      <c r="AH56" t="str">
        <f t="shared" ca="1" si="14"/>
        <v>Gizi Lebih</v>
      </c>
      <c r="AM56">
        <f t="shared" ca="1" si="15"/>
        <v>2.1013805789943176</v>
      </c>
      <c r="AN56">
        <f t="shared" ca="1" si="16"/>
        <v>18.087717249888346</v>
      </c>
      <c r="AO56">
        <f t="shared" ca="1" si="17"/>
        <v>30.606200401493417</v>
      </c>
      <c r="AP56">
        <f t="shared" ca="1" si="18"/>
        <v>2.1013805789943176</v>
      </c>
      <c r="AQ56" t="str">
        <f t="shared" ca="1" si="19"/>
        <v>Gizi Lebih</v>
      </c>
      <c r="AV56">
        <f t="shared" ca="1" si="20"/>
        <v>2.5331133542157547</v>
      </c>
      <c r="AW56">
        <f t="shared" ca="1" si="21"/>
        <v>17.245834590015313</v>
      </c>
      <c r="AX56">
        <f t="shared" ca="1" si="22"/>
        <v>29.89017849275444</v>
      </c>
      <c r="AY56">
        <f t="shared" ca="1" si="23"/>
        <v>2.5331133542157547</v>
      </c>
      <c r="AZ56" t="str">
        <f t="shared" ca="1" si="24"/>
        <v>Gizi Lebih</v>
      </c>
      <c r="BE56">
        <f t="shared" ca="1" si="25"/>
        <v>2.8169631062313525</v>
      </c>
      <c r="BF56">
        <f t="shared" ca="1" si="26"/>
        <v>16.603799157111698</v>
      </c>
      <c r="BG56">
        <f t="shared" ca="1" si="27"/>
        <v>29.342653640505429</v>
      </c>
      <c r="BH56">
        <f t="shared" ca="1" si="28"/>
        <v>2.8169631062313525</v>
      </c>
      <c r="BI56" t="str">
        <f t="shared" ca="1" si="29"/>
        <v>Gizi Lebih</v>
      </c>
      <c r="BN56">
        <f t="shared" ca="1" si="30"/>
        <v>3.1150372871404897</v>
      </c>
      <c r="BO56">
        <f t="shared" ca="1" si="31"/>
        <v>16.219501742658167</v>
      </c>
      <c r="BP56">
        <f t="shared" ca="1" si="32"/>
        <v>29.118221333204183</v>
      </c>
      <c r="BQ56">
        <f t="shared" ca="1" si="33"/>
        <v>3.1150372871404897</v>
      </c>
      <c r="BR56" t="str">
        <f t="shared" ca="1" si="34"/>
        <v>Gizi Lebih</v>
      </c>
      <c r="BW56">
        <f t="shared" ca="1" si="35"/>
        <v>3.1150372871404897</v>
      </c>
      <c r="BX56">
        <f t="shared" ca="1" si="36"/>
        <v>16.157671994534592</v>
      </c>
      <c r="BY56">
        <f t="shared" ca="1" si="37"/>
        <v>29.03565064144022</v>
      </c>
      <c r="BZ56">
        <f t="shared" ca="1" si="38"/>
        <v>3.1150372871404897</v>
      </c>
      <c r="CA56" t="str">
        <f t="shared" ca="1" si="39"/>
        <v>Gizi Lebih</v>
      </c>
    </row>
    <row r="57" spans="1:79" x14ac:dyDescent="0.25">
      <c r="A57" t="s">
        <v>53</v>
      </c>
      <c r="B57" t="s">
        <v>293</v>
      </c>
      <c r="C57">
        <v>3</v>
      </c>
      <c r="D57">
        <v>49</v>
      </c>
      <c r="E57">
        <v>9.3000000000000007</v>
      </c>
      <c r="F57">
        <v>67</v>
      </c>
      <c r="G57" t="s">
        <v>485</v>
      </c>
      <c r="L57">
        <f t="shared" si="0"/>
        <v>3.7282703764614502</v>
      </c>
      <c r="M57">
        <f t="shared" si="1"/>
        <v>23.272515979154463</v>
      </c>
      <c r="N57">
        <f t="shared" si="2"/>
        <v>30.774339960428065</v>
      </c>
      <c r="O57">
        <f t="shared" si="3"/>
        <v>3.7282703764614502</v>
      </c>
      <c r="P57" t="str">
        <f t="shared" si="4"/>
        <v>Gizi Lebih</v>
      </c>
      <c r="U57">
        <f t="shared" ca="1" si="5"/>
        <v>2.9785282013557142</v>
      </c>
      <c r="V57">
        <f t="shared" ca="1" si="6"/>
        <v>17.921451262662835</v>
      </c>
      <c r="W57">
        <f t="shared" ca="1" si="7"/>
        <v>29.628081651607808</v>
      </c>
      <c r="X57">
        <f t="shared" ca="1" si="8"/>
        <v>2.9785282013557142</v>
      </c>
      <c r="Y57" t="str">
        <f t="shared" ca="1" si="9"/>
        <v>Gizi Lebih</v>
      </c>
      <c r="AD57">
        <f t="shared" ca="1" si="10"/>
        <v>3.999494431717908</v>
      </c>
      <c r="AE57">
        <f t="shared" ca="1" si="11"/>
        <v>16.069800304937409</v>
      </c>
      <c r="AF57">
        <f t="shared" ca="1" si="12"/>
        <v>27.850076597615583</v>
      </c>
      <c r="AG57">
        <f t="shared" ca="1" si="13"/>
        <v>3.999494431717908</v>
      </c>
      <c r="AH57" t="str">
        <f t="shared" ca="1" si="14"/>
        <v>Gizi Lebih</v>
      </c>
      <c r="AM57">
        <f t="shared" ca="1" si="15"/>
        <v>5.709357165380716</v>
      </c>
      <c r="AN57">
        <f t="shared" ca="1" si="16"/>
        <v>14.450522560393116</v>
      </c>
      <c r="AO57">
        <f t="shared" ca="1" si="17"/>
        <v>26.942556809314809</v>
      </c>
      <c r="AP57">
        <f t="shared" ca="1" si="18"/>
        <v>5.709357165380716</v>
      </c>
      <c r="AQ57" t="str">
        <f t="shared" ca="1" si="19"/>
        <v>Gizi Lebih</v>
      </c>
      <c r="AV57">
        <f t="shared" ca="1" si="20"/>
        <v>6.1555856499505923</v>
      </c>
      <c r="AW57">
        <f t="shared" ca="1" si="21"/>
        <v>13.614374610215114</v>
      </c>
      <c r="AX57">
        <f t="shared" ca="1" si="22"/>
        <v>26.226571724996148</v>
      </c>
      <c r="AY57">
        <f t="shared" ca="1" si="23"/>
        <v>6.1555856499505923</v>
      </c>
      <c r="AZ57" t="str">
        <f t="shared" ca="1" si="24"/>
        <v>Gizi Lebih</v>
      </c>
      <c r="BE57">
        <f t="shared" ca="1" si="25"/>
        <v>6.4476387808058062</v>
      </c>
      <c r="BF57">
        <f t="shared" ca="1" si="26"/>
        <v>12.973997378917767</v>
      </c>
      <c r="BG57">
        <f t="shared" ca="1" si="27"/>
        <v>25.6801867075248</v>
      </c>
      <c r="BH57">
        <f t="shared" ca="1" si="28"/>
        <v>6.4476387808058062</v>
      </c>
      <c r="BI57" t="str">
        <f t="shared" ca="1" si="29"/>
        <v>Gizi Lebih</v>
      </c>
      <c r="BN57">
        <f t="shared" ca="1" si="30"/>
        <v>6.7524049383749771</v>
      </c>
      <c r="BO57">
        <f t="shared" ca="1" si="31"/>
        <v>12.58867976156813</v>
      </c>
      <c r="BP57">
        <f t="shared" ca="1" si="32"/>
        <v>25.456439279462369</v>
      </c>
      <c r="BQ57">
        <f t="shared" ca="1" si="33"/>
        <v>6.7524049383749771</v>
      </c>
      <c r="BR57" t="str">
        <f t="shared" ca="1" si="34"/>
        <v>Gizi Lebih</v>
      </c>
      <c r="BW57">
        <f t="shared" ca="1" si="35"/>
        <v>6.7524049383749771</v>
      </c>
      <c r="BX57">
        <f t="shared" ca="1" si="36"/>
        <v>12.527967597583615</v>
      </c>
      <c r="BY57">
        <f t="shared" ca="1" si="37"/>
        <v>25.373573825499967</v>
      </c>
      <c r="BZ57">
        <f t="shared" ca="1" si="38"/>
        <v>6.7524049383749771</v>
      </c>
      <c r="CA57" t="str">
        <f t="shared" ca="1" si="39"/>
        <v>Gizi Lebih</v>
      </c>
    </row>
    <row r="58" spans="1:79" x14ac:dyDescent="0.25">
      <c r="A58" t="s">
        <v>2</v>
      </c>
      <c r="B58" t="s">
        <v>242</v>
      </c>
      <c r="C58">
        <v>3.2</v>
      </c>
      <c r="D58">
        <v>48</v>
      </c>
      <c r="E58">
        <v>11.4</v>
      </c>
      <c r="F58">
        <v>76.5</v>
      </c>
      <c r="G58" t="s">
        <v>485</v>
      </c>
      <c r="L58">
        <f t="shared" si="0"/>
        <v>2.0880613017821097</v>
      </c>
      <c r="M58">
        <f t="shared" si="1"/>
        <v>24.804233509624918</v>
      </c>
      <c r="N58">
        <f t="shared" si="2"/>
        <v>32.331718172717018</v>
      </c>
      <c r="O58">
        <f t="shared" si="3"/>
        <v>2.0880613017821097</v>
      </c>
      <c r="P58" t="str">
        <f t="shared" si="4"/>
        <v>Gizi Lebih</v>
      </c>
      <c r="U58">
        <f t="shared" ca="1" si="5"/>
        <v>2.101155884917369</v>
      </c>
      <c r="V58">
        <f t="shared" ca="1" si="6"/>
        <v>19.436856107920317</v>
      </c>
      <c r="W58">
        <f t="shared" ca="1" si="7"/>
        <v>31.152480085184028</v>
      </c>
      <c r="X58">
        <f t="shared" ca="1" si="8"/>
        <v>2.101155884917369</v>
      </c>
      <c r="Y58" t="str">
        <f t="shared" ca="1" si="9"/>
        <v>Gizi Lebih</v>
      </c>
      <c r="AD58">
        <f t="shared" ca="1" si="10"/>
        <v>2.9163156354916637</v>
      </c>
      <c r="AE58">
        <f t="shared" ca="1" si="11"/>
        <v>17.579839662019697</v>
      </c>
      <c r="AF58">
        <f t="shared" ca="1" si="12"/>
        <v>29.376622221755209</v>
      </c>
      <c r="AG58">
        <f t="shared" ca="1" si="13"/>
        <v>2.9163156354916637</v>
      </c>
      <c r="AH58" t="str">
        <f t="shared" ca="1" si="14"/>
        <v>Gizi Lebih</v>
      </c>
      <c r="AM58">
        <f t="shared" ca="1" si="15"/>
        <v>4.4689544372741192</v>
      </c>
      <c r="AN58">
        <f t="shared" ca="1" si="16"/>
        <v>15.96000551946878</v>
      </c>
      <c r="AO58">
        <f t="shared" ca="1" si="17"/>
        <v>28.469412869219326</v>
      </c>
      <c r="AP58">
        <f t="shared" ca="1" si="18"/>
        <v>4.4689544372741192</v>
      </c>
      <c r="AQ58" t="str">
        <f t="shared" ca="1" si="19"/>
        <v>Gizi Lebih</v>
      </c>
      <c r="AV58">
        <f t="shared" ca="1" si="20"/>
        <v>4.9049922507168056</v>
      </c>
      <c r="AW58">
        <f t="shared" ca="1" si="21"/>
        <v>15.118340634811931</v>
      </c>
      <c r="AX58">
        <f t="shared" ca="1" si="22"/>
        <v>27.754116913042616</v>
      </c>
      <c r="AY58">
        <f t="shared" ca="1" si="23"/>
        <v>4.9049922507168056</v>
      </c>
      <c r="AZ58" t="str">
        <f t="shared" ca="1" si="24"/>
        <v>Gizi Lebih</v>
      </c>
      <c r="BE58">
        <f t="shared" ca="1" si="25"/>
        <v>5.1851018448887389</v>
      </c>
      <c r="BF58">
        <f t="shared" ca="1" si="26"/>
        <v>14.47977343598289</v>
      </c>
      <c r="BG58">
        <f t="shared" ca="1" si="27"/>
        <v>27.205126771744087</v>
      </c>
      <c r="BH58">
        <f t="shared" ca="1" si="28"/>
        <v>5.1851018448887389</v>
      </c>
      <c r="BI58" t="str">
        <f t="shared" ca="1" si="29"/>
        <v>Gizi Lebih</v>
      </c>
      <c r="BN58">
        <f t="shared" ca="1" si="30"/>
        <v>5.4773475412971901</v>
      </c>
      <c r="BO58">
        <f t="shared" ca="1" si="31"/>
        <v>14.096474250487416</v>
      </c>
      <c r="BP58">
        <f t="shared" ca="1" si="32"/>
        <v>26.980611144153713</v>
      </c>
      <c r="BQ58">
        <f t="shared" ca="1" si="33"/>
        <v>5.4773475412971901</v>
      </c>
      <c r="BR58" t="str">
        <f t="shared" ca="1" si="34"/>
        <v>Gizi Lebih</v>
      </c>
      <c r="BW58">
        <f t="shared" ca="1" si="35"/>
        <v>5.4773475412971901</v>
      </c>
      <c r="BX58">
        <f t="shared" ca="1" si="36"/>
        <v>14.035870418346514</v>
      </c>
      <c r="BY58">
        <f t="shared" ca="1" si="37"/>
        <v>26.897423914476629</v>
      </c>
      <c r="BZ58">
        <f t="shared" ca="1" si="38"/>
        <v>5.4773475412971901</v>
      </c>
      <c r="CA58" t="str">
        <f t="shared" ca="1" si="39"/>
        <v>Gizi Lebih</v>
      </c>
    </row>
    <row r="59" spans="1:79" x14ac:dyDescent="0.25">
      <c r="A59" t="s">
        <v>54</v>
      </c>
      <c r="B59" t="s">
        <v>294</v>
      </c>
      <c r="C59">
        <v>3</v>
      </c>
      <c r="D59">
        <v>48</v>
      </c>
      <c r="E59">
        <v>11</v>
      </c>
      <c r="F59">
        <v>73</v>
      </c>
      <c r="G59" t="s">
        <v>485</v>
      </c>
      <c r="L59">
        <f t="shared" si="0"/>
        <v>1.0246950765959597</v>
      </c>
      <c r="M59">
        <f t="shared" si="1"/>
        <v>27.827324700732547</v>
      </c>
      <c r="N59">
        <f t="shared" si="2"/>
        <v>35.351237602098173</v>
      </c>
      <c r="O59">
        <f t="shared" si="3"/>
        <v>1.0246950765959597</v>
      </c>
      <c r="P59" t="str">
        <f t="shared" si="4"/>
        <v>Gizi Lebih</v>
      </c>
      <c r="U59">
        <f t="shared" ca="1" si="5"/>
        <v>2.3975606171560879</v>
      </c>
      <c r="V59">
        <f t="shared" ca="1" si="6"/>
        <v>22.455547540863911</v>
      </c>
      <c r="W59">
        <f t="shared" ca="1" si="7"/>
        <v>34.175855284444665</v>
      </c>
      <c r="X59">
        <f t="shared" ca="1" si="8"/>
        <v>2.3975606171560879</v>
      </c>
      <c r="Y59" t="str">
        <f t="shared" ca="1" si="9"/>
        <v>Gizi Lebih</v>
      </c>
      <c r="AD59">
        <f t="shared" ca="1" si="10"/>
        <v>1.8411193375837764</v>
      </c>
      <c r="AE59">
        <f t="shared" ca="1" si="11"/>
        <v>20.596709609858735</v>
      </c>
      <c r="AF59">
        <f t="shared" ca="1" si="12"/>
        <v>32.399750767967156</v>
      </c>
      <c r="AG59">
        <f t="shared" ca="1" si="13"/>
        <v>1.8411193375837764</v>
      </c>
      <c r="AH59" t="str">
        <f t="shared" ca="1" si="14"/>
        <v>Gizi Lebih</v>
      </c>
      <c r="AM59">
        <f t="shared" ca="1" si="15"/>
        <v>2.0666080496613612</v>
      </c>
      <c r="AN59">
        <f t="shared" ca="1" si="16"/>
        <v>18.974434576182279</v>
      </c>
      <c r="AO59">
        <f t="shared" ca="1" si="17"/>
        <v>31.49256858209143</v>
      </c>
      <c r="AP59">
        <f t="shared" ca="1" si="18"/>
        <v>2.0666080496613612</v>
      </c>
      <c r="AQ59" t="str">
        <f t="shared" ca="1" si="19"/>
        <v>Gizi Lebih</v>
      </c>
      <c r="AV59">
        <f t="shared" ca="1" si="20"/>
        <v>2.3708540612175746</v>
      </c>
      <c r="AW59">
        <f t="shared" ca="1" si="21"/>
        <v>18.130902801411796</v>
      </c>
      <c r="AX59">
        <f t="shared" ca="1" si="22"/>
        <v>30.777142105970036</v>
      </c>
      <c r="AY59">
        <f t="shared" ca="1" si="23"/>
        <v>2.3708540612175746</v>
      </c>
      <c r="AZ59" t="str">
        <f t="shared" ca="1" si="24"/>
        <v>Gizi Lebih</v>
      </c>
      <c r="BE59">
        <f t="shared" ca="1" si="25"/>
        <v>2.581207872885293</v>
      </c>
      <c r="BF59">
        <f t="shared" ca="1" si="26"/>
        <v>17.491294326576696</v>
      </c>
      <c r="BG59">
        <f t="shared" ca="1" si="27"/>
        <v>30.228059635599063</v>
      </c>
      <c r="BH59">
        <f t="shared" ca="1" si="28"/>
        <v>2.581207872885293</v>
      </c>
      <c r="BI59" t="str">
        <f t="shared" ca="1" si="29"/>
        <v>Gizi Lebih</v>
      </c>
      <c r="BN59">
        <f t="shared" ca="1" si="30"/>
        <v>2.8187902569004195</v>
      </c>
      <c r="BO59">
        <f t="shared" ca="1" si="31"/>
        <v>17.108057599807875</v>
      </c>
      <c r="BP59">
        <f t="shared" ca="1" si="32"/>
        <v>30.003419348198072</v>
      </c>
      <c r="BQ59">
        <f t="shared" ca="1" si="33"/>
        <v>2.8187902569004195</v>
      </c>
      <c r="BR59" t="str">
        <f t="shared" ca="1" si="34"/>
        <v>Gizi Lebih</v>
      </c>
      <c r="BW59">
        <f t="shared" ca="1" si="35"/>
        <v>2.8187902569004195</v>
      </c>
      <c r="BX59">
        <f t="shared" ca="1" si="36"/>
        <v>17.046941292214932</v>
      </c>
      <c r="BY59">
        <f t="shared" ca="1" si="37"/>
        <v>29.920331270920808</v>
      </c>
      <c r="BZ59">
        <f t="shared" ca="1" si="38"/>
        <v>2.8187902569004195</v>
      </c>
      <c r="CA59" t="str">
        <f t="shared" ca="1" si="39"/>
        <v>Gizi Lebih</v>
      </c>
    </row>
    <row r="60" spans="1:79" x14ac:dyDescent="0.25">
      <c r="A60" t="s">
        <v>55</v>
      </c>
      <c r="B60" t="s">
        <v>295</v>
      </c>
      <c r="C60">
        <v>3</v>
      </c>
      <c r="D60">
        <v>48</v>
      </c>
      <c r="E60">
        <v>10.1</v>
      </c>
      <c r="F60">
        <v>69</v>
      </c>
      <c r="G60" t="s">
        <v>485</v>
      </c>
      <c r="L60">
        <f t="shared" si="0"/>
        <v>2.5159491250818249</v>
      </c>
      <c r="M60">
        <f t="shared" si="1"/>
        <v>29.368350311176819</v>
      </c>
      <c r="N60">
        <f t="shared" si="2"/>
        <v>36.885362950633947</v>
      </c>
      <c r="O60">
        <f t="shared" si="3"/>
        <v>2.5159491250818249</v>
      </c>
      <c r="P60" t="str">
        <f t="shared" si="4"/>
        <v>Gizi Lebih</v>
      </c>
      <c r="U60">
        <f t="shared" ca="1" si="5"/>
        <v>3.6405890060246175</v>
      </c>
      <c r="V60">
        <f t="shared" ca="1" si="6"/>
        <v>23.984210125830685</v>
      </c>
      <c r="W60">
        <f t="shared" ca="1" si="7"/>
        <v>35.709722161298004</v>
      </c>
      <c r="X60">
        <f t="shared" ca="1" si="8"/>
        <v>3.6405890060246175</v>
      </c>
      <c r="Y60" t="str">
        <f t="shared" ca="1" si="9"/>
        <v>Gizi Lebih</v>
      </c>
      <c r="AD60">
        <f t="shared" ca="1" si="10"/>
        <v>2.7628762406425817</v>
      </c>
      <c r="AE60">
        <f t="shared" ca="1" si="11"/>
        <v>22.123581712857408</v>
      </c>
      <c r="AF60">
        <f t="shared" ca="1" si="12"/>
        <v>33.933594708288545</v>
      </c>
      <c r="AG60">
        <f t="shared" ca="1" si="13"/>
        <v>2.7628762406425817</v>
      </c>
      <c r="AH60" t="str">
        <f t="shared" ca="1" si="14"/>
        <v>Gizi Lebih</v>
      </c>
      <c r="AM60">
        <f t="shared" ca="1" si="15"/>
        <v>1.7737562675515861</v>
      </c>
      <c r="AN60">
        <f t="shared" ca="1" si="16"/>
        <v>20.499356142777515</v>
      </c>
      <c r="AO60">
        <f t="shared" ca="1" si="17"/>
        <v>33.026797203556548</v>
      </c>
      <c r="AP60">
        <f t="shared" ca="1" si="18"/>
        <v>1.7737562675515861</v>
      </c>
      <c r="AQ60" t="str">
        <f t="shared" ca="1" si="19"/>
        <v>Gizi Lebih</v>
      </c>
      <c r="AV60">
        <f t="shared" ca="1" si="20"/>
        <v>1.7697716905676568</v>
      </c>
      <c r="AW60">
        <f t="shared" ca="1" si="21"/>
        <v>19.654074995205903</v>
      </c>
      <c r="AX60">
        <f t="shared" ca="1" si="22"/>
        <v>32.311277484520197</v>
      </c>
      <c r="AY60">
        <f t="shared" ca="1" si="23"/>
        <v>1.7697716905676568</v>
      </c>
      <c r="AZ60" t="str">
        <f t="shared" ca="1" si="24"/>
        <v>Gizi Lebih</v>
      </c>
      <c r="BE60">
        <f t="shared" ca="1" si="25"/>
        <v>1.807822535078903</v>
      </c>
      <c r="BF60">
        <f t="shared" ca="1" si="26"/>
        <v>19.01404319857814</v>
      </c>
      <c r="BG60">
        <f t="shared" ca="1" si="27"/>
        <v>31.761676949850536</v>
      </c>
      <c r="BH60">
        <f t="shared" ca="1" si="28"/>
        <v>1.807822535078903</v>
      </c>
      <c r="BI60" t="str">
        <f t="shared" ca="1" si="29"/>
        <v>Gizi Lebih</v>
      </c>
      <c r="BN60">
        <f t="shared" ca="1" si="30"/>
        <v>1.8977984925848439</v>
      </c>
      <c r="BO60">
        <f t="shared" ca="1" si="31"/>
        <v>18.631156801722824</v>
      </c>
      <c r="BP60">
        <f t="shared" ca="1" si="32"/>
        <v>31.536808665255819</v>
      </c>
      <c r="BQ60">
        <f t="shared" ca="1" si="33"/>
        <v>1.8977984925848439</v>
      </c>
      <c r="BR60" t="str">
        <f t="shared" ca="1" si="34"/>
        <v>Gizi Lebih</v>
      </c>
      <c r="BW60">
        <f t="shared" ca="1" si="35"/>
        <v>1.8977984925848439</v>
      </c>
      <c r="BX60">
        <f t="shared" ca="1" si="36"/>
        <v>18.569608619541974</v>
      </c>
      <c r="BY60">
        <f t="shared" ca="1" si="37"/>
        <v>31.453886609691217</v>
      </c>
      <c r="BZ60">
        <f t="shared" ca="1" si="38"/>
        <v>1.8977984925848439</v>
      </c>
      <c r="CA60" t="str">
        <f t="shared" ca="1" si="39"/>
        <v>Gizi Lebih</v>
      </c>
    </row>
    <row r="61" spans="1:79" x14ac:dyDescent="0.25">
      <c r="A61" t="s">
        <v>56</v>
      </c>
      <c r="B61" t="s">
        <v>296</v>
      </c>
      <c r="C61">
        <v>3</v>
      </c>
      <c r="D61">
        <v>50</v>
      </c>
      <c r="E61">
        <v>9</v>
      </c>
      <c r="F61">
        <v>66</v>
      </c>
      <c r="G61" t="s">
        <v>485</v>
      </c>
      <c r="L61">
        <f t="shared" si="0"/>
        <v>6.5007691852580027</v>
      </c>
      <c r="M61">
        <f t="shared" si="1"/>
        <v>20.731859540330667</v>
      </c>
      <c r="N61">
        <f t="shared" si="2"/>
        <v>28.20248216026383</v>
      </c>
      <c r="O61">
        <f t="shared" si="3"/>
        <v>6.5007691852580027</v>
      </c>
      <c r="P61" t="str">
        <f t="shared" si="4"/>
        <v>Gizi Lebih</v>
      </c>
      <c r="U61">
        <f t="shared" ca="1" si="5"/>
        <v>5.5547341166329831</v>
      </c>
      <c r="V61">
        <f t="shared" ca="1" si="6"/>
        <v>15.44959855012419</v>
      </c>
      <c r="W61">
        <f t="shared" ca="1" si="7"/>
        <v>27.098984233588357</v>
      </c>
      <c r="X61">
        <f t="shared" ca="1" si="8"/>
        <v>5.5547341166329831</v>
      </c>
      <c r="Y61" t="str">
        <f t="shared" ca="1" si="9"/>
        <v>Gizi Lebih</v>
      </c>
      <c r="AD61">
        <f t="shared" ca="1" si="10"/>
        <v>6.5753337963081346</v>
      </c>
      <c r="AE61">
        <f t="shared" ca="1" si="11"/>
        <v>13.621032153558911</v>
      </c>
      <c r="AF61">
        <f t="shared" ca="1" si="12"/>
        <v>25.321303938773017</v>
      </c>
      <c r="AG61">
        <f t="shared" ca="1" si="13"/>
        <v>6.5753337963081346</v>
      </c>
      <c r="AH61" t="str">
        <f t="shared" ca="1" si="14"/>
        <v>Gizi Lebih</v>
      </c>
      <c r="AM61">
        <f t="shared" ca="1" si="15"/>
        <v>8.2847470217555177</v>
      </c>
      <c r="AN61">
        <f t="shared" ca="1" si="16"/>
        <v>12.020534698687225</v>
      </c>
      <c r="AO61">
        <f t="shared" ca="1" si="17"/>
        <v>24.41428474534008</v>
      </c>
      <c r="AP61">
        <f t="shared" ca="1" si="18"/>
        <v>8.2847470217555177</v>
      </c>
      <c r="AQ61" t="str">
        <f t="shared" ca="1" si="19"/>
        <v>Gizi Lebih</v>
      </c>
      <c r="AV61">
        <f t="shared" ca="1" si="20"/>
        <v>8.7205557068764161</v>
      </c>
      <c r="AW61">
        <f t="shared" ca="1" si="21"/>
        <v>11.205364199924876</v>
      </c>
      <c r="AX61">
        <f t="shared" ca="1" si="22"/>
        <v>23.699009777760072</v>
      </c>
      <c r="AY61">
        <f t="shared" ca="1" si="23"/>
        <v>8.7205557068764161</v>
      </c>
      <c r="AZ61" t="str">
        <f t="shared" ca="1" si="24"/>
        <v>Gizi Lebih</v>
      </c>
      <c r="BE61">
        <f t="shared" ca="1" si="25"/>
        <v>9.011234097802479</v>
      </c>
      <c r="BF61">
        <f t="shared" ca="1" si="26"/>
        <v>10.571023179668479</v>
      </c>
      <c r="BG61">
        <f t="shared" ca="1" si="27"/>
        <v>23.158151682147118</v>
      </c>
      <c r="BH61">
        <f t="shared" ca="1" si="28"/>
        <v>9.011234097802479</v>
      </c>
      <c r="BI61" t="str">
        <f t="shared" ca="1" si="29"/>
        <v>Gizi Lebih</v>
      </c>
      <c r="BN61">
        <f t="shared" ca="1" si="30"/>
        <v>9.3168860887736926</v>
      </c>
      <c r="BO61">
        <f t="shared" ca="1" si="31"/>
        <v>10.186708639035317</v>
      </c>
      <c r="BP61">
        <f t="shared" ca="1" si="32"/>
        <v>22.936390149643142</v>
      </c>
      <c r="BQ61">
        <f t="shared" ca="1" si="33"/>
        <v>9.3168860887736926</v>
      </c>
      <c r="BR61" t="str">
        <f t="shared" ca="1" si="34"/>
        <v>Gizi Lebih</v>
      </c>
      <c r="BW61">
        <f t="shared" ca="1" si="35"/>
        <v>9.3168860887736926</v>
      </c>
      <c r="BX61">
        <f t="shared" ca="1" si="36"/>
        <v>10.127780255831915</v>
      </c>
      <c r="BY61">
        <f t="shared" ca="1" si="37"/>
        <v>22.853751221202806</v>
      </c>
      <c r="BZ61">
        <f t="shared" ca="1" si="38"/>
        <v>9.3168860887736926</v>
      </c>
      <c r="CA61" t="str">
        <f t="shared" ca="1" si="39"/>
        <v>Gizi Lebih</v>
      </c>
    </row>
    <row r="62" spans="1:79" x14ac:dyDescent="0.25">
      <c r="A62" t="s">
        <v>57</v>
      </c>
      <c r="B62" t="s">
        <v>297</v>
      </c>
      <c r="C62">
        <v>3</v>
      </c>
      <c r="D62">
        <v>50</v>
      </c>
      <c r="E62">
        <v>7.5</v>
      </c>
      <c r="F62">
        <v>60</v>
      </c>
      <c r="G62" t="s">
        <v>485</v>
      </c>
      <c r="L62">
        <f t="shared" si="0"/>
        <v>14.403124660989361</v>
      </c>
      <c r="M62">
        <f t="shared" si="1"/>
        <v>12.967652061957859</v>
      </c>
      <c r="N62">
        <f t="shared" si="2"/>
        <v>20.522914023110847</v>
      </c>
      <c r="O62">
        <f t="shared" si="3"/>
        <v>12.967652061957859</v>
      </c>
      <c r="P62" t="str">
        <f t="shared" si="4"/>
        <v>Gizi Baik</v>
      </c>
      <c r="U62">
        <f t="shared" ca="1" si="5"/>
        <v>13.915084880643697</v>
      </c>
      <c r="V62">
        <f t="shared" ca="1" si="6"/>
        <v>8.0558907241843709</v>
      </c>
      <c r="W62">
        <f t="shared" ca="1" si="7"/>
        <v>19.295669916505968</v>
      </c>
      <c r="X62">
        <f t="shared" ca="1" si="8"/>
        <v>8.0558907241843709</v>
      </c>
      <c r="Y62" t="str">
        <f t="shared" ca="1" si="9"/>
        <v>Gizi Baik</v>
      </c>
      <c r="AD62">
        <f t="shared" ca="1" si="10"/>
        <v>14.954789213333125</v>
      </c>
      <c r="AE62">
        <f t="shared" ca="1" si="11"/>
        <v>6.4414685381740151</v>
      </c>
      <c r="AF62">
        <f t="shared" ca="1" si="12"/>
        <v>17.545621956100295</v>
      </c>
      <c r="AG62">
        <f t="shared" ca="1" si="13"/>
        <v>6.4414685381740151</v>
      </c>
      <c r="AH62" t="str">
        <f t="shared" ca="1" si="14"/>
        <v>Gizi Baik</v>
      </c>
      <c r="AM62">
        <f t="shared" ca="1" si="15"/>
        <v>16.66123933650152</v>
      </c>
      <c r="AN62">
        <f t="shared" ca="1" si="16"/>
        <v>5.1880416518638661</v>
      </c>
      <c r="AO62">
        <f t="shared" ca="1" si="17"/>
        <v>16.646743804346904</v>
      </c>
      <c r="AP62">
        <f t="shared" ca="1" si="18"/>
        <v>5.1880416518638661</v>
      </c>
      <c r="AQ62" t="str">
        <f t="shared" ca="1" si="19"/>
        <v>Gizi Baik</v>
      </c>
      <c r="AV62">
        <f t="shared" ca="1" si="20"/>
        <v>17.106200391575413</v>
      </c>
      <c r="AW62">
        <f t="shared" ca="1" si="21"/>
        <v>4.6365622813392893</v>
      </c>
      <c r="AX62">
        <f t="shared" ca="1" si="22"/>
        <v>15.945388593180907</v>
      </c>
      <c r="AY62">
        <f t="shared" ca="1" si="23"/>
        <v>4.6365622813392893</v>
      </c>
      <c r="AZ62" t="str">
        <f t="shared" ca="1" si="24"/>
        <v>Gizi Baik</v>
      </c>
      <c r="BE62">
        <f t="shared" ca="1" si="25"/>
        <v>17.396119884164449</v>
      </c>
      <c r="BF62">
        <f t="shared" ca="1" si="26"/>
        <v>4.2635296306279473</v>
      </c>
      <c r="BG62">
        <f t="shared" ca="1" si="27"/>
        <v>15.410788082811777</v>
      </c>
      <c r="BH62">
        <f t="shared" ca="1" si="28"/>
        <v>4.2635296306279473</v>
      </c>
      <c r="BI62" t="str">
        <f t="shared" ca="1" si="29"/>
        <v>Gizi Baik</v>
      </c>
      <c r="BN62">
        <f t="shared" ca="1" si="30"/>
        <v>17.699412839866564</v>
      </c>
      <c r="BO62">
        <f t="shared" ca="1" si="31"/>
        <v>4.0420849041460372</v>
      </c>
      <c r="BP62">
        <f t="shared" ca="1" si="32"/>
        <v>15.194366137730663</v>
      </c>
      <c r="BQ62">
        <f t="shared" ca="1" si="33"/>
        <v>4.0420849041460372</v>
      </c>
      <c r="BR62" t="str">
        <f t="shared" ca="1" si="34"/>
        <v>Gizi Baik</v>
      </c>
      <c r="BW62">
        <f t="shared" ca="1" si="35"/>
        <v>17.699412839866564</v>
      </c>
      <c r="BX62">
        <f t="shared" ca="1" si="36"/>
        <v>4.031222697871053</v>
      </c>
      <c r="BY62">
        <f t="shared" ca="1" si="37"/>
        <v>15.109018032065711</v>
      </c>
      <c r="BZ62">
        <f t="shared" ca="1" si="38"/>
        <v>4.031222697871053</v>
      </c>
      <c r="CA62" t="str">
        <f t="shared" ca="1" si="39"/>
        <v>Gizi Baik</v>
      </c>
    </row>
    <row r="63" spans="1:79" x14ac:dyDescent="0.25">
      <c r="A63" t="s">
        <v>58</v>
      </c>
      <c r="B63" t="s">
        <v>298</v>
      </c>
      <c r="C63">
        <v>2.9</v>
      </c>
      <c r="D63">
        <v>50</v>
      </c>
      <c r="E63">
        <v>10</v>
      </c>
      <c r="F63">
        <v>69.7</v>
      </c>
      <c r="G63" t="s">
        <v>485</v>
      </c>
      <c r="L63">
        <f t="shared" si="0"/>
        <v>4.6065171225124084</v>
      </c>
      <c r="M63">
        <f t="shared" si="1"/>
        <v>22.760711763914586</v>
      </c>
      <c r="N63">
        <f t="shared" si="2"/>
        <v>30.230117432785466</v>
      </c>
      <c r="O63">
        <f t="shared" si="3"/>
        <v>4.6065171225124084</v>
      </c>
      <c r="P63" t="str">
        <f t="shared" si="4"/>
        <v>Gizi Lebih</v>
      </c>
      <c r="U63">
        <f t="shared" ca="1" si="5"/>
        <v>3.5783122304117509</v>
      </c>
      <c r="V63">
        <f t="shared" ca="1" si="6"/>
        <v>17.454897747050808</v>
      </c>
      <c r="W63">
        <f t="shared" ca="1" si="7"/>
        <v>29.123265642174882</v>
      </c>
      <c r="X63">
        <f t="shared" ca="1" si="8"/>
        <v>3.5783122304117509</v>
      </c>
      <c r="Y63" t="str">
        <f t="shared" ca="1" si="9"/>
        <v>Gizi Lebih</v>
      </c>
      <c r="AD63">
        <f t="shared" ca="1" si="10"/>
        <v>4.5671154949964494</v>
      </c>
      <c r="AE63">
        <f t="shared" ca="1" si="11"/>
        <v>15.617665135887206</v>
      </c>
      <c r="AF63">
        <f t="shared" ca="1" si="12"/>
        <v>27.34523297565876</v>
      </c>
      <c r="AG63">
        <f t="shared" ca="1" si="13"/>
        <v>4.5671154949964494</v>
      </c>
      <c r="AH63" t="str">
        <f t="shared" ca="1" si="14"/>
        <v>Gizi Lebih</v>
      </c>
      <c r="AM63">
        <f t="shared" ca="1" si="15"/>
        <v>6.2572516009865327</v>
      </c>
      <c r="AN63">
        <f t="shared" ca="1" si="16"/>
        <v>14.008123190203202</v>
      </c>
      <c r="AO63">
        <f t="shared" ca="1" si="17"/>
        <v>26.438268577750272</v>
      </c>
      <c r="AP63">
        <f t="shared" ca="1" si="18"/>
        <v>6.2572516009865327</v>
      </c>
      <c r="AQ63" t="str">
        <f t="shared" ca="1" si="19"/>
        <v>Gizi Lebih</v>
      </c>
      <c r="AV63">
        <f t="shared" ca="1" si="20"/>
        <v>6.6887607527974398</v>
      </c>
      <c r="AW63">
        <f t="shared" ca="1" si="21"/>
        <v>13.184081438110105</v>
      </c>
      <c r="AX63">
        <f t="shared" ca="1" si="22"/>
        <v>25.722697799675416</v>
      </c>
      <c r="AY63">
        <f t="shared" ca="1" si="23"/>
        <v>6.6887607527974398</v>
      </c>
      <c r="AZ63" t="str">
        <f t="shared" ca="1" si="24"/>
        <v>Gizi Lebih</v>
      </c>
      <c r="BE63">
        <f t="shared" ca="1" si="25"/>
        <v>6.9782004228789978</v>
      </c>
      <c r="BF63">
        <f t="shared" ca="1" si="26"/>
        <v>12.545930703576134</v>
      </c>
      <c r="BG63">
        <f t="shared" ca="1" si="27"/>
        <v>25.180590196948657</v>
      </c>
      <c r="BH63">
        <f t="shared" ca="1" si="28"/>
        <v>6.9782004228789978</v>
      </c>
      <c r="BI63" t="str">
        <f t="shared" ca="1" si="29"/>
        <v>Gizi Lebih</v>
      </c>
      <c r="BN63">
        <f t="shared" ca="1" si="30"/>
        <v>7.28373882286217</v>
      </c>
      <c r="BO63">
        <f t="shared" ca="1" si="31"/>
        <v>12.16081978120577</v>
      </c>
      <c r="BP63">
        <f t="shared" ca="1" si="32"/>
        <v>24.958263484737277</v>
      </c>
      <c r="BQ63">
        <f t="shared" ca="1" si="33"/>
        <v>7.28373882286217</v>
      </c>
      <c r="BR63" t="str">
        <f t="shared" ca="1" si="34"/>
        <v>Gizi Lebih</v>
      </c>
      <c r="BW63">
        <f t="shared" ca="1" si="35"/>
        <v>7.28373882286217</v>
      </c>
      <c r="BX63">
        <f t="shared" ca="1" si="36"/>
        <v>12.100663228000252</v>
      </c>
      <c r="BY63">
        <f t="shared" ca="1" si="37"/>
        <v>24.875737161157826</v>
      </c>
      <c r="BZ63">
        <f t="shared" ca="1" si="38"/>
        <v>7.28373882286217</v>
      </c>
      <c r="CA63" t="str">
        <f t="shared" ca="1" si="39"/>
        <v>Gizi Lebih</v>
      </c>
    </row>
    <row r="64" spans="1:79" x14ac:dyDescent="0.25">
      <c r="A64" t="s">
        <v>59</v>
      </c>
      <c r="B64" t="s">
        <v>299</v>
      </c>
      <c r="C64">
        <v>3</v>
      </c>
      <c r="D64">
        <v>48</v>
      </c>
      <c r="E64">
        <v>8.1</v>
      </c>
      <c r="F64">
        <v>63</v>
      </c>
      <c r="G64" t="s">
        <v>485</v>
      </c>
      <c r="L64">
        <f t="shared" si="0"/>
        <v>10.524732775705044</v>
      </c>
      <c r="M64">
        <f t="shared" si="1"/>
        <v>16.66133247972682</v>
      </c>
      <c r="N64">
        <f t="shared" si="2"/>
        <v>24.135243939102828</v>
      </c>
      <c r="O64">
        <f t="shared" si="3"/>
        <v>10.524732775705044</v>
      </c>
      <c r="P64" t="str">
        <f t="shared" si="4"/>
        <v>Gizi Lebih</v>
      </c>
      <c r="U64">
        <f t="shared" ca="1" si="5"/>
        <v>9.6780161106328659</v>
      </c>
      <c r="V64">
        <f t="shared" ca="1" si="6"/>
        <v>11.490981479403732</v>
      </c>
      <c r="W64">
        <f t="shared" ca="1" si="7"/>
        <v>23.043828890628099</v>
      </c>
      <c r="X64">
        <f t="shared" ca="1" si="8"/>
        <v>9.6780161106328659</v>
      </c>
      <c r="Y64" t="str">
        <f t="shared" ca="1" si="9"/>
        <v>Gizi Lebih</v>
      </c>
      <c r="AD64">
        <f t="shared" ca="1" si="10"/>
        <v>10.712459065907989</v>
      </c>
      <c r="AE64">
        <f t="shared" ca="1" si="11"/>
        <v>9.7095119440393898</v>
      </c>
      <c r="AF64">
        <f t="shared" ca="1" si="12"/>
        <v>21.26894488433912</v>
      </c>
      <c r="AG64">
        <f t="shared" ca="1" si="13"/>
        <v>9.7095119440393898</v>
      </c>
      <c r="AH64" t="str">
        <f t="shared" ca="1" si="14"/>
        <v>Gizi Baik</v>
      </c>
      <c r="AM64">
        <f t="shared" ca="1" si="15"/>
        <v>12.429270261840967</v>
      </c>
      <c r="AN64">
        <f t="shared" ca="1" si="16"/>
        <v>8.1655236317993811</v>
      </c>
      <c r="AO64">
        <f t="shared" ca="1" si="17"/>
        <v>20.362349219288035</v>
      </c>
      <c r="AP64">
        <f t="shared" ca="1" si="18"/>
        <v>8.1655236317993811</v>
      </c>
      <c r="AQ64" t="str">
        <f t="shared" ca="1" si="19"/>
        <v>Gizi Baik</v>
      </c>
      <c r="AV64">
        <f t="shared" ca="1" si="20"/>
        <v>12.866604851636794</v>
      </c>
      <c r="AW64">
        <f t="shared" ca="1" si="21"/>
        <v>7.4024111909643455</v>
      </c>
      <c r="AX64">
        <f t="shared" ca="1" si="22"/>
        <v>19.648936650750109</v>
      </c>
      <c r="AY64">
        <f t="shared" ca="1" si="23"/>
        <v>7.4024111909643455</v>
      </c>
      <c r="AZ64" t="str">
        <f t="shared" ca="1" si="24"/>
        <v>Gizi Baik</v>
      </c>
      <c r="BE64">
        <f t="shared" ca="1" si="25"/>
        <v>13.157518046420028</v>
      </c>
      <c r="BF64">
        <f t="shared" ca="1" si="26"/>
        <v>6.7994903872736616</v>
      </c>
      <c r="BG64">
        <f t="shared" ca="1" si="27"/>
        <v>19.113349331466392</v>
      </c>
      <c r="BH64">
        <f t="shared" ca="1" si="28"/>
        <v>6.7994903872736616</v>
      </c>
      <c r="BI64" t="str">
        <f t="shared" ca="1" si="29"/>
        <v>Gizi Baik</v>
      </c>
      <c r="BN64">
        <f t="shared" ca="1" si="30"/>
        <v>13.463355530801399</v>
      </c>
      <c r="BO64">
        <f t="shared" ca="1" si="31"/>
        <v>6.4287433946659442</v>
      </c>
      <c r="BP64">
        <f t="shared" ca="1" si="32"/>
        <v>18.894024106653426</v>
      </c>
      <c r="BQ64">
        <f t="shared" ca="1" si="33"/>
        <v>6.4287433946659442</v>
      </c>
      <c r="BR64" t="str">
        <f t="shared" ca="1" si="34"/>
        <v>Gizi Baik</v>
      </c>
      <c r="BW64">
        <f t="shared" ca="1" si="35"/>
        <v>13.463355530801399</v>
      </c>
      <c r="BX64">
        <f t="shared" ca="1" si="36"/>
        <v>6.3775472856739457</v>
      </c>
      <c r="BY64">
        <f t="shared" ca="1" si="37"/>
        <v>18.810928565284158</v>
      </c>
      <c r="BZ64">
        <f t="shared" ca="1" si="38"/>
        <v>6.3775472856739457</v>
      </c>
      <c r="CA64" t="str">
        <f t="shared" ca="1" si="39"/>
        <v>Gizi Baik</v>
      </c>
    </row>
    <row r="65" spans="1:79" x14ac:dyDescent="0.25">
      <c r="A65" t="s">
        <v>60</v>
      </c>
      <c r="B65" t="s">
        <v>300</v>
      </c>
      <c r="C65">
        <v>2.7</v>
      </c>
      <c r="D65">
        <v>51</v>
      </c>
      <c r="E65">
        <v>13.7</v>
      </c>
      <c r="F65">
        <v>82.4</v>
      </c>
      <c r="G65" t="s">
        <v>485</v>
      </c>
      <c r="L65">
        <f t="shared" si="0"/>
        <v>1.4491376746189439</v>
      </c>
      <c r="M65">
        <f t="shared" si="1"/>
        <v>25.81259382549533</v>
      </c>
      <c r="N65">
        <f t="shared" si="2"/>
        <v>33.310358749193917</v>
      </c>
      <c r="O65">
        <f t="shared" si="3"/>
        <v>1.4491376746189439</v>
      </c>
      <c r="P65" t="str">
        <f t="shared" si="4"/>
        <v>Gizi Lebih</v>
      </c>
      <c r="U65">
        <f t="shared" ca="1" si="5"/>
        <v>0.87030839240131208</v>
      </c>
      <c r="V65">
        <f t="shared" ca="1" si="6"/>
        <v>20.44771320612648</v>
      </c>
      <c r="W65">
        <f t="shared" ca="1" si="7"/>
        <v>32.164326699147793</v>
      </c>
      <c r="X65">
        <f t="shared" ca="1" si="8"/>
        <v>0.87030839240131208</v>
      </c>
      <c r="Y65" t="str">
        <f t="shared" ca="1" si="9"/>
        <v>Gizi Lebih</v>
      </c>
      <c r="AD65">
        <f t="shared" ca="1" si="10"/>
        <v>1.5724699016819057</v>
      </c>
      <c r="AE65">
        <f t="shared" ca="1" si="11"/>
        <v>18.59200614153519</v>
      </c>
      <c r="AF65">
        <f t="shared" ca="1" si="12"/>
        <v>30.386333548045165</v>
      </c>
      <c r="AG65">
        <f t="shared" ca="1" si="13"/>
        <v>1.5724699016819057</v>
      </c>
      <c r="AH65" t="str">
        <f t="shared" ca="1" si="14"/>
        <v>Gizi Lebih</v>
      </c>
      <c r="AM65">
        <f t="shared" ca="1" si="15"/>
        <v>3.192078003685078</v>
      </c>
      <c r="AN65">
        <f t="shared" ca="1" si="16"/>
        <v>16.968678117373759</v>
      </c>
      <c r="AO65">
        <f t="shared" ca="1" si="17"/>
        <v>29.479064872011129</v>
      </c>
      <c r="AP65">
        <f t="shared" ca="1" si="18"/>
        <v>3.192078003685078</v>
      </c>
      <c r="AQ65" t="str">
        <f t="shared" ca="1" si="19"/>
        <v>Gizi Lebih</v>
      </c>
      <c r="AV65">
        <f t="shared" ca="1" si="20"/>
        <v>3.633114422663196</v>
      </c>
      <c r="AW65">
        <f t="shared" ca="1" si="21"/>
        <v>16.128458058042067</v>
      </c>
      <c r="AX65">
        <f t="shared" ca="1" si="22"/>
        <v>28.762999205053305</v>
      </c>
      <c r="AY65">
        <f t="shared" ca="1" si="23"/>
        <v>3.633114422663196</v>
      </c>
      <c r="AZ65" t="str">
        <f t="shared" ca="1" si="24"/>
        <v>Gizi Lebih</v>
      </c>
      <c r="BE65">
        <f t="shared" ca="1" si="25"/>
        <v>3.9220326318629724</v>
      </c>
      <c r="BF65">
        <f t="shared" ca="1" si="26"/>
        <v>15.486805559885598</v>
      </c>
      <c r="BG65">
        <f t="shared" ca="1" si="27"/>
        <v>28.215877137999215</v>
      </c>
      <c r="BH65">
        <f t="shared" ca="1" si="28"/>
        <v>3.9220326318629724</v>
      </c>
      <c r="BI65" t="str">
        <f t="shared" ca="1" si="29"/>
        <v>Gizi Lebih</v>
      </c>
      <c r="BN65">
        <f t="shared" ca="1" si="30"/>
        <v>4.2248331181282355</v>
      </c>
      <c r="BO65">
        <f t="shared" ca="1" si="31"/>
        <v>15.102012464218536</v>
      </c>
      <c r="BP65">
        <f t="shared" ca="1" si="32"/>
        <v>27.991712020071148</v>
      </c>
      <c r="BQ65">
        <f t="shared" ca="1" si="33"/>
        <v>4.2248331181282355</v>
      </c>
      <c r="BR65" t="str">
        <f t="shared" ca="1" si="34"/>
        <v>Gizi Lebih</v>
      </c>
      <c r="BW65">
        <f t="shared" ca="1" si="35"/>
        <v>4.2248331181282355</v>
      </c>
      <c r="BX65">
        <f t="shared" ca="1" si="36"/>
        <v>15.040539061594826</v>
      </c>
      <c r="BY65">
        <f t="shared" ca="1" si="37"/>
        <v>27.909016202420283</v>
      </c>
      <c r="BZ65">
        <f t="shared" ca="1" si="38"/>
        <v>4.2248331181282355</v>
      </c>
      <c r="CA65" t="str">
        <f t="shared" ca="1" si="39"/>
        <v>Gizi Lebih</v>
      </c>
    </row>
    <row r="66" spans="1:79" x14ac:dyDescent="0.25">
      <c r="A66" t="s">
        <v>61</v>
      </c>
      <c r="B66" t="s">
        <v>301</v>
      </c>
      <c r="C66">
        <v>3</v>
      </c>
      <c r="D66">
        <v>50</v>
      </c>
      <c r="E66">
        <v>8.4</v>
      </c>
      <c r="F66">
        <v>64</v>
      </c>
      <c r="G66" t="s">
        <v>485</v>
      </c>
      <c r="L66">
        <f t="shared" si="0"/>
        <v>10.955363982999378</v>
      </c>
      <c r="M66">
        <f t="shared" si="1"/>
        <v>16.180543872194157</v>
      </c>
      <c r="N66">
        <f t="shared" si="2"/>
        <v>23.649524308112408</v>
      </c>
      <c r="O66">
        <f t="shared" si="3"/>
        <v>10.955363982999378</v>
      </c>
      <c r="P66" t="str">
        <f t="shared" si="4"/>
        <v>Gizi Lebih</v>
      </c>
      <c r="U66">
        <f t="shared" ca="1" si="5"/>
        <v>10.096534917636131</v>
      </c>
      <c r="V66">
        <f t="shared" ca="1" si="6"/>
        <v>10.986181109011429</v>
      </c>
      <c r="W66">
        <f t="shared" ca="1" si="7"/>
        <v>22.55536746906785</v>
      </c>
      <c r="X66">
        <f t="shared" ca="1" si="8"/>
        <v>10.096534917636131</v>
      </c>
      <c r="Y66" t="str">
        <f t="shared" ca="1" si="9"/>
        <v>Gizi Lebih</v>
      </c>
      <c r="AD66">
        <f t="shared" ca="1" si="10"/>
        <v>11.137988114500494</v>
      </c>
      <c r="AE66">
        <f t="shared" ca="1" si="11"/>
        <v>9.200508629067679</v>
      </c>
      <c r="AF66">
        <f t="shared" ca="1" si="12"/>
        <v>20.779619819101324</v>
      </c>
      <c r="AG66">
        <f t="shared" ca="1" si="13"/>
        <v>9.200508629067679</v>
      </c>
      <c r="AH66" t="str">
        <f t="shared" ca="1" si="14"/>
        <v>Gizi Baik</v>
      </c>
      <c r="AM66">
        <f t="shared" ca="1" si="15"/>
        <v>12.862669477647295</v>
      </c>
      <c r="AN66">
        <f t="shared" ca="1" si="16"/>
        <v>7.6524870983340989</v>
      </c>
      <c r="AO66">
        <f t="shared" ca="1" si="17"/>
        <v>19.873063567521456</v>
      </c>
      <c r="AP66">
        <f t="shared" ca="1" si="18"/>
        <v>7.6524870983340989</v>
      </c>
      <c r="AQ66" t="str">
        <f t="shared" ca="1" si="19"/>
        <v>Gizi Baik</v>
      </c>
      <c r="AV66">
        <f t="shared" ca="1" si="20"/>
        <v>13.302946198155528</v>
      </c>
      <c r="AW66">
        <f t="shared" ca="1" si="21"/>
        <v>6.8879900578067392</v>
      </c>
      <c r="AX66">
        <f t="shared" ca="1" si="22"/>
        <v>19.159120229691631</v>
      </c>
      <c r="AY66">
        <f t="shared" ca="1" si="23"/>
        <v>6.8879900578067392</v>
      </c>
      <c r="AZ66" t="str">
        <f t="shared" ca="1" si="24"/>
        <v>Gizi Baik</v>
      </c>
      <c r="BE66">
        <f t="shared" ca="1" si="25"/>
        <v>13.594819037827628</v>
      </c>
      <c r="BF66">
        <f t="shared" ca="1" si="26"/>
        <v>6.2845959655099453</v>
      </c>
      <c r="BG66">
        <f t="shared" ca="1" si="27"/>
        <v>18.622409153132327</v>
      </c>
      <c r="BH66">
        <f t="shared" ca="1" si="28"/>
        <v>6.2845959655099453</v>
      </c>
      <c r="BI66" t="str">
        <f t="shared" ca="1" si="29"/>
        <v>Gizi Baik</v>
      </c>
      <c r="BN66">
        <f t="shared" ca="1" si="30"/>
        <v>13.900418667020704</v>
      </c>
      <c r="BO66">
        <f t="shared" ca="1" si="31"/>
        <v>5.9141022744057228</v>
      </c>
      <c r="BP66">
        <f t="shared" ca="1" si="32"/>
        <v>18.402592996479676</v>
      </c>
      <c r="BQ66">
        <f t="shared" ca="1" si="33"/>
        <v>5.9141022744057228</v>
      </c>
      <c r="BR66" t="str">
        <f t="shared" ca="1" si="34"/>
        <v>Gizi Baik</v>
      </c>
      <c r="BW66">
        <f t="shared" ca="1" si="35"/>
        <v>13.900418667020704</v>
      </c>
      <c r="BX66">
        <f t="shared" ca="1" si="36"/>
        <v>5.8625909055728229</v>
      </c>
      <c r="BY66">
        <f t="shared" ca="1" si="37"/>
        <v>18.319679411534146</v>
      </c>
      <c r="BZ66">
        <f t="shared" ca="1" si="38"/>
        <v>5.8625909055728229</v>
      </c>
      <c r="CA66" t="str">
        <f t="shared" ca="1" si="39"/>
        <v>Gizi Baik</v>
      </c>
    </row>
    <row r="67" spans="1:79" x14ac:dyDescent="0.25">
      <c r="A67" t="s">
        <v>62</v>
      </c>
      <c r="B67" t="s">
        <v>302</v>
      </c>
      <c r="C67">
        <v>3</v>
      </c>
      <c r="D67">
        <v>50</v>
      </c>
      <c r="E67">
        <v>5.5</v>
      </c>
      <c r="F67">
        <v>55</v>
      </c>
      <c r="G67" t="s">
        <v>485</v>
      </c>
      <c r="L67">
        <f t="shared" si="0"/>
        <v>7.5504966724050675</v>
      </c>
      <c r="M67">
        <f t="shared" si="1"/>
        <v>19.691622584236168</v>
      </c>
      <c r="N67">
        <f t="shared" si="2"/>
        <v>27.166707566431377</v>
      </c>
      <c r="O67">
        <f t="shared" si="3"/>
        <v>7.5504966724050675</v>
      </c>
      <c r="P67" t="str">
        <f t="shared" si="4"/>
        <v>Gizi Lebih</v>
      </c>
      <c r="U67">
        <f t="shared" ca="1" si="5"/>
        <v>6.6624219924447265</v>
      </c>
      <c r="V67">
        <f t="shared" ca="1" si="6"/>
        <v>14.450525781437833</v>
      </c>
      <c r="W67">
        <f t="shared" ca="1" si="7"/>
        <v>26.067844803496261</v>
      </c>
      <c r="X67">
        <f t="shared" ca="1" si="8"/>
        <v>6.6624219924447265</v>
      </c>
      <c r="Y67" t="str">
        <f t="shared" ca="1" si="9"/>
        <v>Gizi Lebih</v>
      </c>
      <c r="AD67">
        <f t="shared" ca="1" si="10"/>
        <v>7.6806297499880412</v>
      </c>
      <c r="AE67">
        <f t="shared" ca="1" si="11"/>
        <v>12.634992807440579</v>
      </c>
      <c r="AF67">
        <f t="shared" ca="1" si="12"/>
        <v>24.291109824235185</v>
      </c>
      <c r="AG67">
        <f t="shared" ca="1" si="13"/>
        <v>7.6806297499880412</v>
      </c>
      <c r="AH67" t="str">
        <f t="shared" ca="1" si="14"/>
        <v>Gizi Lebih</v>
      </c>
      <c r="AM67">
        <f t="shared" ca="1" si="15"/>
        <v>9.3840825772808856</v>
      </c>
      <c r="AN67">
        <f t="shared" ca="1" si="16"/>
        <v>11.048853672930141</v>
      </c>
      <c r="AO67">
        <f t="shared" ca="1" si="17"/>
        <v>23.384019850579758</v>
      </c>
      <c r="AP67">
        <f t="shared" ca="1" si="18"/>
        <v>9.3840825772808856</v>
      </c>
      <c r="AQ67" t="str">
        <f t="shared" ca="1" si="19"/>
        <v>Gizi Lebih</v>
      </c>
      <c r="AV67">
        <f t="shared" ca="1" si="20"/>
        <v>9.817670969497108</v>
      </c>
      <c r="AW67">
        <f t="shared" ca="1" si="21"/>
        <v>10.246239125198878</v>
      </c>
      <c r="AX67">
        <f t="shared" ca="1" si="22"/>
        <v>22.669404226308622</v>
      </c>
      <c r="AY67">
        <f t="shared" ca="1" si="23"/>
        <v>9.817670969497108</v>
      </c>
      <c r="AZ67" t="str">
        <f t="shared" ca="1" si="24"/>
        <v>Gizi Lebih</v>
      </c>
      <c r="BE67">
        <f t="shared" ca="1" si="25"/>
        <v>10.10740782330339</v>
      </c>
      <c r="BF67">
        <f t="shared" ca="1" si="26"/>
        <v>9.6184114466681052</v>
      </c>
      <c r="BG67">
        <f t="shared" ca="1" si="27"/>
        <v>22.130596979446054</v>
      </c>
      <c r="BH67">
        <f t="shared" ca="1" si="28"/>
        <v>9.6184114466681052</v>
      </c>
      <c r="BI67" t="str">
        <f t="shared" ca="1" si="29"/>
        <v>Gizi Baik</v>
      </c>
      <c r="BN67">
        <f t="shared" ca="1" si="30"/>
        <v>10.413196887675168</v>
      </c>
      <c r="BO67">
        <f t="shared" ca="1" si="31"/>
        <v>9.2359893306572349</v>
      </c>
      <c r="BP67">
        <f t="shared" ca="1" si="32"/>
        <v>21.909804461888413</v>
      </c>
      <c r="BQ67">
        <f t="shared" ca="1" si="33"/>
        <v>9.2359893306572349</v>
      </c>
      <c r="BR67" t="str">
        <f t="shared" ca="1" si="34"/>
        <v>Gizi Baik</v>
      </c>
      <c r="BW67">
        <f t="shared" ca="1" si="35"/>
        <v>10.413196887675168</v>
      </c>
      <c r="BX67">
        <f t="shared" ca="1" si="36"/>
        <v>9.1790133375867402</v>
      </c>
      <c r="BY67">
        <f t="shared" ca="1" si="37"/>
        <v>21.826900034906313</v>
      </c>
      <c r="BZ67">
        <f t="shared" ca="1" si="38"/>
        <v>9.1790133375867402</v>
      </c>
      <c r="CA67" t="str">
        <f t="shared" ca="1" si="39"/>
        <v>Gizi Baik</v>
      </c>
    </row>
    <row r="68" spans="1:79" x14ac:dyDescent="0.25">
      <c r="A68" t="s">
        <v>63</v>
      </c>
      <c r="B68" t="s">
        <v>303</v>
      </c>
      <c r="C68">
        <v>3.1</v>
      </c>
      <c r="D68">
        <v>49</v>
      </c>
      <c r="E68">
        <v>8.6999999999999993</v>
      </c>
      <c r="F68">
        <v>64</v>
      </c>
      <c r="G68" t="s">
        <v>485</v>
      </c>
      <c r="L68">
        <f t="shared" si="0"/>
        <v>3.7709415269929605</v>
      </c>
      <c r="M68">
        <f t="shared" si="1"/>
        <v>23.7539470404394</v>
      </c>
      <c r="N68">
        <f t="shared" si="2"/>
        <v>31.225950746134213</v>
      </c>
      <c r="O68">
        <f t="shared" si="3"/>
        <v>3.7709415269929605</v>
      </c>
      <c r="P68" t="str">
        <f t="shared" si="4"/>
        <v>Gizi Lebih</v>
      </c>
      <c r="U68">
        <f t="shared" ca="1" si="5"/>
        <v>2.7356696274929502</v>
      </c>
      <c r="V68">
        <f t="shared" ca="1" si="6"/>
        <v>18.451142386313087</v>
      </c>
      <c r="W68">
        <f t="shared" ca="1" si="7"/>
        <v>30.119058835112359</v>
      </c>
      <c r="X68">
        <f t="shared" ca="1" si="8"/>
        <v>2.7356696274929502</v>
      </c>
      <c r="Y68" t="str">
        <f t="shared" ca="1" si="9"/>
        <v>Gizi Lebih</v>
      </c>
      <c r="AD68">
        <f t="shared" ca="1" si="10"/>
        <v>3.6628118984545459</v>
      </c>
      <c r="AE68">
        <f t="shared" ca="1" si="11"/>
        <v>16.61327595572039</v>
      </c>
      <c r="AF68">
        <f t="shared" ca="1" si="12"/>
        <v>28.341064432369542</v>
      </c>
      <c r="AG68">
        <f t="shared" ca="1" si="13"/>
        <v>3.6628118984545459</v>
      </c>
      <c r="AH68" t="str">
        <f t="shared" ca="1" si="14"/>
        <v>Gizi Lebih</v>
      </c>
      <c r="AM68">
        <f t="shared" ca="1" si="15"/>
        <v>5.31344047231575</v>
      </c>
      <c r="AN68">
        <f t="shared" ca="1" si="16"/>
        <v>15.003177710034137</v>
      </c>
      <c r="AO68">
        <f t="shared" ca="1" si="17"/>
        <v>27.433970244121777</v>
      </c>
      <c r="AP68">
        <f t="shared" ca="1" si="18"/>
        <v>5.31344047231575</v>
      </c>
      <c r="AQ68" t="str">
        <f t="shared" ca="1" si="19"/>
        <v>Gizi Lebih</v>
      </c>
      <c r="AV68">
        <f t="shared" ca="1" si="20"/>
        <v>5.736557490057498</v>
      </c>
      <c r="AW68">
        <f t="shared" ca="1" si="21"/>
        <v>14.178152325557777</v>
      </c>
      <c r="AX68">
        <f t="shared" ca="1" si="22"/>
        <v>26.718436128490939</v>
      </c>
      <c r="AY68">
        <f t="shared" ca="1" si="23"/>
        <v>5.736557490057498</v>
      </c>
      <c r="AZ68" t="str">
        <f t="shared" ca="1" si="24"/>
        <v>Gizi Lebih</v>
      </c>
      <c r="BE68">
        <f t="shared" ca="1" si="25"/>
        <v>6.0230917378905229</v>
      </c>
      <c r="BF68">
        <f t="shared" ca="1" si="26"/>
        <v>13.539699189494987</v>
      </c>
      <c r="BG68">
        <f t="shared" ca="1" si="27"/>
        <v>26.176442131555365</v>
      </c>
      <c r="BH68">
        <f t="shared" ca="1" si="28"/>
        <v>6.0230917378905229</v>
      </c>
      <c r="BI68" t="str">
        <f t="shared" ca="1" si="29"/>
        <v>Gizi Lebih</v>
      </c>
      <c r="BN68">
        <f t="shared" ca="1" si="30"/>
        <v>6.3282533635758416</v>
      </c>
      <c r="BO68">
        <f t="shared" ca="1" si="31"/>
        <v>13.154426472074636</v>
      </c>
      <c r="BP68">
        <f t="shared" ca="1" si="32"/>
        <v>25.954191268053378</v>
      </c>
      <c r="BQ68">
        <f t="shared" ca="1" si="33"/>
        <v>6.3282533635758416</v>
      </c>
      <c r="BR68" t="str">
        <f t="shared" ca="1" si="34"/>
        <v>Gizi Lebih</v>
      </c>
      <c r="BW68">
        <f t="shared" ca="1" si="35"/>
        <v>6.3282533635758416</v>
      </c>
      <c r="BX68">
        <f t="shared" ca="1" si="36"/>
        <v>13.0942500316288</v>
      </c>
      <c r="BY68">
        <f t="shared" ca="1" si="37"/>
        <v>25.871586889322579</v>
      </c>
      <c r="BZ68">
        <f t="shared" ca="1" si="38"/>
        <v>6.3282533635758416</v>
      </c>
      <c r="CA68" t="str">
        <f t="shared" ca="1" si="39"/>
        <v>Gizi Lebih</v>
      </c>
    </row>
    <row r="69" spans="1:79" x14ac:dyDescent="0.25">
      <c r="A69" t="s">
        <v>64</v>
      </c>
      <c r="B69" t="s">
        <v>304</v>
      </c>
      <c r="C69">
        <v>3.1</v>
      </c>
      <c r="D69">
        <v>51</v>
      </c>
      <c r="E69">
        <v>11.9</v>
      </c>
      <c r="F69">
        <v>76.7</v>
      </c>
      <c r="G69" t="s">
        <v>485</v>
      </c>
      <c r="L69">
        <f t="shared" si="0"/>
        <v>0.10000000000000009</v>
      </c>
      <c r="M69">
        <f t="shared" si="1"/>
        <v>26.861868885094346</v>
      </c>
      <c r="N69">
        <f t="shared" si="2"/>
        <v>34.380663169869187</v>
      </c>
      <c r="O69">
        <f t="shared" si="3"/>
        <v>0.10000000000000009</v>
      </c>
      <c r="P69" t="str">
        <f t="shared" si="4"/>
        <v>Gizi Lebih</v>
      </c>
      <c r="U69">
        <f t="shared" ca="1" si="5"/>
        <v>1.6863513227989135</v>
      </c>
      <c r="V69">
        <f t="shared" ca="1" si="6"/>
        <v>21.47512270884614</v>
      </c>
      <c r="W69">
        <f t="shared" ca="1" si="7"/>
        <v>33.202224400075366</v>
      </c>
      <c r="X69">
        <f t="shared" ca="1" si="8"/>
        <v>1.6863513227989135</v>
      </c>
      <c r="Y69" t="str">
        <f t="shared" ca="1" si="9"/>
        <v>Gizi Lebih</v>
      </c>
      <c r="AD69">
        <f t="shared" ca="1" si="10"/>
        <v>1.6019335202998326</v>
      </c>
      <c r="AE69">
        <f t="shared" ca="1" si="11"/>
        <v>19.614152366815055</v>
      </c>
      <c r="AF69">
        <f t="shared" ca="1" si="12"/>
        <v>31.426297636847419</v>
      </c>
      <c r="AG69">
        <f t="shared" ca="1" si="13"/>
        <v>1.6019335202998326</v>
      </c>
      <c r="AH69" t="str">
        <f t="shared" ca="1" si="14"/>
        <v>Gizi Lebih</v>
      </c>
      <c r="AM69">
        <f t="shared" ca="1" si="15"/>
        <v>2.6172594279354384</v>
      </c>
      <c r="AN69">
        <f t="shared" ca="1" si="16"/>
        <v>17.990015168050615</v>
      </c>
      <c r="AO69">
        <f t="shared" ca="1" si="17"/>
        <v>30.519549355239253</v>
      </c>
      <c r="AP69">
        <f t="shared" ca="1" si="18"/>
        <v>2.6172594279354384</v>
      </c>
      <c r="AQ69" t="str">
        <f t="shared" ca="1" si="19"/>
        <v>Gizi Lebih</v>
      </c>
      <c r="AV69">
        <f t="shared" ca="1" si="20"/>
        <v>3.0181982055795005</v>
      </c>
      <c r="AW69">
        <f t="shared" ca="1" si="21"/>
        <v>17.144665195072285</v>
      </c>
      <c r="AX69">
        <f t="shared" ca="1" si="22"/>
        <v>29.804097720228942</v>
      </c>
      <c r="AY69">
        <f t="shared" ca="1" si="23"/>
        <v>3.0181982055795005</v>
      </c>
      <c r="AZ69" t="str">
        <f t="shared" ca="1" si="24"/>
        <v>Gizi Lebih</v>
      </c>
      <c r="BE69">
        <f t="shared" ca="1" si="25"/>
        <v>3.2748127868516992</v>
      </c>
      <c r="BF69">
        <f t="shared" ca="1" si="26"/>
        <v>16.504731032334437</v>
      </c>
      <c r="BG69">
        <f t="shared" ca="1" si="27"/>
        <v>29.254207492256565</v>
      </c>
      <c r="BH69">
        <f t="shared" ca="1" si="28"/>
        <v>3.2748127868516992</v>
      </c>
      <c r="BI69" t="str">
        <f t="shared" ca="1" si="29"/>
        <v>Gizi Lebih</v>
      </c>
      <c r="BN69">
        <f t="shared" ca="1" si="30"/>
        <v>3.5442830232305647</v>
      </c>
      <c r="BO69">
        <f t="shared" ca="1" si="31"/>
        <v>16.121944397281105</v>
      </c>
      <c r="BP69">
        <f t="shared" ca="1" si="32"/>
        <v>29.029181485395547</v>
      </c>
      <c r="BQ69">
        <f t="shared" ca="1" si="33"/>
        <v>3.5442830232305647</v>
      </c>
      <c r="BR69" t="str">
        <f t="shared" ca="1" si="34"/>
        <v>Gizi Lebih</v>
      </c>
      <c r="BW69">
        <f t="shared" ca="1" si="35"/>
        <v>3.5442830232305647</v>
      </c>
      <c r="BX69">
        <f t="shared" ca="1" si="36"/>
        <v>16.060466978798758</v>
      </c>
      <c r="BY69">
        <f t="shared" ca="1" si="37"/>
        <v>28.946277530199151</v>
      </c>
      <c r="BZ69">
        <f t="shared" ca="1" si="38"/>
        <v>3.5442830232305647</v>
      </c>
      <c r="CA69" t="str">
        <f t="shared" ca="1" si="39"/>
        <v>Gizi Lebih</v>
      </c>
    </row>
    <row r="70" spans="1:79" x14ac:dyDescent="0.25">
      <c r="A70" t="s">
        <v>65</v>
      </c>
      <c r="B70" t="s">
        <v>305</v>
      </c>
      <c r="C70">
        <v>3</v>
      </c>
      <c r="D70">
        <v>49</v>
      </c>
      <c r="E70">
        <v>6.8</v>
      </c>
      <c r="F70">
        <v>58</v>
      </c>
      <c r="G70" t="s">
        <v>485</v>
      </c>
      <c r="L70">
        <f t="shared" si="0"/>
        <v>6.185466837676846</v>
      </c>
      <c r="M70">
        <f t="shared" si="1"/>
        <v>33.01227044600234</v>
      </c>
      <c r="N70">
        <f t="shared" si="2"/>
        <v>40.511479854480747</v>
      </c>
      <c r="O70">
        <f t="shared" si="3"/>
        <v>6.185466837676846</v>
      </c>
      <c r="P70" t="str">
        <f t="shared" si="4"/>
        <v>Gizi Lebih</v>
      </c>
      <c r="U70">
        <f t="shared" ca="1" si="5"/>
        <v>7.0557850990907225</v>
      </c>
      <c r="V70">
        <f t="shared" ca="1" si="6"/>
        <v>27.597313190961163</v>
      </c>
      <c r="W70">
        <f t="shared" ca="1" si="7"/>
        <v>39.33616982926906</v>
      </c>
      <c r="X70">
        <f t="shared" ca="1" si="8"/>
        <v>7.0557850990907225</v>
      </c>
      <c r="Y70" t="str">
        <f t="shared" ca="1" si="9"/>
        <v>Gizi Lebih</v>
      </c>
      <c r="AD70">
        <f t="shared" ca="1" si="10"/>
        <v>6.0388704001114801</v>
      </c>
      <c r="AE70">
        <f t="shared" ca="1" si="11"/>
        <v>25.732310723561142</v>
      </c>
      <c r="AF70">
        <f t="shared" ca="1" si="12"/>
        <v>37.560696654344973</v>
      </c>
      <c r="AG70">
        <f t="shared" ca="1" si="13"/>
        <v>6.0388704001114801</v>
      </c>
      <c r="AH70" t="str">
        <f t="shared" ca="1" si="14"/>
        <v>Gizi Lebih</v>
      </c>
      <c r="AM70">
        <f t="shared" ca="1" si="15"/>
        <v>4.3950523625187001</v>
      </c>
      <c r="AN70">
        <f t="shared" ca="1" si="16"/>
        <v>24.103783621604425</v>
      </c>
      <c r="AO70">
        <f t="shared" ca="1" si="17"/>
        <v>36.655145239214399</v>
      </c>
      <c r="AP70">
        <f t="shared" ca="1" si="18"/>
        <v>4.3950523625187001</v>
      </c>
      <c r="AQ70" t="str">
        <f t="shared" ca="1" si="19"/>
        <v>Gizi Lebih</v>
      </c>
      <c r="AV70">
        <f t="shared" ca="1" si="20"/>
        <v>4.0124207665900666</v>
      </c>
      <c r="AW70">
        <f t="shared" ca="1" si="21"/>
        <v>23.254329845809966</v>
      </c>
      <c r="AX70">
        <f t="shared" ca="1" si="22"/>
        <v>35.939681572117351</v>
      </c>
      <c r="AY70">
        <f t="shared" ca="1" si="23"/>
        <v>4.0124207665900666</v>
      </c>
      <c r="AZ70" t="str">
        <f t="shared" ca="1" si="24"/>
        <v>Gizi Lebih</v>
      </c>
      <c r="BE70">
        <f t="shared" ca="1" si="25"/>
        <v>3.7549166154426499</v>
      </c>
      <c r="BF70">
        <f t="shared" ca="1" si="26"/>
        <v>22.613567921537964</v>
      </c>
      <c r="BG70">
        <f t="shared" ca="1" si="27"/>
        <v>35.388566741251338</v>
      </c>
      <c r="BH70">
        <f t="shared" ca="1" si="28"/>
        <v>3.7549166154426499</v>
      </c>
      <c r="BI70" t="str">
        <f t="shared" ca="1" si="29"/>
        <v>Gizi Lebih</v>
      </c>
      <c r="BN70">
        <f t="shared" ca="1" si="30"/>
        <v>3.486093980326598</v>
      </c>
      <c r="BO70">
        <f t="shared" ca="1" si="31"/>
        <v>22.232271302445195</v>
      </c>
      <c r="BP70">
        <f t="shared" ca="1" si="32"/>
        <v>35.162823364212393</v>
      </c>
      <c r="BQ70">
        <f t="shared" ca="1" si="33"/>
        <v>3.486093980326598</v>
      </c>
      <c r="BR70" t="str">
        <f t="shared" ca="1" si="34"/>
        <v>Gizi Lebih</v>
      </c>
      <c r="BW70">
        <f t="shared" ca="1" si="35"/>
        <v>3.486093980326598</v>
      </c>
      <c r="BX70">
        <f t="shared" ca="1" si="36"/>
        <v>22.169608493465908</v>
      </c>
      <c r="BY70">
        <f t="shared" ca="1" si="37"/>
        <v>35.080453940593429</v>
      </c>
      <c r="BZ70">
        <f t="shared" ca="1" si="38"/>
        <v>3.486093980326598</v>
      </c>
      <c r="CA70" t="str">
        <f t="shared" ca="1" si="39"/>
        <v>Gizi Lebih</v>
      </c>
    </row>
    <row r="71" spans="1:79" x14ac:dyDescent="0.25">
      <c r="A71" t="s">
        <v>66</v>
      </c>
      <c r="B71" t="s">
        <v>306</v>
      </c>
      <c r="C71">
        <v>3.2</v>
      </c>
      <c r="D71">
        <v>48</v>
      </c>
      <c r="E71">
        <v>9.3000000000000007</v>
      </c>
      <c r="F71">
        <v>67.5</v>
      </c>
      <c r="G71" t="s">
        <v>485</v>
      </c>
      <c r="L71">
        <f t="shared" si="0"/>
        <v>3.8379682124791006</v>
      </c>
      <c r="M71">
        <f t="shared" si="1"/>
        <v>23.06902685420431</v>
      </c>
      <c r="N71">
        <f t="shared" si="2"/>
        <v>30.603431180179772</v>
      </c>
      <c r="O71">
        <f t="shared" si="3"/>
        <v>3.8379682124791006</v>
      </c>
      <c r="P71" t="str">
        <f t="shared" si="4"/>
        <v>Gizi Lebih</v>
      </c>
      <c r="U71">
        <f t="shared" ca="1" si="5"/>
        <v>3.4998181410560294</v>
      </c>
      <c r="V71">
        <f t="shared" ca="1" si="6"/>
        <v>17.717808424294446</v>
      </c>
      <c r="W71">
        <f t="shared" ca="1" si="7"/>
        <v>29.423696436877393</v>
      </c>
      <c r="X71">
        <f t="shared" ca="1" si="8"/>
        <v>3.4998181410560294</v>
      </c>
      <c r="Y71" t="str">
        <f t="shared" ca="1" si="9"/>
        <v>Gizi Lebih</v>
      </c>
      <c r="AD71">
        <f t="shared" ca="1" si="10"/>
        <v>4.4750369506119805</v>
      </c>
      <c r="AE71">
        <f t="shared" ca="1" si="11"/>
        <v>15.864399881336587</v>
      </c>
      <c r="AF71">
        <f t="shared" ca="1" si="12"/>
        <v>27.648140681784039</v>
      </c>
      <c r="AG71">
        <f t="shared" ca="1" si="13"/>
        <v>4.4750369506119805</v>
      </c>
      <c r="AH71" t="str">
        <f t="shared" ca="1" si="14"/>
        <v>Gizi Lebih</v>
      </c>
      <c r="AM71">
        <f t="shared" ca="1" si="15"/>
        <v>6.1283458009142073</v>
      </c>
      <c r="AN71">
        <f t="shared" ca="1" si="16"/>
        <v>14.248805979226743</v>
      </c>
      <c r="AO71">
        <f t="shared" ca="1" si="17"/>
        <v>26.740659917939279</v>
      </c>
      <c r="AP71">
        <f t="shared" ca="1" si="18"/>
        <v>6.1283458009142073</v>
      </c>
      <c r="AQ71" t="str">
        <f t="shared" ca="1" si="19"/>
        <v>Gizi Lebih</v>
      </c>
      <c r="AV71">
        <f t="shared" ca="1" si="20"/>
        <v>6.5720690681652796</v>
      </c>
      <c r="AW71">
        <f t="shared" ca="1" si="21"/>
        <v>13.410652470964811</v>
      </c>
      <c r="AX71">
        <f t="shared" ca="1" si="22"/>
        <v>26.025594976064081</v>
      </c>
      <c r="AY71">
        <f t="shared" ca="1" si="23"/>
        <v>6.5720690681652796</v>
      </c>
      <c r="AZ71" t="str">
        <f t="shared" ca="1" si="24"/>
        <v>Gizi Lebih</v>
      </c>
      <c r="BE71">
        <f t="shared" ca="1" si="25"/>
        <v>6.8586560997625359</v>
      </c>
      <c r="BF71">
        <f t="shared" ca="1" si="26"/>
        <v>12.773650474696083</v>
      </c>
      <c r="BG71">
        <f t="shared" ca="1" si="27"/>
        <v>25.477265473358791</v>
      </c>
      <c r="BH71">
        <f t="shared" ca="1" si="28"/>
        <v>6.8586560997625359</v>
      </c>
      <c r="BI71" t="str">
        <f t="shared" ca="1" si="29"/>
        <v>Gizi Lebih</v>
      </c>
      <c r="BN71">
        <f t="shared" ca="1" si="30"/>
        <v>7.1571411486352421</v>
      </c>
      <c r="BO71">
        <f t="shared" ca="1" si="31"/>
        <v>12.390334625017095</v>
      </c>
      <c r="BP71">
        <f t="shared" ca="1" si="32"/>
        <v>25.2530687298818</v>
      </c>
      <c r="BQ71">
        <f t="shared" ca="1" si="33"/>
        <v>7.1571411486352421</v>
      </c>
      <c r="BR71" t="str">
        <f t="shared" ca="1" si="34"/>
        <v>Gizi Lebih</v>
      </c>
      <c r="BW71">
        <f t="shared" ca="1" si="35"/>
        <v>7.1571411486352421</v>
      </c>
      <c r="BX71">
        <f t="shared" ca="1" si="36"/>
        <v>12.330520541809548</v>
      </c>
      <c r="BY71">
        <f t="shared" ca="1" si="37"/>
        <v>25.169695372288341</v>
      </c>
      <c r="BZ71">
        <f t="shared" ca="1" si="38"/>
        <v>7.1571411486352421</v>
      </c>
      <c r="CA71" t="str">
        <f t="shared" ca="1" si="39"/>
        <v>Gizi Lebih</v>
      </c>
    </row>
    <row r="72" spans="1:79" x14ac:dyDescent="0.25">
      <c r="A72" t="s">
        <v>67</v>
      </c>
      <c r="B72" t="s">
        <v>307</v>
      </c>
      <c r="C72">
        <v>2.7</v>
      </c>
      <c r="D72">
        <v>47</v>
      </c>
      <c r="E72">
        <v>10.4</v>
      </c>
      <c r="F72">
        <v>72.099999999999994</v>
      </c>
      <c r="G72" t="s">
        <v>485</v>
      </c>
      <c r="L72">
        <f t="shared" si="0"/>
        <v>3.7175260590882213</v>
      </c>
      <c r="M72">
        <f t="shared" si="1"/>
        <v>29.957469853110084</v>
      </c>
      <c r="N72">
        <f t="shared" si="2"/>
        <v>37.409357118239811</v>
      </c>
      <c r="O72">
        <f t="shared" si="3"/>
        <v>3.7175260590882213</v>
      </c>
      <c r="P72" t="str">
        <f t="shared" si="4"/>
        <v>Gizi Lebih</v>
      </c>
      <c r="U72">
        <f t="shared" ca="1" si="5"/>
        <v>3.9130353052374316</v>
      </c>
      <c r="V72">
        <f t="shared" ca="1" si="6"/>
        <v>24.577970936592774</v>
      </c>
      <c r="W72">
        <f t="shared" ca="1" si="7"/>
        <v>36.290957099281982</v>
      </c>
      <c r="X72">
        <f t="shared" ca="1" si="8"/>
        <v>3.9130353052374316</v>
      </c>
      <c r="Y72" t="str">
        <f t="shared" ca="1" si="9"/>
        <v>Gizi Lebih</v>
      </c>
      <c r="AD72">
        <f t="shared" ca="1" si="10"/>
        <v>2.8466207733011486</v>
      </c>
      <c r="AE72">
        <f t="shared" ca="1" si="11"/>
        <v>22.723067136418457</v>
      </c>
      <c r="AF72">
        <f t="shared" ca="1" si="12"/>
        <v>34.513271840840034</v>
      </c>
      <c r="AG72">
        <f t="shared" ca="1" si="13"/>
        <v>2.8466207733011486</v>
      </c>
      <c r="AH72" t="str">
        <f t="shared" ca="1" si="14"/>
        <v>Gizi Lebih</v>
      </c>
      <c r="AM72">
        <f t="shared" ca="1" si="15"/>
        <v>1.1382720902635952</v>
      </c>
      <c r="AN72">
        <f t="shared" ca="1" si="16"/>
        <v>21.097282796579869</v>
      </c>
      <c r="AO72">
        <f t="shared" ca="1" si="17"/>
        <v>33.60779285083315</v>
      </c>
      <c r="AP72">
        <f t="shared" ca="1" si="18"/>
        <v>1.1382720902635952</v>
      </c>
      <c r="AQ72" t="str">
        <f t="shared" ca="1" si="19"/>
        <v>Gizi Lebih</v>
      </c>
      <c r="AV72">
        <f t="shared" ca="1" si="20"/>
        <v>0.70067751468976425</v>
      </c>
      <c r="AW72">
        <f t="shared" ca="1" si="21"/>
        <v>20.256334464446585</v>
      </c>
      <c r="AX72">
        <f t="shared" ca="1" si="22"/>
        <v>32.891865698866191</v>
      </c>
      <c r="AY72">
        <f t="shared" ca="1" si="23"/>
        <v>0.70067751468976425</v>
      </c>
      <c r="AZ72" t="str">
        <f t="shared" ca="1" si="24"/>
        <v>Gizi Lebih</v>
      </c>
      <c r="BE72">
        <f t="shared" ca="1" si="25"/>
        <v>0.46144143798756859</v>
      </c>
      <c r="BF72">
        <f t="shared" ca="1" si="26"/>
        <v>19.613780288841159</v>
      </c>
      <c r="BG72">
        <f t="shared" ca="1" si="27"/>
        <v>32.345645600812077</v>
      </c>
      <c r="BH72">
        <f t="shared" ca="1" si="28"/>
        <v>0.46144143798756859</v>
      </c>
      <c r="BI72" t="str">
        <f t="shared" ca="1" si="29"/>
        <v>Gizi Lebih</v>
      </c>
      <c r="BN72">
        <f t="shared" ca="1" si="30"/>
        <v>0.33683423263600115</v>
      </c>
      <c r="BO72">
        <f t="shared" ca="1" si="31"/>
        <v>19.230389175678493</v>
      </c>
      <c r="BP72">
        <f t="shared" ca="1" si="32"/>
        <v>32.121397026636323</v>
      </c>
      <c r="BQ72">
        <f t="shared" ca="1" si="33"/>
        <v>0.33683423263600115</v>
      </c>
      <c r="BR72" t="str">
        <f t="shared" ca="1" si="34"/>
        <v>Gizi Lebih</v>
      </c>
      <c r="BW72">
        <f t="shared" ca="1" si="35"/>
        <v>0.33683423263600115</v>
      </c>
      <c r="BX72">
        <f t="shared" ca="1" si="36"/>
        <v>19.167593453346495</v>
      </c>
      <c r="BY72">
        <f t="shared" ca="1" si="37"/>
        <v>32.039568425317917</v>
      </c>
      <c r="BZ72">
        <f t="shared" ca="1" si="38"/>
        <v>0.33683423263600115</v>
      </c>
      <c r="CA72" t="str">
        <f t="shared" ca="1" si="39"/>
        <v>Gizi Lebih</v>
      </c>
    </row>
    <row r="73" spans="1:79" x14ac:dyDescent="0.25">
      <c r="A73" t="s">
        <v>68</v>
      </c>
      <c r="B73" t="s">
        <v>308</v>
      </c>
      <c r="C73">
        <v>3</v>
      </c>
      <c r="D73">
        <v>49</v>
      </c>
      <c r="E73">
        <v>10.199999999999999</v>
      </c>
      <c r="F73">
        <v>71</v>
      </c>
      <c r="G73" t="s">
        <v>485</v>
      </c>
      <c r="L73">
        <f t="shared" si="0"/>
        <v>17.094151046483713</v>
      </c>
      <c r="M73">
        <f t="shared" si="1"/>
        <v>10.452750834110596</v>
      </c>
      <c r="N73">
        <f t="shared" si="2"/>
        <v>17.971366113904629</v>
      </c>
      <c r="O73">
        <f t="shared" si="3"/>
        <v>10.452750834110596</v>
      </c>
      <c r="P73" t="str">
        <f t="shared" si="4"/>
        <v>Gizi Baik</v>
      </c>
      <c r="U73">
        <f t="shared" ca="1" si="5"/>
        <v>16.569343246568824</v>
      </c>
      <c r="V73">
        <f t="shared" ca="1" si="6"/>
        <v>5.9782083737521035</v>
      </c>
      <c r="W73">
        <f t="shared" ca="1" si="7"/>
        <v>16.744740242912556</v>
      </c>
      <c r="X73">
        <f t="shared" ca="1" si="8"/>
        <v>5.9782083737521035</v>
      </c>
      <c r="Y73" t="str">
        <f t="shared" ca="1" si="9"/>
        <v>Gizi Baik</v>
      </c>
      <c r="AD73">
        <f t="shared" ca="1" si="10"/>
        <v>17.612911786291772</v>
      </c>
      <c r="AE73">
        <f t="shared" ca="1" si="11"/>
        <v>4.7250609666767165</v>
      </c>
      <c r="AF73">
        <f t="shared" ca="1" si="12"/>
        <v>15.012040162029558</v>
      </c>
      <c r="AG73">
        <f t="shared" ca="1" si="13"/>
        <v>4.7250609666767165</v>
      </c>
      <c r="AH73" t="str">
        <f t="shared" ca="1" si="14"/>
        <v>Gizi Baik</v>
      </c>
      <c r="AM73">
        <f t="shared" ca="1" si="15"/>
        <v>19.325465286945953</v>
      </c>
      <c r="AN73">
        <f t="shared" ca="1" si="16"/>
        <v>4.0593576926807735</v>
      </c>
      <c r="AO73">
        <f t="shared" ca="1" si="17"/>
        <v>14.121164952883477</v>
      </c>
      <c r="AP73">
        <f t="shared" ca="1" si="18"/>
        <v>4.0593576926807735</v>
      </c>
      <c r="AQ73" t="str">
        <f t="shared" ca="1" si="19"/>
        <v>Gizi Baik</v>
      </c>
      <c r="AV73">
        <f t="shared" ca="1" si="20"/>
        <v>19.770275823125218</v>
      </c>
      <c r="AW73">
        <f t="shared" ca="1" si="21"/>
        <v>3.9548720005876099</v>
      </c>
      <c r="AX73">
        <f t="shared" ca="1" si="22"/>
        <v>13.430008312353959</v>
      </c>
      <c r="AY73">
        <f t="shared" ca="1" si="23"/>
        <v>3.9548720005876099</v>
      </c>
      <c r="AZ73" t="str">
        <f t="shared" ca="1" si="24"/>
        <v>Gizi Baik</v>
      </c>
      <c r="BE73">
        <f t="shared" ca="1" si="25"/>
        <v>20.060826297291555</v>
      </c>
      <c r="BF73">
        <f t="shared" ca="1" si="26"/>
        <v>3.9657660414928615</v>
      </c>
      <c r="BG73">
        <f t="shared" ca="1" si="27"/>
        <v>12.906623209293226</v>
      </c>
      <c r="BH73">
        <f t="shared" ca="1" si="28"/>
        <v>3.9657660414928615</v>
      </c>
      <c r="BI73" t="str">
        <f t="shared" ca="1" si="29"/>
        <v>Gizi Baik</v>
      </c>
      <c r="BN73">
        <f t="shared" ca="1" si="30"/>
        <v>20.364871783412276</v>
      </c>
      <c r="BO73">
        <f t="shared" ca="1" si="31"/>
        <v>3.9860197296233677</v>
      </c>
      <c r="BP73">
        <f t="shared" ca="1" si="32"/>
        <v>12.695569316739363</v>
      </c>
      <c r="BQ73">
        <f t="shared" ca="1" si="33"/>
        <v>3.9860197296233677</v>
      </c>
      <c r="BR73" t="str">
        <f t="shared" ca="1" si="34"/>
        <v>Gizi Baik</v>
      </c>
      <c r="BW73">
        <f t="shared" ca="1" si="35"/>
        <v>20.364871783412276</v>
      </c>
      <c r="BX73">
        <f t="shared" ca="1" si="36"/>
        <v>4.0188979526178974</v>
      </c>
      <c r="BY73">
        <f t="shared" ca="1" si="37"/>
        <v>12.610098246723563</v>
      </c>
      <c r="BZ73">
        <f t="shared" ca="1" si="38"/>
        <v>4.0188979526178974</v>
      </c>
      <c r="CA73" t="str">
        <f t="shared" ca="1" si="39"/>
        <v>Gizi Baik</v>
      </c>
    </row>
    <row r="74" spans="1:79" x14ac:dyDescent="0.25">
      <c r="A74" t="s">
        <v>69</v>
      </c>
      <c r="B74" t="s">
        <v>309</v>
      </c>
      <c r="C74">
        <v>2.8</v>
      </c>
      <c r="D74">
        <v>49</v>
      </c>
      <c r="E74">
        <v>11.1</v>
      </c>
      <c r="F74">
        <v>85.5</v>
      </c>
      <c r="G74" t="s">
        <v>486</v>
      </c>
      <c r="L74">
        <f t="shared" si="0"/>
        <v>2.0904544960366871</v>
      </c>
      <c r="M74">
        <f t="shared" si="1"/>
        <v>28.924729903665472</v>
      </c>
      <c r="N74">
        <f t="shared" si="2"/>
        <v>36.434461708662575</v>
      </c>
      <c r="O74">
        <f t="shared" si="3"/>
        <v>2.0904544960366871</v>
      </c>
      <c r="P74" t="str">
        <f t="shared" si="4"/>
        <v>Gizi Lebih</v>
      </c>
      <c r="U74">
        <f t="shared" ca="1" si="5"/>
        <v>3.1635552562227232</v>
      </c>
      <c r="V74">
        <f t="shared" ca="1" si="6"/>
        <v>23.522430473061224</v>
      </c>
      <c r="W74">
        <f t="shared" ca="1" si="7"/>
        <v>35.256617597598677</v>
      </c>
      <c r="X74">
        <f t="shared" ca="1" si="8"/>
        <v>3.1635552562227232</v>
      </c>
      <c r="Y74" t="str">
        <f t="shared" ca="1" si="9"/>
        <v>Gizi Lebih</v>
      </c>
      <c r="AD74">
        <f t="shared" ca="1" si="10"/>
        <v>2.3159961274328054</v>
      </c>
      <c r="AE74">
        <f t="shared" ca="1" si="11"/>
        <v>21.659037846521663</v>
      </c>
      <c r="AF74">
        <f t="shared" ca="1" si="12"/>
        <v>33.480860450308846</v>
      </c>
      <c r="AG74">
        <f t="shared" ca="1" si="13"/>
        <v>2.3159961274328054</v>
      </c>
      <c r="AH74" t="str">
        <f t="shared" ca="1" si="14"/>
        <v>Gizi Lebih</v>
      </c>
      <c r="AM74">
        <f t="shared" ca="1" si="15"/>
        <v>1.5699813481901135</v>
      </c>
      <c r="AN74">
        <f t="shared" ca="1" si="16"/>
        <v>20.032329144762034</v>
      </c>
      <c r="AO74">
        <f t="shared" ca="1" si="17"/>
        <v>32.574673191374472</v>
      </c>
      <c r="AP74">
        <f t="shared" ca="1" si="18"/>
        <v>1.5699813481901135</v>
      </c>
      <c r="AQ74" t="str">
        <f t="shared" ca="1" si="19"/>
        <v>Gizi Lebih</v>
      </c>
      <c r="AV74">
        <f t="shared" ca="1" si="20"/>
        <v>1.7023782883762089</v>
      </c>
      <c r="AW74">
        <f t="shared" ca="1" si="21"/>
        <v>19.184610223347388</v>
      </c>
      <c r="AX74">
        <f t="shared" ca="1" si="22"/>
        <v>31.859186592389968</v>
      </c>
      <c r="AY74">
        <f t="shared" ca="1" si="23"/>
        <v>1.7023782883762089</v>
      </c>
      <c r="AZ74" t="str">
        <f t="shared" ca="1" si="24"/>
        <v>Gizi Lebih</v>
      </c>
      <c r="BE74">
        <f t="shared" ca="1" si="25"/>
        <v>1.8169913627909098</v>
      </c>
      <c r="BF74">
        <f t="shared" ca="1" si="26"/>
        <v>18.544105229355111</v>
      </c>
      <c r="BG74">
        <f t="shared" ca="1" si="27"/>
        <v>31.308590769946836</v>
      </c>
      <c r="BH74">
        <f t="shared" ca="1" si="28"/>
        <v>1.8169913627909098</v>
      </c>
      <c r="BI74" t="str">
        <f t="shared" ca="1" si="29"/>
        <v>Gizi Lebih</v>
      </c>
      <c r="BN74">
        <f t="shared" ca="1" si="30"/>
        <v>1.9648740487746852</v>
      </c>
      <c r="BO74">
        <f t="shared" ca="1" si="31"/>
        <v>18.162005681430795</v>
      </c>
      <c r="BP74">
        <f t="shared" ca="1" si="32"/>
        <v>31.083172845163151</v>
      </c>
      <c r="BQ74">
        <f t="shared" ca="1" si="33"/>
        <v>1.9648740487746852</v>
      </c>
      <c r="BR74" t="str">
        <f t="shared" ca="1" si="34"/>
        <v>Gizi Lebih</v>
      </c>
      <c r="BW74">
        <f t="shared" ca="1" si="35"/>
        <v>1.9648740487746852</v>
      </c>
      <c r="BX74">
        <f t="shared" ca="1" si="36"/>
        <v>18.099901732173578</v>
      </c>
      <c r="BY74">
        <f t="shared" ca="1" si="37"/>
        <v>31.000529118712194</v>
      </c>
      <c r="BZ74">
        <f t="shared" ca="1" si="38"/>
        <v>1.9648740487746852</v>
      </c>
      <c r="CA74" t="str">
        <f t="shared" ca="1" si="39"/>
        <v>Gizi Lebih</v>
      </c>
    </row>
    <row r="75" spans="1:79" x14ac:dyDescent="0.25">
      <c r="A75" t="s">
        <v>70</v>
      </c>
      <c r="B75" t="s">
        <v>310</v>
      </c>
      <c r="C75">
        <v>2.8</v>
      </c>
      <c r="D75">
        <v>49</v>
      </c>
      <c r="E75">
        <v>9.5</v>
      </c>
      <c r="F75">
        <v>79.8</v>
      </c>
      <c r="G75" t="s">
        <v>486</v>
      </c>
      <c r="L75">
        <f t="shared" ref="L75:L138" si="40">SQRT((C67-$J$5)^2+(D67-$K$5)^2+(E67-$L$5)^2+(F67-$M$5)^2)</f>
        <v>11.54382952057072</v>
      </c>
      <c r="M75">
        <f t="shared" ref="M75:M138" si="41">SQRT((C67-$J$6)^2+(D67-$K$6)^2+(E67-$L$6)^2+(F67-$M$6)^2)</f>
        <v>38.278061601914999</v>
      </c>
      <c r="N75">
        <f t="shared" ref="N75:N138" si="42">SQRT((C67-$J$7)^2+(D67-$K$7)^2+(E67-$L$7)^2+(F67-$M$7)^2)</f>
        <v>45.74691246412155</v>
      </c>
      <c r="O75">
        <f t="shared" ref="O75:O138" si="43">MIN(L75:N75)</f>
        <v>11.54382952057072</v>
      </c>
      <c r="P75" t="str">
        <f t="shared" ref="P75:P138" si="44">IF(L75=O75,$J$10,IF(M75=O75,$J$11,IF(N75=O75,$J$12,"")))</f>
        <v>Gizi Lebih</v>
      </c>
      <c r="U75">
        <f t="shared" ref="U75:U138" ca="1" si="45">SQRT((C67-$S$5)^2+(D67-$T$5)^2+(E67-$U$5)^2+(F67-$V$5)^2)</f>
        <v>12.301727133265668</v>
      </c>
      <c r="V75">
        <f t="shared" ref="V75:V138" ca="1" si="46">SQRT((C67-$S$6)^2+(D67-$T$6)^2+(E67-$U$6)^2+(F67-$V$6)^2)</f>
        <v>32.830968541302568</v>
      </c>
      <c r="W75">
        <f t="shared" ref="W75:W138" ca="1" si="47">SQRT((C67-$S$7)^2+(D67-$T$7)^2+(E67-$U$7)^2+(F67-$V$7)^2)</f>
        <v>44.571482087291947</v>
      </c>
      <c r="X75">
        <f t="shared" ref="X75:X138" ca="1" si="48">MIN(U75:W75)</f>
        <v>12.301727133265668</v>
      </c>
      <c r="Y75" t="str">
        <f t="shared" ref="Y75:Y138" ca="1" si="49">IF(U75=X75,$J$10,IF(V75=X75,$J$11,IF(W75=X75,$J$12,"")))</f>
        <v>Gizi Lebih</v>
      </c>
      <c r="AD75">
        <f t="shared" ref="AD75:AD138" ca="1" si="50">SQRT((C67-$AB$5)^2+(D67-$AC$5)^2+(E67-$AD$5)^2+(F67-$AE$5)^2)</f>
        <v>11.269310869527404</v>
      </c>
      <c r="AE75">
        <f t="shared" ref="AE75:AE138" ca="1" si="51">SQRT((C67-$AB$6)^2+(D67-$AC$6)^2+(E67-$AD$6)^2+(F67-$AE$6)^2)</f>
        <v>30.96448261468214</v>
      </c>
      <c r="AF75">
        <f t="shared" ref="AF75:AF138" ca="1" si="52">SQRT((C67-$AB$7)^2+(D67-$AC$7)^2+(E67-$AD$7)^2+(F67-$AE$7)^2)</f>
        <v>42.798385092115979</v>
      </c>
      <c r="AG75">
        <f t="shared" ref="AG75:AG138" ca="1" si="53">MIN(AD75:AF75)</f>
        <v>11.269310869527404</v>
      </c>
      <c r="AH75" t="str">
        <f t="shared" ref="AH75:AH138" ca="1" si="54">IF(AD75=AG75,$J$10,IF(AE75=AG75,$J$11,IF(AF75=AG75,$J$12,"")))</f>
        <v>Gizi Lebih</v>
      </c>
      <c r="AM75">
        <f t="shared" ref="AM75:AM138" ca="1" si="55">SQRT((C67-$AK$5)^2+(D67-$AL$5)^2+(E67-$AM$5)^2+(F67-$AN$5)^2)</f>
        <v>9.5760141454112695</v>
      </c>
      <c r="AN75">
        <f t="shared" ref="AN75:AN138" ca="1" si="56">SQRT((C67-$AK$6)^2+(D67-$AL$6)^2+(E67-$AM$6)^2+(F67-$AN$6)^2)</f>
        <v>29.334698886986533</v>
      </c>
      <c r="AO75">
        <f t="shared" ref="AO75:AO138" ca="1" si="57">SQRT((C67-$AK$7)^2+(D67-$AL$7)^2+(E67-$AM$7)^2+(F67-$AN$7)^2)</f>
        <v>41.895345940700302</v>
      </c>
      <c r="AP75">
        <f t="shared" ref="AP75:AP138" ca="1" si="58">MIN(AM75:AO75)</f>
        <v>9.5760141454112695</v>
      </c>
      <c r="AQ75" t="str">
        <f t="shared" ref="AQ75:AQ138" ca="1" si="59">IF(AM75=AP75,$J$10,IF(AN75=AP75,$J$11,IF(AO75=AP75,$J$12,"")))</f>
        <v>Gizi Lebih</v>
      </c>
      <c r="AV75">
        <f t="shared" ref="AV75:AV138" ca="1" si="60">SQRT((C67-$AT$5)^2+(D67-$AU$5)^2+(E67-$AV$5)^2+(F67-$AW$5)^2)</f>
        <v>9.1604479214964609</v>
      </c>
      <c r="AW75">
        <f t="shared" ref="AW75:AW138" ca="1" si="61">SQRT((C67-$AT$6)^2+(D67-$AU$6)^2+(E67-$AV$6)^2+(F67-$AW$6)^2)</f>
        <v>28.482677878783367</v>
      </c>
      <c r="AX75">
        <f t="shared" ref="AX75:AX138" ca="1" si="62">SQRT((C67-$AT$7)^2+(D67-$AU$7)^2+(E67-$AV$7)^2+(F67-$AW$7)^2)</f>
        <v>41.180615153811971</v>
      </c>
      <c r="AY75">
        <f t="shared" ref="AY75:AY138" ca="1" si="63">MIN(AV75:AX75)</f>
        <v>9.1604479214964609</v>
      </c>
      <c r="AZ75" t="str">
        <f t="shared" ref="AZ75:AZ138" ca="1" si="64">IF(AV75=AY75,$J$10,IF(AW75=AY75,$J$11,IF(AX75=AY75,$J$12,"")))</f>
        <v>Gizi Lebih</v>
      </c>
      <c r="BE75">
        <f t="shared" ref="BE75:BE138" ca="1" si="65">SQRT((C67-$BC$5)^2+(D67-$BD$5)^2+(E67-$BE$5)^2+(F67-$BF$5)^2)</f>
        <v>8.8798840063031097</v>
      </c>
      <c r="BF75">
        <f t="shared" ref="BF75:BF138" ca="1" si="66">SQRT((C67-$BC$6)^2+(D67-$BD$6)^2+(E67-$BE$6)^2+(F67-$BF$6)^2)</f>
        <v>27.842903948687837</v>
      </c>
      <c r="BG75">
        <f t="shared" ref="BG75:BG138" ca="1" si="67">SQRT((C67-$BC$7)^2+(D67-$BD$7)^2+(E67-$BE$7)^2+(F67-$BF$7)^2)</f>
        <v>40.628085392578704</v>
      </c>
      <c r="BH75">
        <f t="shared" ref="BH75:BH138" ca="1" si="68">MIN(BE75:BG75)</f>
        <v>8.8798840063031097</v>
      </c>
      <c r="BI75" t="str">
        <f t="shared" ref="BI75:BI138" ca="1" si="69">IF(BE75=BH75,$J$10,IF(BF75=BH75,$J$11,IF(BG75=BH75,$J$12,"")))</f>
        <v>Gizi Lebih</v>
      </c>
      <c r="BN75">
        <f t="shared" ref="BN75:BN138" ca="1" si="70">SQRT((C67-$BL$5)^2+(D67-$BM$5)^2+(E67-$BN$5)^2+(F67-$BO$5)^2)</f>
        <v>8.5805348616736303</v>
      </c>
      <c r="BO75">
        <f t="shared" ref="BO75:BO138" ca="1" si="71">SQRT((C67-$BL$6)^2+(D67-$BM$6)^2+(E67-$BN$6)^2+(F67-$BO$6)^2)</f>
        <v>27.464329979923239</v>
      </c>
      <c r="BP75">
        <f t="shared" ref="BP75:BP138" ca="1" si="72">SQRT((C67-$BL$7)^2+(D67-$BM$7)^2+(E67-$BN$7)^2+(F67-$BO$7)^2)</f>
        <v>40.401523749752002</v>
      </c>
      <c r="BQ75">
        <f t="shared" ref="BQ75:BQ138" ca="1" si="73">MIN(BN75:BP75)</f>
        <v>8.5805348616736303</v>
      </c>
      <c r="BR75" t="str">
        <f t="shared" ref="BR75:BR138" ca="1" si="74">IF(BN75=BQ75,$J$10,IF(BO75=BQ75,$J$11,IF(BP75=BQ75,$J$12,"")))</f>
        <v>Gizi Lebih</v>
      </c>
      <c r="BW75">
        <f t="shared" ref="BW75:BW138" ca="1" si="75">SQRT((C67-$BU$5)^2+(D67-$BV$5)^2+(E67-$BW$5)^2+(F67-$BX$5)^2)</f>
        <v>8.5805348616736303</v>
      </c>
      <c r="BX75">
        <f t="shared" ref="BX75:BX138" ca="1" si="76">SQRT((C67-$BU$6)^2+(D67-$BV$6)^2+(E67-$BW$6)^2+(F67-$BX$6)^2)</f>
        <v>27.400647115026004</v>
      </c>
      <c r="BY75">
        <f t="shared" ref="BY75:BY138" ca="1" si="77">SQRT((C67-$BU$7)^2+(D67-$BV$7)^2+(E67-$BW$7)^2+(F67-$BX$7)^2)</f>
        <v>40.319926544156779</v>
      </c>
      <c r="BZ75">
        <f t="shared" ref="BZ75:BZ138" ca="1" si="78">MIN(BW75:BY75)</f>
        <v>8.5805348616736303</v>
      </c>
      <c r="CA75" t="str">
        <f t="shared" ref="CA75:CA138" ca="1" si="79">IF(BW75=BZ75,$J$10,IF(BX75=BZ75,$J$11,IF(BY75=BZ75,$J$12,"")))</f>
        <v>Gizi Lebih</v>
      </c>
    </row>
    <row r="76" spans="1:79" x14ac:dyDescent="0.25">
      <c r="A76" t="s">
        <v>71</v>
      </c>
      <c r="B76" t="s">
        <v>311</v>
      </c>
      <c r="C76">
        <v>3</v>
      </c>
      <c r="D76">
        <v>49</v>
      </c>
      <c r="E76">
        <v>9.5</v>
      </c>
      <c r="F76">
        <v>77.2</v>
      </c>
      <c r="G76" t="s">
        <v>486</v>
      </c>
      <c r="L76">
        <f t="shared" si="40"/>
        <v>2.2561028345356955</v>
      </c>
      <c r="M76">
        <f t="shared" si="41"/>
        <v>28.866243260944081</v>
      </c>
      <c r="N76">
        <f t="shared" si="42"/>
        <v>36.357805214286515</v>
      </c>
      <c r="O76">
        <f t="shared" si="43"/>
        <v>2.2561028345356955</v>
      </c>
      <c r="P76" t="str">
        <f t="shared" si="44"/>
        <v>Gizi Lebih</v>
      </c>
      <c r="U76">
        <f t="shared" ca="1" si="45"/>
        <v>2.8734446244380711</v>
      </c>
      <c r="V76">
        <f t="shared" ca="1" si="46"/>
        <v>23.487408017063085</v>
      </c>
      <c r="W76">
        <f t="shared" ca="1" si="47"/>
        <v>35.211206801575329</v>
      </c>
      <c r="X76">
        <f t="shared" ca="1" si="48"/>
        <v>2.8734446244380711</v>
      </c>
      <c r="Y76" t="str">
        <f t="shared" ca="1" si="49"/>
        <v>Gizi Lebih</v>
      </c>
      <c r="AD76">
        <f t="shared" ca="1" si="50"/>
        <v>1.866630292939403</v>
      </c>
      <c r="AE76">
        <f t="shared" ca="1" si="51"/>
        <v>21.628819899884022</v>
      </c>
      <c r="AF76">
        <f t="shared" ca="1" si="52"/>
        <v>33.433349365960751</v>
      </c>
      <c r="AG76">
        <f t="shared" ca="1" si="53"/>
        <v>1.866630292939403</v>
      </c>
      <c r="AH76" t="str">
        <f t="shared" ca="1" si="54"/>
        <v>Gizi Lebih</v>
      </c>
      <c r="AM76">
        <f t="shared" ca="1" si="55"/>
        <v>0.73478563323974477</v>
      </c>
      <c r="AN76">
        <f t="shared" ca="1" si="56"/>
        <v>20.002802903782278</v>
      </c>
      <c r="AO76">
        <f t="shared" ca="1" si="57"/>
        <v>32.526503060142524</v>
      </c>
      <c r="AP76">
        <f t="shared" ca="1" si="58"/>
        <v>0.73478563323974477</v>
      </c>
      <c r="AQ76" t="str">
        <f t="shared" ca="1" si="59"/>
        <v>Gizi Lebih</v>
      </c>
      <c r="AV76">
        <f t="shared" ca="1" si="60"/>
        <v>0.90258698489737388</v>
      </c>
      <c r="AW76">
        <f t="shared" ca="1" si="61"/>
        <v>19.159626503937623</v>
      </c>
      <c r="AX76">
        <f t="shared" ca="1" si="62"/>
        <v>31.810400718289173</v>
      </c>
      <c r="AY76">
        <f t="shared" ca="1" si="63"/>
        <v>0.90258698489737388</v>
      </c>
      <c r="AZ76" t="str">
        <f t="shared" ca="1" si="64"/>
        <v>Gizi Lebih</v>
      </c>
      <c r="BE76">
        <f t="shared" ca="1" si="65"/>
        <v>1.0953049377111421</v>
      </c>
      <c r="BF76">
        <f t="shared" ca="1" si="66"/>
        <v>18.517486338481721</v>
      </c>
      <c r="BG76">
        <f t="shared" ca="1" si="67"/>
        <v>31.262571700570852</v>
      </c>
      <c r="BH76">
        <f t="shared" ca="1" si="68"/>
        <v>1.0953049377111421</v>
      </c>
      <c r="BI76" t="str">
        <f t="shared" ca="1" si="69"/>
        <v>Gizi Lebih</v>
      </c>
      <c r="BN76">
        <f t="shared" ca="1" si="70"/>
        <v>1.3416869854560596</v>
      </c>
      <c r="BO76">
        <f t="shared" ca="1" si="71"/>
        <v>18.133405419829373</v>
      </c>
      <c r="BP76">
        <f t="shared" ca="1" si="72"/>
        <v>31.038066673686952</v>
      </c>
      <c r="BQ76">
        <f t="shared" ca="1" si="73"/>
        <v>1.3416869854560596</v>
      </c>
      <c r="BR76" t="str">
        <f t="shared" ca="1" si="74"/>
        <v>Gizi Lebih</v>
      </c>
      <c r="BW76">
        <f t="shared" ca="1" si="75"/>
        <v>1.3416869854560596</v>
      </c>
      <c r="BX76">
        <f t="shared" ca="1" si="76"/>
        <v>18.071355613089246</v>
      </c>
      <c r="BY76">
        <f t="shared" ca="1" si="77"/>
        <v>30.955548294240963</v>
      </c>
      <c r="BZ76">
        <f t="shared" ca="1" si="78"/>
        <v>1.3416869854560596</v>
      </c>
      <c r="CA76" t="str">
        <f t="shared" ca="1" si="79"/>
        <v>Gizi Lebih</v>
      </c>
    </row>
    <row r="77" spans="1:79" x14ac:dyDescent="0.25">
      <c r="A77" t="s">
        <v>72</v>
      </c>
      <c r="B77" t="s">
        <v>312</v>
      </c>
      <c r="C77">
        <v>2.8</v>
      </c>
      <c r="D77">
        <v>49</v>
      </c>
      <c r="E77">
        <v>12.6</v>
      </c>
      <c r="F77">
        <v>92.9</v>
      </c>
      <c r="G77" t="s">
        <v>486</v>
      </c>
      <c r="L77">
        <f t="shared" si="40"/>
        <v>11.131037687475507</v>
      </c>
      <c r="M77">
        <f t="shared" si="41"/>
        <v>16.043378696521494</v>
      </c>
      <c r="N77">
        <f t="shared" si="42"/>
        <v>23.613555429032697</v>
      </c>
      <c r="O77">
        <f t="shared" si="43"/>
        <v>11.131037687475507</v>
      </c>
      <c r="P77" t="str">
        <f t="shared" si="44"/>
        <v>Gizi Lebih</v>
      </c>
      <c r="U77">
        <f t="shared" ca="1" si="45"/>
        <v>10.688483206565103</v>
      </c>
      <c r="V77">
        <f t="shared" ca="1" si="46"/>
        <v>10.862155189463994</v>
      </c>
      <c r="W77">
        <f t="shared" ca="1" si="47"/>
        <v>22.387614685800195</v>
      </c>
      <c r="X77">
        <f t="shared" ca="1" si="48"/>
        <v>10.688483206565103</v>
      </c>
      <c r="Y77" t="str">
        <f t="shared" ca="1" si="49"/>
        <v>Gizi Lebih</v>
      </c>
      <c r="AD77">
        <f t="shared" ca="1" si="50"/>
        <v>11.724151159688489</v>
      </c>
      <c r="AE77">
        <f t="shared" ca="1" si="51"/>
        <v>9.0832344738662893</v>
      </c>
      <c r="AF77">
        <f t="shared" ca="1" si="52"/>
        <v>20.624765044958011</v>
      </c>
      <c r="AG77">
        <f t="shared" ca="1" si="53"/>
        <v>9.0832344738662893</v>
      </c>
      <c r="AH77" t="str">
        <f t="shared" ca="1" si="54"/>
        <v>Gizi Baik</v>
      </c>
      <c r="AM77">
        <f t="shared" ca="1" si="55"/>
        <v>13.424208057893409</v>
      </c>
      <c r="AN77">
        <f t="shared" ca="1" si="56"/>
        <v>7.575454792414047</v>
      </c>
      <c r="AO77">
        <f t="shared" ca="1" si="57"/>
        <v>19.720762816565262</v>
      </c>
      <c r="AP77">
        <f t="shared" ca="1" si="58"/>
        <v>7.575454792414047</v>
      </c>
      <c r="AQ77" t="str">
        <f t="shared" ca="1" si="59"/>
        <v>Gizi Baik</v>
      </c>
      <c r="AV77">
        <f t="shared" ca="1" si="60"/>
        <v>13.870866915214497</v>
      </c>
      <c r="AW77">
        <f t="shared" ca="1" si="61"/>
        <v>6.8130610984973039</v>
      </c>
      <c r="AX77">
        <f t="shared" ca="1" si="62"/>
        <v>19.012143326256822</v>
      </c>
      <c r="AY77">
        <f t="shared" ca="1" si="63"/>
        <v>6.8130610984973039</v>
      </c>
      <c r="AZ77" t="str">
        <f t="shared" ca="1" si="64"/>
        <v>Gizi Baik</v>
      </c>
      <c r="BE77">
        <f t="shared" ca="1" si="65"/>
        <v>14.160331458840284</v>
      </c>
      <c r="BF77">
        <f t="shared" ca="1" si="66"/>
        <v>6.2445970729543463</v>
      </c>
      <c r="BG77">
        <f t="shared" ca="1" si="67"/>
        <v>18.468437652745109</v>
      </c>
      <c r="BH77">
        <f t="shared" ca="1" si="68"/>
        <v>6.2445970729543463</v>
      </c>
      <c r="BI77" t="str">
        <f t="shared" ca="1" si="69"/>
        <v>Gizi Baik</v>
      </c>
      <c r="BN77">
        <f t="shared" ca="1" si="70"/>
        <v>14.461981601624668</v>
      </c>
      <c r="BO77">
        <f t="shared" ca="1" si="71"/>
        <v>5.8971034426319662</v>
      </c>
      <c r="BP77">
        <f t="shared" ca="1" si="72"/>
        <v>18.247403560133982</v>
      </c>
      <c r="BQ77">
        <f t="shared" ca="1" si="73"/>
        <v>5.8971034426319662</v>
      </c>
      <c r="BR77" t="str">
        <f t="shared" ca="1" si="74"/>
        <v>Gizi Baik</v>
      </c>
      <c r="BW77">
        <f t="shared" ca="1" si="75"/>
        <v>14.461981601624668</v>
      </c>
      <c r="BX77">
        <f t="shared" ca="1" si="76"/>
        <v>5.8527496109485231</v>
      </c>
      <c r="BY77">
        <f t="shared" ca="1" si="77"/>
        <v>18.162655261454788</v>
      </c>
      <c r="BZ77">
        <f t="shared" ca="1" si="78"/>
        <v>5.8527496109485231</v>
      </c>
      <c r="CA77" t="str">
        <f t="shared" ca="1" si="79"/>
        <v>Gizi Baik</v>
      </c>
    </row>
    <row r="78" spans="1:79" x14ac:dyDescent="0.25">
      <c r="A78" t="s">
        <v>73</v>
      </c>
      <c r="B78" t="s">
        <v>313</v>
      </c>
      <c r="C78">
        <v>3.2</v>
      </c>
      <c r="D78">
        <v>48</v>
      </c>
      <c r="E78">
        <v>12.2</v>
      </c>
      <c r="F78">
        <v>95</v>
      </c>
      <c r="G78" t="s">
        <v>486</v>
      </c>
      <c r="L78">
        <f t="shared" si="40"/>
        <v>8.357631243360764</v>
      </c>
      <c r="M78">
        <f t="shared" si="41"/>
        <v>35.08332937450492</v>
      </c>
      <c r="N78">
        <f t="shared" si="42"/>
        <v>42.551498210991348</v>
      </c>
      <c r="O78">
        <f t="shared" si="43"/>
        <v>8.357631243360764</v>
      </c>
      <c r="P78" t="str">
        <f t="shared" si="44"/>
        <v>Gizi Lebih</v>
      </c>
      <c r="U78">
        <f t="shared" ca="1" si="45"/>
        <v>9.0173021338509436</v>
      </c>
      <c r="V78">
        <f t="shared" ca="1" si="46"/>
        <v>29.66573402698809</v>
      </c>
      <c r="W78">
        <f t="shared" ca="1" si="47"/>
        <v>41.402033703287231</v>
      </c>
      <c r="X78">
        <f t="shared" ca="1" si="48"/>
        <v>9.0173021338509436</v>
      </c>
      <c r="Y78" t="str">
        <f t="shared" ca="1" si="49"/>
        <v>Gizi Lebih</v>
      </c>
      <c r="AD78">
        <f t="shared" ca="1" si="50"/>
        <v>7.9635391447108859</v>
      </c>
      <c r="AE78">
        <f t="shared" ca="1" si="51"/>
        <v>27.802301263110884</v>
      </c>
      <c r="AF78">
        <f t="shared" ca="1" si="52"/>
        <v>39.625724176260235</v>
      </c>
      <c r="AG78">
        <f t="shared" ca="1" si="53"/>
        <v>7.9635391447108859</v>
      </c>
      <c r="AH78" t="str">
        <f t="shared" ca="1" si="54"/>
        <v>Gizi Lebih</v>
      </c>
      <c r="AM78">
        <f t="shared" ca="1" si="55"/>
        <v>6.2359688250575305</v>
      </c>
      <c r="AN78">
        <f t="shared" ca="1" si="56"/>
        <v>26.172271131513853</v>
      </c>
      <c r="AO78">
        <f t="shared" ca="1" si="57"/>
        <v>38.72082842429684</v>
      </c>
      <c r="AP78">
        <f t="shared" ca="1" si="58"/>
        <v>6.2359688250575305</v>
      </c>
      <c r="AQ78" t="str">
        <f t="shared" ca="1" si="59"/>
        <v>Gizi Lebih</v>
      </c>
      <c r="AV78">
        <f t="shared" ca="1" si="60"/>
        <v>5.8035290108339899</v>
      </c>
      <c r="AW78">
        <f t="shared" ca="1" si="61"/>
        <v>25.323921744884437</v>
      </c>
      <c r="AX78">
        <f t="shared" ca="1" si="62"/>
        <v>38.005086420874413</v>
      </c>
      <c r="AY78">
        <f t="shared" ca="1" si="63"/>
        <v>5.8035290108339899</v>
      </c>
      <c r="AZ78" t="str">
        <f t="shared" ca="1" si="64"/>
        <v>Gizi Lebih</v>
      </c>
      <c r="BE78">
        <f t="shared" ca="1" si="65"/>
        <v>5.5158849719896592</v>
      </c>
      <c r="BF78">
        <f t="shared" ca="1" si="66"/>
        <v>24.681914749072288</v>
      </c>
      <c r="BG78">
        <f t="shared" ca="1" si="67"/>
        <v>37.455240701402523</v>
      </c>
      <c r="BH78">
        <f t="shared" ca="1" si="68"/>
        <v>5.5158849719896592</v>
      </c>
      <c r="BI78" t="str">
        <f t="shared" ca="1" si="69"/>
        <v>Gizi Lebih</v>
      </c>
      <c r="BN78">
        <f t="shared" ca="1" si="70"/>
        <v>5.2128166378912049</v>
      </c>
      <c r="BO78">
        <f t="shared" ca="1" si="71"/>
        <v>24.300453547317463</v>
      </c>
      <c r="BP78">
        <f t="shared" ca="1" si="72"/>
        <v>37.229675828932706</v>
      </c>
      <c r="BQ78">
        <f t="shared" ca="1" si="73"/>
        <v>5.2128166378912049</v>
      </c>
      <c r="BR78" t="str">
        <f t="shared" ca="1" si="74"/>
        <v>Gizi Lebih</v>
      </c>
      <c r="BW78">
        <f t="shared" ca="1" si="75"/>
        <v>5.2128166378912049</v>
      </c>
      <c r="BX78">
        <f t="shared" ca="1" si="76"/>
        <v>24.237148839968999</v>
      </c>
      <c r="BY78">
        <f t="shared" ca="1" si="77"/>
        <v>37.147838693040718</v>
      </c>
      <c r="BZ78">
        <f t="shared" ca="1" si="78"/>
        <v>5.2128166378912049</v>
      </c>
      <c r="CA78" t="str">
        <f t="shared" ca="1" si="79"/>
        <v>Gizi Lebih</v>
      </c>
    </row>
    <row r="79" spans="1:79" x14ac:dyDescent="0.25">
      <c r="A79" t="s">
        <v>74</v>
      </c>
      <c r="B79" t="s">
        <v>314</v>
      </c>
      <c r="C79">
        <v>2.8</v>
      </c>
      <c r="D79">
        <v>49</v>
      </c>
      <c r="E79">
        <v>11.8</v>
      </c>
      <c r="F79">
        <v>92</v>
      </c>
      <c r="G79" t="s">
        <v>486</v>
      </c>
      <c r="L79">
        <f t="shared" si="40"/>
        <v>2.5199206336708304</v>
      </c>
      <c r="M79">
        <f t="shared" si="41"/>
        <v>25.338902896534407</v>
      </c>
      <c r="N79">
        <f t="shared" si="42"/>
        <v>32.799542679738686</v>
      </c>
      <c r="O79">
        <f t="shared" si="43"/>
        <v>2.5199206336708304</v>
      </c>
      <c r="P79" t="str">
        <f t="shared" si="44"/>
        <v>Gizi Lebih</v>
      </c>
      <c r="U79">
        <f t="shared" ca="1" si="45"/>
        <v>1.2017532573005774</v>
      </c>
      <c r="V79">
        <f t="shared" ca="1" si="46"/>
        <v>19.993549343725824</v>
      </c>
      <c r="W79">
        <f t="shared" ca="1" si="47"/>
        <v>31.686679159347744</v>
      </c>
      <c r="X79">
        <f t="shared" ca="1" si="48"/>
        <v>1.2017532573005774</v>
      </c>
      <c r="Y79" t="str">
        <f t="shared" ca="1" si="49"/>
        <v>Gizi Lebih</v>
      </c>
      <c r="AD79">
        <f t="shared" ca="1" si="50"/>
        <v>2.0079437398203495</v>
      </c>
      <c r="AE79">
        <f t="shared" ca="1" si="51"/>
        <v>18.146476853412718</v>
      </c>
      <c r="AF79">
        <f t="shared" ca="1" si="52"/>
        <v>29.908466189799643</v>
      </c>
      <c r="AG79">
        <f t="shared" ca="1" si="53"/>
        <v>2.0079437398203495</v>
      </c>
      <c r="AH79" t="str">
        <f t="shared" ca="1" si="54"/>
        <v>Gizi Lebih</v>
      </c>
      <c r="AM79">
        <f t="shared" ca="1" si="55"/>
        <v>3.650883594789899</v>
      </c>
      <c r="AN79">
        <f t="shared" ca="1" si="56"/>
        <v>16.527361834998111</v>
      </c>
      <c r="AO79">
        <f t="shared" ca="1" si="57"/>
        <v>29.002112920679309</v>
      </c>
      <c r="AP79">
        <f t="shared" ca="1" si="58"/>
        <v>3.650883594789899</v>
      </c>
      <c r="AQ79" t="str">
        <f t="shared" ca="1" si="59"/>
        <v>Gizi Lebih</v>
      </c>
      <c r="AV79">
        <f t="shared" ca="1" si="60"/>
        <v>4.0786664987668866</v>
      </c>
      <c r="AW79">
        <f t="shared" ca="1" si="61"/>
        <v>15.69389829627081</v>
      </c>
      <c r="AX79">
        <f t="shared" ca="1" si="62"/>
        <v>28.286207505330278</v>
      </c>
      <c r="AY79">
        <f t="shared" ca="1" si="63"/>
        <v>4.0786664987668866</v>
      </c>
      <c r="AZ79" t="str">
        <f t="shared" ca="1" si="64"/>
        <v>Gizi Lebih</v>
      </c>
      <c r="BE79">
        <f t="shared" ca="1" si="65"/>
        <v>4.367323715502005</v>
      </c>
      <c r="BF79">
        <f t="shared" ca="1" si="66"/>
        <v>15.052714817360368</v>
      </c>
      <c r="BG79">
        <f t="shared" ca="1" si="67"/>
        <v>27.742013673608245</v>
      </c>
      <c r="BH79">
        <f t="shared" ca="1" si="68"/>
        <v>4.367323715502005</v>
      </c>
      <c r="BI79" t="str">
        <f t="shared" ca="1" si="69"/>
        <v>Gizi Lebih</v>
      </c>
      <c r="BN79">
        <f t="shared" ca="1" si="70"/>
        <v>4.6717529346160607</v>
      </c>
      <c r="BO79">
        <f t="shared" ca="1" si="71"/>
        <v>14.667929612259146</v>
      </c>
      <c r="BP79">
        <f t="shared" ca="1" si="72"/>
        <v>27.518749659827147</v>
      </c>
      <c r="BQ79">
        <f t="shared" ca="1" si="73"/>
        <v>4.6717529346160607</v>
      </c>
      <c r="BR79" t="str">
        <f t="shared" ca="1" si="74"/>
        <v>Gizi Lebih</v>
      </c>
      <c r="BW79">
        <f t="shared" ca="1" si="75"/>
        <v>4.6717529346160607</v>
      </c>
      <c r="BX79">
        <f t="shared" ca="1" si="76"/>
        <v>14.606303083708886</v>
      </c>
      <c r="BY79">
        <f t="shared" ca="1" si="77"/>
        <v>27.436553194775446</v>
      </c>
      <c r="BZ79">
        <f t="shared" ca="1" si="78"/>
        <v>4.6717529346160607</v>
      </c>
      <c r="CA79" t="str">
        <f t="shared" ca="1" si="79"/>
        <v>Gizi Lebih</v>
      </c>
    </row>
    <row r="80" spans="1:79" x14ac:dyDescent="0.25">
      <c r="A80" t="s">
        <v>75</v>
      </c>
      <c r="B80" t="s">
        <v>315</v>
      </c>
      <c r="C80">
        <v>3.2</v>
      </c>
      <c r="D80">
        <v>50</v>
      </c>
      <c r="E80">
        <v>11.4</v>
      </c>
      <c r="F80">
        <v>89.2</v>
      </c>
      <c r="G80" t="s">
        <v>486</v>
      </c>
      <c r="L80">
        <f t="shared" si="40"/>
        <v>6.9519781357538752</v>
      </c>
      <c r="M80">
        <f t="shared" si="41"/>
        <v>20.714729059294982</v>
      </c>
      <c r="N80">
        <f t="shared" si="42"/>
        <v>28.1298773548695</v>
      </c>
      <c r="O80">
        <f t="shared" si="43"/>
        <v>6.9519781357538752</v>
      </c>
      <c r="P80" t="str">
        <f t="shared" si="44"/>
        <v>Gizi Lebih</v>
      </c>
      <c r="U80">
        <f t="shared" ca="1" si="45"/>
        <v>5.8150080325236271</v>
      </c>
      <c r="V80">
        <f t="shared" ca="1" si="46"/>
        <v>15.47579579084706</v>
      </c>
      <c r="W80">
        <f t="shared" ca="1" si="47"/>
        <v>27.068179211070245</v>
      </c>
      <c r="X80">
        <f t="shared" ca="1" si="48"/>
        <v>5.8150080325236271</v>
      </c>
      <c r="Y80" t="str">
        <f t="shared" ca="1" si="49"/>
        <v>Gizi Lebih</v>
      </c>
      <c r="AD80">
        <f t="shared" ca="1" si="50"/>
        <v>6.79650968840894</v>
      </c>
      <c r="AE80">
        <f t="shared" ca="1" si="51"/>
        <v>13.667719342158192</v>
      </c>
      <c r="AF80">
        <f t="shared" ca="1" si="52"/>
        <v>25.293092268306289</v>
      </c>
      <c r="AG80">
        <f t="shared" ca="1" si="53"/>
        <v>6.79650968840894</v>
      </c>
      <c r="AH80" t="str">
        <f t="shared" ca="1" si="54"/>
        <v>Gizi Lebih</v>
      </c>
      <c r="AM80">
        <f t="shared" ca="1" si="55"/>
        <v>8.4703135300104808</v>
      </c>
      <c r="AN80">
        <f t="shared" ca="1" si="56"/>
        <v>12.083634013163541</v>
      </c>
      <c r="AO80">
        <f t="shared" ca="1" si="57"/>
        <v>24.388657643676169</v>
      </c>
      <c r="AP80">
        <f t="shared" ca="1" si="58"/>
        <v>8.4703135300104808</v>
      </c>
      <c r="AQ80" t="str">
        <f t="shared" ca="1" si="59"/>
        <v>Gizi Lebih</v>
      </c>
      <c r="AV80">
        <f t="shared" ca="1" si="60"/>
        <v>8.8926987937709185</v>
      </c>
      <c r="AW80">
        <f t="shared" ca="1" si="61"/>
        <v>11.284254828585023</v>
      </c>
      <c r="AX80">
        <f t="shared" ca="1" si="62"/>
        <v>23.674939711195059</v>
      </c>
      <c r="AY80">
        <f t="shared" ca="1" si="63"/>
        <v>8.8926987937709185</v>
      </c>
      <c r="AZ80" t="str">
        <f t="shared" ca="1" si="64"/>
        <v>Gizi Lebih</v>
      </c>
      <c r="BE80">
        <f t="shared" ca="1" si="65"/>
        <v>9.1787150818419718</v>
      </c>
      <c r="BF80">
        <f t="shared" ca="1" si="66"/>
        <v>10.656633556494102</v>
      </c>
      <c r="BG80">
        <f t="shared" ca="1" si="67"/>
        <v>23.138547692829249</v>
      </c>
      <c r="BH80">
        <f t="shared" ca="1" si="68"/>
        <v>9.1787150818419718</v>
      </c>
      <c r="BI80" t="str">
        <f t="shared" ca="1" si="69"/>
        <v>Gizi Lebih</v>
      </c>
      <c r="BN80">
        <f t="shared" ca="1" si="70"/>
        <v>9.4806247251467273</v>
      </c>
      <c r="BO80">
        <f t="shared" ca="1" si="71"/>
        <v>10.276960936993015</v>
      </c>
      <c r="BP80">
        <f t="shared" ca="1" si="72"/>
        <v>22.91813845013866</v>
      </c>
      <c r="BQ80">
        <f t="shared" ca="1" si="73"/>
        <v>9.4806247251467273</v>
      </c>
      <c r="BR80" t="str">
        <f t="shared" ca="1" si="74"/>
        <v>Gizi Lebih</v>
      </c>
      <c r="BW80">
        <f t="shared" ca="1" si="75"/>
        <v>9.4806247251467273</v>
      </c>
      <c r="BX80">
        <f t="shared" ca="1" si="76"/>
        <v>10.218311685143128</v>
      </c>
      <c r="BY80">
        <f t="shared" ca="1" si="77"/>
        <v>22.836316747718925</v>
      </c>
      <c r="BZ80">
        <f t="shared" ca="1" si="78"/>
        <v>9.4806247251467273</v>
      </c>
      <c r="CA80" t="str">
        <f t="shared" ca="1" si="79"/>
        <v>Gizi Lebih</v>
      </c>
    </row>
    <row r="81" spans="1:79" x14ac:dyDescent="0.25">
      <c r="A81" t="s">
        <v>76</v>
      </c>
      <c r="B81" t="s">
        <v>316</v>
      </c>
      <c r="C81">
        <v>3</v>
      </c>
      <c r="D81">
        <v>50</v>
      </c>
      <c r="E81">
        <v>10.4</v>
      </c>
      <c r="F81">
        <v>84.6</v>
      </c>
      <c r="G81" t="s">
        <v>486</v>
      </c>
      <c r="L81">
        <f t="shared" si="40"/>
        <v>5.2392747589718942</v>
      </c>
      <c r="M81">
        <f t="shared" si="41"/>
        <v>21.733844574764028</v>
      </c>
      <c r="N81">
        <f t="shared" si="42"/>
        <v>29.24226393424421</v>
      </c>
      <c r="O81">
        <f t="shared" si="43"/>
        <v>5.2392747589718942</v>
      </c>
      <c r="P81" t="str">
        <f t="shared" si="44"/>
        <v>Gizi Lebih</v>
      </c>
      <c r="U81">
        <f t="shared" ca="1" si="45"/>
        <v>4.4968227886484362</v>
      </c>
      <c r="V81">
        <f t="shared" ca="1" si="46"/>
        <v>16.402500277701549</v>
      </c>
      <c r="W81">
        <f t="shared" ca="1" si="47"/>
        <v>28.097664308545621</v>
      </c>
      <c r="X81">
        <f t="shared" ca="1" si="48"/>
        <v>4.4968227886484362</v>
      </c>
      <c r="Y81" t="str">
        <f t="shared" ca="1" si="49"/>
        <v>Gizi Lebih</v>
      </c>
      <c r="AD81">
        <f t="shared" ca="1" si="50"/>
        <v>5.5324988879019807</v>
      </c>
      <c r="AE81">
        <f t="shared" ca="1" si="51"/>
        <v>14.555576169634787</v>
      </c>
      <c r="AF81">
        <f t="shared" ca="1" si="52"/>
        <v>26.319790079451405</v>
      </c>
      <c r="AG81">
        <f t="shared" ca="1" si="53"/>
        <v>5.5324988879019807</v>
      </c>
      <c r="AH81" t="str">
        <f t="shared" ca="1" si="54"/>
        <v>Gizi Lebih</v>
      </c>
      <c r="AM81">
        <f t="shared" ca="1" si="55"/>
        <v>7.2510494513548691</v>
      </c>
      <c r="AN81">
        <f t="shared" ca="1" si="56"/>
        <v>12.94132385569559</v>
      </c>
      <c r="AO81">
        <f t="shared" ca="1" si="57"/>
        <v>25.411905216752039</v>
      </c>
      <c r="AP81">
        <f t="shared" ca="1" si="58"/>
        <v>7.2510494513548691</v>
      </c>
      <c r="AQ81" t="str">
        <f t="shared" ca="1" si="59"/>
        <v>Gizi Lebih</v>
      </c>
      <c r="AV81">
        <f t="shared" ca="1" si="60"/>
        <v>7.6966286019746866</v>
      </c>
      <c r="AW81">
        <f t="shared" ca="1" si="61"/>
        <v>12.110019495197312</v>
      </c>
      <c r="AX81">
        <f t="shared" ca="1" si="62"/>
        <v>24.696096495062257</v>
      </c>
      <c r="AY81">
        <f t="shared" ca="1" si="63"/>
        <v>7.6966286019746866</v>
      </c>
      <c r="AZ81" t="str">
        <f t="shared" ca="1" si="64"/>
        <v>Gizi Lebih</v>
      </c>
      <c r="BE81">
        <f t="shared" ca="1" si="65"/>
        <v>7.9890173856944058</v>
      </c>
      <c r="BF81">
        <f t="shared" ca="1" si="66"/>
        <v>11.471335191035447</v>
      </c>
      <c r="BG81">
        <f t="shared" ca="1" si="67"/>
        <v>24.150629860661333</v>
      </c>
      <c r="BH81">
        <f t="shared" ca="1" si="68"/>
        <v>7.9890173856944058</v>
      </c>
      <c r="BI81" t="str">
        <f t="shared" ca="1" si="69"/>
        <v>Gizi Lebih</v>
      </c>
      <c r="BN81">
        <f t="shared" ca="1" si="70"/>
        <v>8.2944013445161922</v>
      </c>
      <c r="BO81">
        <f t="shared" ca="1" si="71"/>
        <v>11.085817226357664</v>
      </c>
      <c r="BP81">
        <f t="shared" ca="1" si="72"/>
        <v>23.927294644277751</v>
      </c>
      <c r="BQ81">
        <f t="shared" ca="1" si="73"/>
        <v>8.2944013445161922</v>
      </c>
      <c r="BR81" t="str">
        <f t="shared" ca="1" si="74"/>
        <v>Gizi Lebih</v>
      </c>
      <c r="BW81">
        <f t="shared" ca="1" si="75"/>
        <v>8.2944013445161922</v>
      </c>
      <c r="BX81">
        <f t="shared" ca="1" si="76"/>
        <v>11.026001869405983</v>
      </c>
      <c r="BY81">
        <f t="shared" ca="1" si="77"/>
        <v>23.844239185786222</v>
      </c>
      <c r="BZ81">
        <f t="shared" ca="1" si="78"/>
        <v>8.2944013445161922</v>
      </c>
      <c r="CA81" t="str">
        <f t="shared" ca="1" si="79"/>
        <v>Gizi Lebih</v>
      </c>
    </row>
    <row r="82" spans="1:79" x14ac:dyDescent="0.25">
      <c r="A82" t="s">
        <v>77</v>
      </c>
      <c r="B82" t="s">
        <v>317</v>
      </c>
      <c r="C82">
        <v>3</v>
      </c>
      <c r="D82">
        <v>50</v>
      </c>
      <c r="E82">
        <v>9.4</v>
      </c>
      <c r="F82">
        <v>81.5</v>
      </c>
      <c r="G82" t="s">
        <v>486</v>
      </c>
      <c r="L82">
        <f t="shared" si="40"/>
        <v>19.640519341402356</v>
      </c>
      <c r="M82">
        <f t="shared" si="41"/>
        <v>7.2567210226106882</v>
      </c>
      <c r="N82">
        <f t="shared" si="42"/>
        <v>14.74482960227075</v>
      </c>
      <c r="O82">
        <f t="shared" si="43"/>
        <v>7.2567210226106882</v>
      </c>
      <c r="P82" t="str">
        <f t="shared" si="44"/>
        <v>Gizi Baik</v>
      </c>
      <c r="U82">
        <f t="shared" ca="1" si="45"/>
        <v>18.840094403372614</v>
      </c>
      <c r="V82">
        <f t="shared" ca="1" si="46"/>
        <v>1.9439175291148372</v>
      </c>
      <c r="W82">
        <f t="shared" ca="1" si="47"/>
        <v>13.579197386616208</v>
      </c>
      <c r="X82">
        <f t="shared" ca="1" si="48"/>
        <v>1.9439175291148372</v>
      </c>
      <c r="Y82" t="str">
        <f t="shared" ca="1" si="49"/>
        <v>Gizi Baik</v>
      </c>
      <c r="AD82">
        <f t="shared" ca="1" si="50"/>
        <v>19.906944172764884</v>
      </c>
      <c r="AE82">
        <f t="shared" ca="1" si="51"/>
        <v>0.72660548083320298</v>
      </c>
      <c r="AF82">
        <f t="shared" ca="1" si="52"/>
        <v>11.801504840191161</v>
      </c>
      <c r="AG82">
        <f t="shared" ca="1" si="53"/>
        <v>0.72660548083320298</v>
      </c>
      <c r="AH82" t="str">
        <f t="shared" ca="1" si="54"/>
        <v>Gizi Baik</v>
      </c>
      <c r="AM82">
        <f t="shared" ca="1" si="55"/>
        <v>21.65708255964568</v>
      </c>
      <c r="AN82">
        <f t="shared" ca="1" si="56"/>
        <v>1.8188248974438113</v>
      </c>
      <c r="AO82">
        <f t="shared" ca="1" si="57"/>
        <v>10.894743467368336</v>
      </c>
      <c r="AP82">
        <f t="shared" ca="1" si="58"/>
        <v>1.8188248974438113</v>
      </c>
      <c r="AQ82" t="str">
        <f t="shared" ca="1" si="59"/>
        <v>Gizi Baik</v>
      </c>
      <c r="AV82">
        <f t="shared" ca="1" si="60"/>
        <v>22.111098192204441</v>
      </c>
      <c r="AW82">
        <f t="shared" ca="1" si="61"/>
        <v>2.6418133315294385</v>
      </c>
      <c r="AX82">
        <f t="shared" ca="1" si="62"/>
        <v>10.178819114416669</v>
      </c>
      <c r="AY82">
        <f t="shared" ca="1" si="63"/>
        <v>2.6418133315294385</v>
      </c>
      <c r="AZ82" t="str">
        <f t="shared" ca="1" si="64"/>
        <v>Gizi Baik</v>
      </c>
      <c r="BE82">
        <f t="shared" ca="1" si="65"/>
        <v>22.406380104273047</v>
      </c>
      <c r="BF82">
        <f t="shared" ca="1" si="66"/>
        <v>3.2478975903492695</v>
      </c>
      <c r="BG82">
        <f t="shared" ca="1" si="67"/>
        <v>9.6316763511516204</v>
      </c>
      <c r="BH82">
        <f t="shared" ca="1" si="68"/>
        <v>3.2478975903492695</v>
      </c>
      <c r="BI82" t="str">
        <f t="shared" ca="1" si="69"/>
        <v>Gizi Baik</v>
      </c>
      <c r="BN82">
        <f t="shared" ca="1" si="70"/>
        <v>22.709078474897741</v>
      </c>
      <c r="BO82">
        <f t="shared" ca="1" si="71"/>
        <v>3.606870989305079</v>
      </c>
      <c r="BP82">
        <f t="shared" ca="1" si="72"/>
        <v>9.4074734758707148</v>
      </c>
      <c r="BQ82">
        <f t="shared" ca="1" si="73"/>
        <v>3.606870989305079</v>
      </c>
      <c r="BR82" t="str">
        <f t="shared" ca="1" si="74"/>
        <v>Gizi Baik</v>
      </c>
      <c r="BW82">
        <f t="shared" ca="1" si="75"/>
        <v>22.709078474897741</v>
      </c>
      <c r="BX82">
        <f t="shared" ca="1" si="76"/>
        <v>3.6712144126106758</v>
      </c>
      <c r="BY82">
        <f t="shared" ca="1" si="77"/>
        <v>9.3250388709066225</v>
      </c>
      <c r="BZ82">
        <f t="shared" ca="1" si="78"/>
        <v>3.6712144126106758</v>
      </c>
      <c r="CA82" t="str">
        <f t="shared" ca="1" si="79"/>
        <v>Gizi Baik</v>
      </c>
    </row>
    <row r="83" spans="1:79" x14ac:dyDescent="0.25">
      <c r="A83" t="s">
        <v>78</v>
      </c>
      <c r="B83" t="s">
        <v>318</v>
      </c>
      <c r="C83">
        <v>3</v>
      </c>
      <c r="D83">
        <v>49</v>
      </c>
      <c r="E83">
        <v>10</v>
      </c>
      <c r="F83">
        <v>83</v>
      </c>
      <c r="G83" t="s">
        <v>486</v>
      </c>
      <c r="L83">
        <f t="shared" si="40"/>
        <v>13.84846561897743</v>
      </c>
      <c r="M83">
        <f t="shared" si="41"/>
        <v>13.170041761513131</v>
      </c>
      <c r="N83">
        <f t="shared" si="42"/>
        <v>20.607280266934787</v>
      </c>
      <c r="O83">
        <f t="shared" si="43"/>
        <v>13.170041761513131</v>
      </c>
      <c r="P83" t="str">
        <f t="shared" si="44"/>
        <v>Gizi Baik</v>
      </c>
      <c r="U83">
        <f t="shared" ca="1" si="45"/>
        <v>13.002812604302791</v>
      </c>
      <c r="V83">
        <f t="shared" ca="1" si="46"/>
        <v>7.715471169021356</v>
      </c>
      <c r="W83">
        <f t="shared" ca="1" si="47"/>
        <v>19.443227212150383</v>
      </c>
      <c r="X83">
        <f t="shared" ca="1" si="48"/>
        <v>7.715471169021356</v>
      </c>
      <c r="Y83" t="str">
        <f t="shared" ca="1" si="49"/>
        <v>Gizi Baik</v>
      </c>
      <c r="AD83">
        <f t="shared" ca="1" si="50"/>
        <v>14.070819297728987</v>
      </c>
      <c r="AE83">
        <f t="shared" ca="1" si="51"/>
        <v>5.8590063598512101</v>
      </c>
      <c r="AF83">
        <f t="shared" ca="1" si="52"/>
        <v>17.669019964136535</v>
      </c>
      <c r="AG83">
        <f t="shared" ca="1" si="53"/>
        <v>5.8590063598512101</v>
      </c>
      <c r="AH83" t="str">
        <f t="shared" ca="1" si="54"/>
        <v>Gizi Baik</v>
      </c>
      <c r="AM83">
        <f t="shared" ca="1" si="55"/>
        <v>15.820908406394624</v>
      </c>
      <c r="AN83">
        <f t="shared" ca="1" si="56"/>
        <v>4.2354654391013717</v>
      </c>
      <c r="AO83">
        <f t="shared" ca="1" si="57"/>
        <v>16.766360933386199</v>
      </c>
      <c r="AP83">
        <f t="shared" ca="1" si="58"/>
        <v>4.2354654391013717</v>
      </c>
      <c r="AQ83" t="str">
        <f t="shared" ca="1" si="59"/>
        <v>Gizi Baik</v>
      </c>
      <c r="AV83">
        <f t="shared" ca="1" si="60"/>
        <v>16.27785806748868</v>
      </c>
      <c r="AW83">
        <f t="shared" ca="1" si="61"/>
        <v>3.3983001241344679</v>
      </c>
      <c r="AX83">
        <f t="shared" ca="1" si="62"/>
        <v>16.051611785641825</v>
      </c>
      <c r="AY83">
        <f t="shared" ca="1" si="63"/>
        <v>3.3983001241344679</v>
      </c>
      <c r="AZ83" t="str">
        <f t="shared" ca="1" si="64"/>
        <v>Gizi Baik</v>
      </c>
      <c r="BE83">
        <f t="shared" ca="1" si="65"/>
        <v>16.573117459257304</v>
      </c>
      <c r="BF83">
        <f t="shared" ca="1" si="66"/>
        <v>2.7624529769217863</v>
      </c>
      <c r="BG83">
        <f t="shared" ca="1" si="67"/>
        <v>15.500855546280883</v>
      </c>
      <c r="BH83">
        <f t="shared" ca="1" si="68"/>
        <v>2.7624529769217863</v>
      </c>
      <c r="BI83" t="str">
        <f t="shared" ca="1" si="69"/>
        <v>Gizi Baik</v>
      </c>
      <c r="BN83">
        <f t="shared" ca="1" si="70"/>
        <v>16.87305911703454</v>
      </c>
      <c r="BO83">
        <f t="shared" ca="1" si="71"/>
        <v>2.3901301673727904</v>
      </c>
      <c r="BP83">
        <f t="shared" ca="1" si="72"/>
        <v>15.274699821440306</v>
      </c>
      <c r="BQ83">
        <f t="shared" ca="1" si="73"/>
        <v>2.3901301673727904</v>
      </c>
      <c r="BR83" t="str">
        <f t="shared" ca="1" si="74"/>
        <v>Gizi Baik</v>
      </c>
      <c r="BW83">
        <f t="shared" ca="1" si="75"/>
        <v>16.87305911703454</v>
      </c>
      <c r="BX83">
        <f t="shared" ca="1" si="76"/>
        <v>2.3254288174289104</v>
      </c>
      <c r="BY83">
        <f t="shared" ca="1" si="77"/>
        <v>15.19359527187992</v>
      </c>
      <c r="BZ83">
        <f t="shared" ca="1" si="78"/>
        <v>2.3254288174289104</v>
      </c>
      <c r="CA83" t="str">
        <f t="shared" ca="1" si="79"/>
        <v>Gizi Baik</v>
      </c>
    </row>
    <row r="84" spans="1:79" x14ac:dyDescent="0.25">
      <c r="A84" t="s">
        <v>79</v>
      </c>
      <c r="B84" t="s">
        <v>319</v>
      </c>
      <c r="C84">
        <v>2.9</v>
      </c>
      <c r="D84">
        <v>49</v>
      </c>
      <c r="E84">
        <v>11.8</v>
      </c>
      <c r="F84">
        <v>93.3</v>
      </c>
      <c r="G84" t="s">
        <v>486</v>
      </c>
      <c r="L84">
        <f t="shared" si="40"/>
        <v>11.256109452204171</v>
      </c>
      <c r="M84">
        <f t="shared" si="41"/>
        <v>15.710187777362808</v>
      </c>
      <c r="N84">
        <f t="shared" si="42"/>
        <v>23.172828916642864</v>
      </c>
      <c r="O84">
        <f t="shared" si="43"/>
        <v>11.256109452204171</v>
      </c>
      <c r="P84" t="str">
        <f t="shared" si="44"/>
        <v>Gizi Lebih</v>
      </c>
      <c r="U84">
        <f t="shared" ca="1" si="45"/>
        <v>10.412049271455537</v>
      </c>
      <c r="V84">
        <f t="shared" ca="1" si="46"/>
        <v>10.281160214683924</v>
      </c>
      <c r="W84">
        <f t="shared" ca="1" si="47"/>
        <v>22.013235398259084</v>
      </c>
      <c r="X84">
        <f t="shared" ca="1" si="48"/>
        <v>10.281160214683924</v>
      </c>
      <c r="Y84" t="str">
        <f t="shared" ca="1" si="49"/>
        <v>Gizi Baik</v>
      </c>
      <c r="AD84">
        <f t="shared" ca="1" si="50"/>
        <v>11.480877315982289</v>
      </c>
      <c r="AE84">
        <f t="shared" ca="1" si="51"/>
        <v>8.4219986219385454</v>
      </c>
      <c r="AF84">
        <f t="shared" ca="1" si="52"/>
        <v>20.236952994288817</v>
      </c>
      <c r="AG84">
        <f t="shared" ca="1" si="53"/>
        <v>8.4219986219385454</v>
      </c>
      <c r="AH84" t="str">
        <f t="shared" ca="1" si="54"/>
        <v>Gizi Baik</v>
      </c>
      <c r="AM84">
        <f t="shared" ca="1" si="55"/>
        <v>13.231792051181879</v>
      </c>
      <c r="AN84">
        <f t="shared" ca="1" si="56"/>
        <v>6.7944761840966663</v>
      </c>
      <c r="AO84">
        <f t="shared" ca="1" si="57"/>
        <v>19.332321525330279</v>
      </c>
      <c r="AP84">
        <f t="shared" ca="1" si="58"/>
        <v>6.7944761840966663</v>
      </c>
      <c r="AQ84" t="str">
        <f t="shared" ca="1" si="59"/>
        <v>Gizi Baik</v>
      </c>
      <c r="AV84">
        <f t="shared" ca="1" si="60"/>
        <v>13.688789171420245</v>
      </c>
      <c r="AW84">
        <f t="shared" ca="1" si="61"/>
        <v>5.9529195419677663</v>
      </c>
      <c r="AX84">
        <f t="shared" ca="1" si="62"/>
        <v>18.616678315563995</v>
      </c>
      <c r="AY84">
        <f t="shared" ca="1" si="63"/>
        <v>5.9529195419677663</v>
      </c>
      <c r="AZ84" t="str">
        <f t="shared" ca="1" si="64"/>
        <v>Gizi Baik</v>
      </c>
      <c r="BE84">
        <f t="shared" ca="1" si="65"/>
        <v>13.984213324972536</v>
      </c>
      <c r="BF84">
        <f t="shared" ca="1" si="66"/>
        <v>5.3105475876290864</v>
      </c>
      <c r="BG84">
        <f t="shared" ca="1" si="67"/>
        <v>18.066816432343579</v>
      </c>
      <c r="BH84">
        <f t="shared" ca="1" si="68"/>
        <v>5.3105475876290864</v>
      </c>
      <c r="BI84" t="str">
        <f t="shared" ca="1" si="69"/>
        <v>Gizi Baik</v>
      </c>
      <c r="BN84">
        <f t="shared" ca="1" si="70"/>
        <v>14.28498267508745</v>
      </c>
      <c r="BO84">
        <f t="shared" ca="1" si="71"/>
        <v>4.9276024501075266</v>
      </c>
      <c r="BP84">
        <f t="shared" ca="1" si="72"/>
        <v>17.841252780815434</v>
      </c>
      <c r="BQ84">
        <f t="shared" ca="1" si="73"/>
        <v>4.9276024501075266</v>
      </c>
      <c r="BR84" t="str">
        <f t="shared" ca="1" si="74"/>
        <v>Gizi Baik</v>
      </c>
      <c r="BW84">
        <f t="shared" ca="1" si="75"/>
        <v>14.28498267508745</v>
      </c>
      <c r="BX84">
        <f t="shared" ca="1" si="76"/>
        <v>4.864574983815543</v>
      </c>
      <c r="BY84">
        <f t="shared" ca="1" si="77"/>
        <v>17.759540721898759</v>
      </c>
      <c r="BZ84">
        <f t="shared" ca="1" si="78"/>
        <v>4.864574983815543</v>
      </c>
      <c r="CA84" t="str">
        <f t="shared" ca="1" si="79"/>
        <v>Gizi Baik</v>
      </c>
    </row>
    <row r="85" spans="1:79" x14ac:dyDescent="0.25">
      <c r="A85" t="s">
        <v>80</v>
      </c>
      <c r="B85" t="s">
        <v>320</v>
      </c>
      <c r="C85">
        <v>3</v>
      </c>
      <c r="D85">
        <v>53</v>
      </c>
      <c r="E85">
        <v>9.1999999999999993</v>
      </c>
      <c r="F85">
        <v>82.7</v>
      </c>
      <c r="G85" t="s">
        <v>486</v>
      </c>
      <c r="L85">
        <f t="shared" si="40"/>
        <v>27.15989690702084</v>
      </c>
      <c r="M85">
        <f t="shared" si="41"/>
        <v>0.30000000000001137</v>
      </c>
      <c r="N85">
        <f t="shared" si="42"/>
        <v>7.275987905432487</v>
      </c>
      <c r="O85">
        <f t="shared" si="43"/>
        <v>0.30000000000001137</v>
      </c>
      <c r="P85" t="str">
        <f t="shared" si="44"/>
        <v>Gizi Baik</v>
      </c>
      <c r="U85">
        <f t="shared" ca="1" si="45"/>
        <v>26.378351667567951</v>
      </c>
      <c r="V85">
        <f t="shared" ca="1" si="46"/>
        <v>5.7989943404007791</v>
      </c>
      <c r="W85">
        <f t="shared" ca="1" si="47"/>
        <v>6.1006315339447035</v>
      </c>
      <c r="X85">
        <f t="shared" ca="1" si="48"/>
        <v>5.7989943404007791</v>
      </c>
      <c r="Y85" t="str">
        <f t="shared" ca="1" si="49"/>
        <v>Gizi Baik</v>
      </c>
      <c r="AD85">
        <f t="shared" ca="1" si="50"/>
        <v>27.443832744522815</v>
      </c>
      <c r="AE85">
        <f t="shared" ca="1" si="51"/>
        <v>7.6502189682138502</v>
      </c>
      <c r="AF85">
        <f t="shared" ca="1" si="52"/>
        <v>4.336580814388463</v>
      </c>
      <c r="AG85">
        <f t="shared" ca="1" si="53"/>
        <v>4.336580814388463</v>
      </c>
      <c r="AH85" t="str">
        <f t="shared" ca="1" si="54"/>
        <v>Gizi Kurang</v>
      </c>
      <c r="AM85">
        <f t="shared" ca="1" si="55"/>
        <v>29.192662669966108</v>
      </c>
      <c r="AN85">
        <f t="shared" ca="1" si="56"/>
        <v>9.2683023448411497</v>
      </c>
      <c r="AO85">
        <f t="shared" ca="1" si="57"/>
        <v>3.435361175510554</v>
      </c>
      <c r="AP85">
        <f t="shared" ca="1" si="58"/>
        <v>3.435361175510554</v>
      </c>
      <c r="AQ85" t="str">
        <f t="shared" ca="1" si="59"/>
        <v>Gizi Kurang</v>
      </c>
      <c r="AV85">
        <f t="shared" ca="1" si="60"/>
        <v>29.645145694789679</v>
      </c>
      <c r="AW85">
        <f t="shared" ca="1" si="61"/>
        <v>10.12101110324663</v>
      </c>
      <c r="AX85">
        <f t="shared" ca="1" si="62"/>
        <v>2.7362715679233407</v>
      </c>
      <c r="AY85">
        <f t="shared" ca="1" si="63"/>
        <v>2.7362715679233407</v>
      </c>
      <c r="AZ85" t="str">
        <f t="shared" ca="1" si="64"/>
        <v>Gizi Kurang</v>
      </c>
      <c r="BE85">
        <f t="shared" ca="1" si="65"/>
        <v>29.940199986965961</v>
      </c>
      <c r="BF85">
        <f t="shared" ca="1" si="66"/>
        <v>10.754032888771619</v>
      </c>
      <c r="BG85">
        <f t="shared" ca="1" si="67"/>
        <v>2.2328433293299645</v>
      </c>
      <c r="BH85">
        <f t="shared" ca="1" si="68"/>
        <v>2.2328433293299645</v>
      </c>
      <c r="BI85" t="str">
        <f t="shared" ca="1" si="69"/>
        <v>Gizi Kurang</v>
      </c>
      <c r="BN85">
        <f t="shared" ca="1" si="70"/>
        <v>30.243674064779899</v>
      </c>
      <c r="BO85">
        <f t="shared" ca="1" si="71"/>
        <v>11.126453385308045</v>
      </c>
      <c r="BP85">
        <f t="shared" ca="1" si="72"/>
        <v>2.0353398933009457</v>
      </c>
      <c r="BQ85">
        <f t="shared" ca="1" si="73"/>
        <v>2.0353398933009457</v>
      </c>
      <c r="BR85" t="str">
        <f t="shared" ca="1" si="74"/>
        <v>Gizi Kurang</v>
      </c>
      <c r="BW85">
        <f t="shared" ca="1" si="75"/>
        <v>30.243674064779899</v>
      </c>
      <c r="BX85">
        <f t="shared" ca="1" si="76"/>
        <v>11.190987776788225</v>
      </c>
      <c r="BY85">
        <f t="shared" ca="1" si="77"/>
        <v>1.9528675623480378</v>
      </c>
      <c r="BZ85">
        <f t="shared" ca="1" si="78"/>
        <v>1.9528675623480378</v>
      </c>
      <c r="CA85" t="str">
        <f t="shared" ca="1" si="79"/>
        <v>Gizi Kurang</v>
      </c>
    </row>
    <row r="86" spans="1:79" x14ac:dyDescent="0.25">
      <c r="A86" t="s">
        <v>81</v>
      </c>
      <c r="B86" t="s">
        <v>321</v>
      </c>
      <c r="C86">
        <v>3.1</v>
      </c>
      <c r="D86">
        <v>51</v>
      </c>
      <c r="E86">
        <v>13.3</v>
      </c>
      <c r="F86">
        <v>89.3</v>
      </c>
      <c r="G86" t="s">
        <v>486</v>
      </c>
      <c r="L86">
        <f t="shared" si="40"/>
        <v>29.244657631779518</v>
      </c>
      <c r="M86">
        <f t="shared" si="41"/>
        <v>2.6608269391300197</v>
      </c>
      <c r="N86">
        <f t="shared" si="42"/>
        <v>5.1565492337414893</v>
      </c>
      <c r="O86">
        <f t="shared" si="43"/>
        <v>2.6608269391300197</v>
      </c>
      <c r="P86" t="str">
        <f t="shared" si="44"/>
        <v>Gizi Baik</v>
      </c>
      <c r="U86">
        <f t="shared" ca="1" si="45"/>
        <v>28.404889707205868</v>
      </c>
      <c r="V86">
        <f t="shared" ca="1" si="46"/>
        <v>7.8547473135677812</v>
      </c>
      <c r="W86">
        <f t="shared" ca="1" si="47"/>
        <v>4.1683679443946877</v>
      </c>
      <c r="X86">
        <f t="shared" ca="1" si="48"/>
        <v>4.1683679443946877</v>
      </c>
      <c r="Y86" t="str">
        <f t="shared" ca="1" si="49"/>
        <v>Gizi Kurang</v>
      </c>
      <c r="AD86">
        <f t="shared" ca="1" si="50"/>
        <v>29.468149552733774</v>
      </c>
      <c r="AE86">
        <f t="shared" ca="1" si="51"/>
        <v>9.7079398368373706</v>
      </c>
      <c r="AF86">
        <f t="shared" ca="1" si="52"/>
        <v>2.4840524336365211</v>
      </c>
      <c r="AG86">
        <f t="shared" ca="1" si="53"/>
        <v>2.4840524336365211</v>
      </c>
      <c r="AH86" t="str">
        <f t="shared" ca="1" si="54"/>
        <v>Gizi Kurang</v>
      </c>
      <c r="AM86">
        <f t="shared" ca="1" si="55"/>
        <v>31.215603190224531</v>
      </c>
      <c r="AN86">
        <f t="shared" ca="1" si="56"/>
        <v>11.320713704982143</v>
      </c>
      <c r="AO86">
        <f t="shared" ca="1" si="57"/>
        <v>1.7173623743547135</v>
      </c>
      <c r="AP86">
        <f t="shared" ca="1" si="58"/>
        <v>1.7173623743547135</v>
      </c>
      <c r="AQ86" t="str">
        <f t="shared" ca="1" si="59"/>
        <v>Gizi Kurang</v>
      </c>
      <c r="AV86">
        <f t="shared" ca="1" si="60"/>
        <v>31.666879143576462</v>
      </c>
      <c r="AW86">
        <f t="shared" ca="1" si="61"/>
        <v>12.17270610870575</v>
      </c>
      <c r="AX86">
        <f t="shared" ca="1" si="62"/>
        <v>1.240068679033443</v>
      </c>
      <c r="AY86">
        <f t="shared" ca="1" si="63"/>
        <v>1.240068679033443</v>
      </c>
      <c r="AZ86" t="str">
        <f t="shared" ca="1" si="64"/>
        <v>Gizi Kurang</v>
      </c>
      <c r="BE86">
        <f t="shared" ca="1" si="65"/>
        <v>31.961525380858792</v>
      </c>
      <c r="BF86">
        <f t="shared" ca="1" si="66"/>
        <v>12.804446054296806</v>
      </c>
      <c r="BG86">
        <f t="shared" ca="1" si="67"/>
        <v>1.1540606569847183</v>
      </c>
      <c r="BH86">
        <f t="shared" ca="1" si="68"/>
        <v>1.1540606569847183</v>
      </c>
      <c r="BI86" t="str">
        <f t="shared" ca="1" si="69"/>
        <v>Gizi Kurang</v>
      </c>
      <c r="BN86">
        <f t="shared" ca="1" si="70"/>
        <v>32.263951218184161</v>
      </c>
      <c r="BO86">
        <f t="shared" ca="1" si="71"/>
        <v>13.178365762063738</v>
      </c>
      <c r="BP86">
        <f t="shared" ca="1" si="72"/>
        <v>1.1862646694046448</v>
      </c>
      <c r="BQ86">
        <f t="shared" ca="1" si="73"/>
        <v>1.1862646694046448</v>
      </c>
      <c r="BR86" t="str">
        <f t="shared" ca="1" si="74"/>
        <v>Gizi Kurang</v>
      </c>
      <c r="BW86">
        <f t="shared" ca="1" si="75"/>
        <v>32.263951218184161</v>
      </c>
      <c r="BX86">
        <f t="shared" ca="1" si="76"/>
        <v>13.2411632230199</v>
      </c>
      <c r="BY86">
        <f t="shared" ca="1" si="77"/>
        <v>1.2089939617779069</v>
      </c>
      <c r="BZ86">
        <f t="shared" ca="1" si="78"/>
        <v>1.2089939617779069</v>
      </c>
      <c r="CA86" t="str">
        <f t="shared" ca="1" si="79"/>
        <v>Gizi Kurang</v>
      </c>
    </row>
    <row r="87" spans="1:79" x14ac:dyDescent="0.25">
      <c r="A87" t="s">
        <v>82</v>
      </c>
      <c r="B87" t="s">
        <v>322</v>
      </c>
      <c r="C87">
        <v>2.9</v>
      </c>
      <c r="D87">
        <v>52</v>
      </c>
      <c r="E87">
        <v>10.3</v>
      </c>
      <c r="F87">
        <v>84.5</v>
      </c>
      <c r="G87" t="s">
        <v>486</v>
      </c>
      <c r="L87">
        <f t="shared" si="40"/>
        <v>26.171167341179107</v>
      </c>
      <c r="M87">
        <f t="shared" si="41"/>
        <v>0.99999999999999578</v>
      </c>
      <c r="N87">
        <f t="shared" si="42"/>
        <v>8.2358970367531867</v>
      </c>
      <c r="O87">
        <f t="shared" si="43"/>
        <v>0.99999999999999578</v>
      </c>
      <c r="P87" t="str">
        <f t="shared" si="44"/>
        <v>Gizi Baik</v>
      </c>
      <c r="U87">
        <f t="shared" ca="1" si="45"/>
        <v>25.374382054640741</v>
      </c>
      <c r="V87">
        <f t="shared" ca="1" si="46"/>
        <v>4.7280371572144153</v>
      </c>
      <c r="W87">
        <f t="shared" ca="1" si="47"/>
        <v>7.0433227079364302</v>
      </c>
      <c r="X87">
        <f t="shared" ca="1" si="48"/>
        <v>4.7280371572144153</v>
      </c>
      <c r="Y87" t="str">
        <f t="shared" ca="1" si="49"/>
        <v>Gizi Baik</v>
      </c>
      <c r="AD87">
        <f t="shared" ca="1" si="50"/>
        <v>26.441110200793741</v>
      </c>
      <c r="AE87">
        <f t="shared" ca="1" si="51"/>
        <v>6.592145066471792</v>
      </c>
      <c r="AF87">
        <f t="shared" ca="1" si="52"/>
        <v>5.2663728656184361</v>
      </c>
      <c r="AG87">
        <f t="shared" ca="1" si="53"/>
        <v>5.2663728656184361</v>
      </c>
      <c r="AH87" t="str">
        <f t="shared" ca="1" si="54"/>
        <v>Gizi Kurang</v>
      </c>
      <c r="AM87">
        <f t="shared" ca="1" si="55"/>
        <v>28.191267817529823</v>
      </c>
      <c r="AN87">
        <f t="shared" ca="1" si="56"/>
        <v>8.2176449926334154</v>
      </c>
      <c r="AO87">
        <f t="shared" ca="1" si="57"/>
        <v>4.3606302568222661</v>
      </c>
      <c r="AP87">
        <f t="shared" ca="1" si="58"/>
        <v>4.3606302568222661</v>
      </c>
      <c r="AQ87" t="str">
        <f t="shared" ca="1" si="59"/>
        <v>Gizi Kurang</v>
      </c>
      <c r="AV87">
        <f t="shared" ca="1" si="60"/>
        <v>28.645155768115352</v>
      </c>
      <c r="AW87">
        <f t="shared" ca="1" si="61"/>
        <v>9.071080353495077</v>
      </c>
      <c r="AX87">
        <f t="shared" ca="1" si="62"/>
        <v>3.6456428109718066</v>
      </c>
      <c r="AY87">
        <f t="shared" ca="1" si="63"/>
        <v>3.6456428109718066</v>
      </c>
      <c r="AZ87" t="str">
        <f t="shared" ca="1" si="64"/>
        <v>Gizi Kurang</v>
      </c>
      <c r="BE87">
        <f t="shared" ca="1" si="65"/>
        <v>28.940389829696667</v>
      </c>
      <c r="BF87">
        <f t="shared" ca="1" si="66"/>
        <v>9.7080058312165924</v>
      </c>
      <c r="BG87">
        <f t="shared" ca="1" si="67"/>
        <v>3.1005573692483122</v>
      </c>
      <c r="BH87">
        <f t="shared" ca="1" si="68"/>
        <v>3.1005573692483122</v>
      </c>
      <c r="BI87" t="str">
        <f t="shared" ca="1" si="69"/>
        <v>Gizi Kurang</v>
      </c>
      <c r="BN87">
        <f t="shared" ca="1" si="70"/>
        <v>29.242872268510105</v>
      </c>
      <c r="BO87">
        <f t="shared" ca="1" si="71"/>
        <v>10.084911534742782</v>
      </c>
      <c r="BP87">
        <f t="shared" ca="1" si="72"/>
        <v>2.8775957324146564</v>
      </c>
      <c r="BQ87">
        <f t="shared" ca="1" si="73"/>
        <v>2.8775957324146564</v>
      </c>
      <c r="BR87" t="str">
        <f t="shared" ca="1" si="74"/>
        <v>Gizi Kurang</v>
      </c>
      <c r="BW87">
        <f t="shared" ca="1" si="75"/>
        <v>29.242872268510105</v>
      </c>
      <c r="BX87">
        <f t="shared" ca="1" si="76"/>
        <v>10.148552082982459</v>
      </c>
      <c r="BY87">
        <f t="shared" ca="1" si="77"/>
        <v>2.7958188618857753</v>
      </c>
      <c r="BZ87">
        <f t="shared" ca="1" si="78"/>
        <v>2.7958188618857753</v>
      </c>
      <c r="CA87" t="str">
        <f t="shared" ca="1" si="79"/>
        <v>Gizi Kurang</v>
      </c>
    </row>
    <row r="88" spans="1:79" x14ac:dyDescent="0.25">
      <c r="A88" t="s">
        <v>83</v>
      </c>
      <c r="B88" t="s">
        <v>323</v>
      </c>
      <c r="C88">
        <v>3</v>
      </c>
      <c r="D88">
        <v>49</v>
      </c>
      <c r="E88">
        <v>10.7</v>
      </c>
      <c r="F88">
        <v>85.7</v>
      </c>
      <c r="G88" t="s">
        <v>486</v>
      </c>
      <c r="L88">
        <f t="shared" si="40"/>
        <v>23.324021951627468</v>
      </c>
      <c r="M88">
        <f t="shared" si="41"/>
        <v>3.7629775444453477</v>
      </c>
      <c r="N88">
        <f t="shared" si="42"/>
        <v>11.187046080176833</v>
      </c>
      <c r="O88">
        <f t="shared" si="43"/>
        <v>3.7629775444453477</v>
      </c>
      <c r="P88" t="str">
        <f t="shared" si="44"/>
        <v>Gizi Baik</v>
      </c>
      <c r="U88">
        <f t="shared" ca="1" si="45"/>
        <v>22.586453170106449</v>
      </c>
      <c r="V88">
        <f t="shared" ca="1" si="46"/>
        <v>2.0129419663765962</v>
      </c>
      <c r="W88">
        <f t="shared" ca="1" si="47"/>
        <v>9.9100148722457941</v>
      </c>
      <c r="X88">
        <f t="shared" ca="1" si="48"/>
        <v>2.0129419663765962</v>
      </c>
      <c r="Y88" t="str">
        <f t="shared" ca="1" si="49"/>
        <v>Gizi Baik</v>
      </c>
      <c r="AD88">
        <f t="shared" ca="1" si="50"/>
        <v>23.65569853875386</v>
      </c>
      <c r="AE88">
        <f t="shared" ca="1" si="51"/>
        <v>3.8011389449956732</v>
      </c>
      <c r="AF88">
        <f t="shared" ca="1" si="52"/>
        <v>8.1464521823749791</v>
      </c>
      <c r="AG88">
        <f t="shared" ca="1" si="53"/>
        <v>3.8011389449956732</v>
      </c>
      <c r="AH88" t="str">
        <f t="shared" ca="1" si="54"/>
        <v>Gizi Baik</v>
      </c>
      <c r="AM88">
        <f t="shared" ca="1" si="55"/>
        <v>25.406215781532183</v>
      </c>
      <c r="AN88">
        <f t="shared" ca="1" si="56"/>
        <v>5.415239575469915</v>
      </c>
      <c r="AO88">
        <f t="shared" ca="1" si="57"/>
        <v>7.2471276343513038</v>
      </c>
      <c r="AP88">
        <f t="shared" ca="1" si="58"/>
        <v>5.415239575469915</v>
      </c>
      <c r="AQ88" t="str">
        <f t="shared" ca="1" si="59"/>
        <v>Gizi Baik</v>
      </c>
      <c r="AV88">
        <f t="shared" ca="1" si="60"/>
        <v>25.862887483411292</v>
      </c>
      <c r="AW88">
        <f t="shared" ca="1" si="61"/>
        <v>6.2569523658091439</v>
      </c>
      <c r="AX88">
        <f t="shared" ca="1" si="62"/>
        <v>6.5393024254176222</v>
      </c>
      <c r="AY88">
        <f t="shared" ca="1" si="63"/>
        <v>6.2569523658091439</v>
      </c>
      <c r="AZ88" t="str">
        <f t="shared" ca="1" si="64"/>
        <v>Gizi Baik</v>
      </c>
      <c r="BE88">
        <f t="shared" ca="1" si="65"/>
        <v>26.158369237050483</v>
      </c>
      <c r="BF88">
        <f t="shared" ca="1" si="66"/>
        <v>6.8960406915080812</v>
      </c>
      <c r="BG88">
        <f t="shared" ca="1" si="67"/>
        <v>5.9851473944534845</v>
      </c>
      <c r="BH88">
        <f t="shared" ca="1" si="68"/>
        <v>5.9851473944534845</v>
      </c>
      <c r="BI88" t="str">
        <f t="shared" ca="1" si="69"/>
        <v>Gizi Kurang</v>
      </c>
      <c r="BN88">
        <f t="shared" ca="1" si="70"/>
        <v>26.460447378721593</v>
      </c>
      <c r="BO88">
        <f t="shared" ca="1" si="71"/>
        <v>7.2739062757398862</v>
      </c>
      <c r="BP88">
        <f t="shared" ca="1" si="72"/>
        <v>5.7597670242441215</v>
      </c>
      <c r="BQ88">
        <f t="shared" ca="1" si="73"/>
        <v>5.7597670242441215</v>
      </c>
      <c r="BR88" t="str">
        <f t="shared" ca="1" si="74"/>
        <v>Gizi Kurang</v>
      </c>
      <c r="BW88">
        <f t="shared" ca="1" si="75"/>
        <v>26.460447378721593</v>
      </c>
      <c r="BX88">
        <f t="shared" ca="1" si="76"/>
        <v>7.3382807443547939</v>
      </c>
      <c r="BY88">
        <f t="shared" ca="1" si="77"/>
        <v>5.6768145435306288</v>
      </c>
      <c r="BZ88">
        <f t="shared" ca="1" si="78"/>
        <v>5.6768145435306288</v>
      </c>
      <c r="CA88" t="str">
        <f t="shared" ca="1" si="79"/>
        <v>Gizi Kurang</v>
      </c>
    </row>
    <row r="89" spans="1:79" x14ac:dyDescent="0.25">
      <c r="A89" t="s">
        <v>84</v>
      </c>
      <c r="B89" t="s">
        <v>324</v>
      </c>
      <c r="C89">
        <v>2.9</v>
      </c>
      <c r="D89">
        <v>48</v>
      </c>
      <c r="E89">
        <v>11.6</v>
      </c>
      <c r="F89">
        <v>94.3</v>
      </c>
      <c r="G89" t="s">
        <v>486</v>
      </c>
      <c r="L89">
        <f t="shared" si="40"/>
        <v>18.652881814883184</v>
      </c>
      <c r="M89">
        <f t="shared" si="41"/>
        <v>8.3594258176025455</v>
      </c>
      <c r="N89">
        <f t="shared" si="42"/>
        <v>15.827507700203466</v>
      </c>
      <c r="O89">
        <f t="shared" si="43"/>
        <v>8.3594258176025455</v>
      </c>
      <c r="P89" t="str">
        <f t="shared" si="44"/>
        <v>Gizi Baik</v>
      </c>
      <c r="U89">
        <f t="shared" ca="1" si="45"/>
        <v>17.911404312331843</v>
      </c>
      <c r="V89">
        <f t="shared" ca="1" si="46"/>
        <v>2.8936508704403043</v>
      </c>
      <c r="W89">
        <f t="shared" ca="1" si="47"/>
        <v>14.588142856769405</v>
      </c>
      <c r="X89">
        <f t="shared" ca="1" si="48"/>
        <v>2.8936508704403043</v>
      </c>
      <c r="Y89" t="str">
        <f t="shared" ca="1" si="49"/>
        <v>Gizi Baik</v>
      </c>
      <c r="AD89">
        <f t="shared" ca="1" si="50"/>
        <v>18.981441783487643</v>
      </c>
      <c r="AE89">
        <f t="shared" ca="1" si="51"/>
        <v>1.109397378003361</v>
      </c>
      <c r="AF89">
        <f t="shared" ca="1" si="52"/>
        <v>12.819796533475959</v>
      </c>
      <c r="AG89">
        <f t="shared" ca="1" si="53"/>
        <v>1.109397378003361</v>
      </c>
      <c r="AH89" t="str">
        <f t="shared" ca="1" si="54"/>
        <v>Gizi Baik</v>
      </c>
      <c r="AM89">
        <f t="shared" ca="1" si="55"/>
        <v>20.731662445038864</v>
      </c>
      <c r="AN89">
        <f t="shared" ca="1" si="56"/>
        <v>0.88540956315028541</v>
      </c>
      <c r="AO89">
        <f t="shared" ca="1" si="57"/>
        <v>11.918658409007813</v>
      </c>
      <c r="AP89">
        <f t="shared" ca="1" si="58"/>
        <v>0.88540956315028541</v>
      </c>
      <c r="AQ89" t="str">
        <f t="shared" ca="1" si="59"/>
        <v>Gizi Baik</v>
      </c>
      <c r="AV89">
        <f t="shared" ca="1" si="60"/>
        <v>21.18995261525459</v>
      </c>
      <c r="AW89">
        <f t="shared" ca="1" si="61"/>
        <v>1.6094057452856771</v>
      </c>
      <c r="AX89">
        <f t="shared" ca="1" si="62"/>
        <v>11.206699927717196</v>
      </c>
      <c r="AY89">
        <f t="shared" ca="1" si="63"/>
        <v>1.6094057452856771</v>
      </c>
      <c r="AZ89" t="str">
        <f t="shared" ca="1" si="64"/>
        <v>Gizi Baik</v>
      </c>
      <c r="BE89">
        <f t="shared" ca="1" si="65"/>
        <v>21.48543251958483</v>
      </c>
      <c r="BF89">
        <f t="shared" ca="1" si="66"/>
        <v>2.2338291348154553</v>
      </c>
      <c r="BG89">
        <f t="shared" ca="1" si="67"/>
        <v>10.651328054910969</v>
      </c>
      <c r="BH89">
        <f t="shared" ca="1" si="68"/>
        <v>2.2338291348154553</v>
      </c>
      <c r="BI89" t="str">
        <f t="shared" ca="1" si="69"/>
        <v>Gizi Baik</v>
      </c>
      <c r="BN89">
        <f t="shared" ca="1" si="70"/>
        <v>21.786292667853488</v>
      </c>
      <c r="BO89">
        <f t="shared" ca="1" si="71"/>
        <v>2.6095797905036529</v>
      </c>
      <c r="BP89">
        <f t="shared" ca="1" si="72"/>
        <v>10.424234253090905</v>
      </c>
      <c r="BQ89">
        <f t="shared" ca="1" si="73"/>
        <v>2.6095797905036529</v>
      </c>
      <c r="BR89" t="str">
        <f t="shared" ca="1" si="74"/>
        <v>Gizi Baik</v>
      </c>
      <c r="BW89">
        <f t="shared" ca="1" si="75"/>
        <v>21.786292667853488</v>
      </c>
      <c r="BX89">
        <f t="shared" ca="1" si="76"/>
        <v>2.6725495590752355</v>
      </c>
      <c r="BY89">
        <f t="shared" ca="1" si="77"/>
        <v>10.342239581646364</v>
      </c>
      <c r="BZ89">
        <f t="shared" ca="1" si="78"/>
        <v>2.6725495590752355</v>
      </c>
      <c r="CA89" t="str">
        <f t="shared" ca="1" si="79"/>
        <v>Gizi Baik</v>
      </c>
    </row>
    <row r="90" spans="1:79" x14ac:dyDescent="0.25">
      <c r="A90" t="s">
        <v>85</v>
      </c>
      <c r="B90" t="s">
        <v>325</v>
      </c>
      <c r="C90">
        <v>3</v>
      </c>
      <c r="D90">
        <v>51</v>
      </c>
      <c r="E90">
        <v>11</v>
      </c>
      <c r="F90">
        <v>89.5</v>
      </c>
      <c r="G90" t="s">
        <v>486</v>
      </c>
      <c r="L90">
        <f t="shared" si="40"/>
        <v>15.505482901219168</v>
      </c>
      <c r="M90">
        <f t="shared" si="41"/>
        <v>11.596982366115759</v>
      </c>
      <c r="N90">
        <f t="shared" si="42"/>
        <v>19.032078183950375</v>
      </c>
      <c r="O90">
        <f t="shared" si="43"/>
        <v>11.596982366115759</v>
      </c>
      <c r="P90" t="str">
        <f t="shared" si="44"/>
        <v>Gizi Baik</v>
      </c>
      <c r="U90">
        <f t="shared" ca="1" si="45"/>
        <v>14.750943696038261</v>
      </c>
      <c r="V90">
        <f t="shared" ca="1" si="46"/>
        <v>6.0955996718944556</v>
      </c>
      <c r="W90">
        <f t="shared" ca="1" si="47"/>
        <v>17.805649479556266</v>
      </c>
      <c r="X90">
        <f t="shared" ca="1" si="48"/>
        <v>6.0955996718944556</v>
      </c>
      <c r="Y90" t="str">
        <f t="shared" ca="1" si="49"/>
        <v>Gizi Baik</v>
      </c>
      <c r="AD90">
        <f t="shared" ca="1" si="50"/>
        <v>15.820380093334604</v>
      </c>
      <c r="AE90">
        <f t="shared" ca="1" si="51"/>
        <v>4.2424204133222547</v>
      </c>
      <c r="AF90">
        <f t="shared" ca="1" si="52"/>
        <v>16.039251847464353</v>
      </c>
      <c r="AG90">
        <f t="shared" ca="1" si="53"/>
        <v>4.2424204133222547</v>
      </c>
      <c r="AH90" t="str">
        <f t="shared" ca="1" si="54"/>
        <v>Gizi Baik</v>
      </c>
      <c r="AM90">
        <f t="shared" ca="1" si="55"/>
        <v>17.567904820718649</v>
      </c>
      <c r="AN90">
        <f t="shared" ca="1" si="56"/>
        <v>2.6572039257861868</v>
      </c>
      <c r="AO90">
        <f t="shared" ca="1" si="57"/>
        <v>15.140640493116502</v>
      </c>
      <c r="AP90">
        <f t="shared" ca="1" si="58"/>
        <v>2.6572039257861868</v>
      </c>
      <c r="AQ90" t="str">
        <f t="shared" ca="1" si="59"/>
        <v>Gizi Baik</v>
      </c>
      <c r="AV90">
        <f t="shared" ca="1" si="60"/>
        <v>18.028099665550464</v>
      </c>
      <c r="AW90">
        <f t="shared" ca="1" si="61"/>
        <v>1.8302262530523683</v>
      </c>
      <c r="AX90">
        <f t="shared" ca="1" si="62"/>
        <v>14.429202610531844</v>
      </c>
      <c r="AY90">
        <f t="shared" ca="1" si="63"/>
        <v>1.8302262530523683</v>
      </c>
      <c r="AZ90" t="str">
        <f t="shared" ca="1" si="64"/>
        <v>Gizi Baik</v>
      </c>
      <c r="BE90">
        <f t="shared" ca="1" si="65"/>
        <v>18.323200945974879</v>
      </c>
      <c r="BF90">
        <f t="shared" ca="1" si="66"/>
        <v>1.2887054878130533</v>
      </c>
      <c r="BG90">
        <f t="shared" ca="1" si="67"/>
        <v>13.87344667581444</v>
      </c>
      <c r="BH90">
        <f t="shared" ca="1" si="68"/>
        <v>1.2887054878130533</v>
      </c>
      <c r="BI90" t="str">
        <f t="shared" ca="1" si="69"/>
        <v>Gizi Baik</v>
      </c>
      <c r="BN90">
        <f t="shared" ca="1" si="70"/>
        <v>18.621634608221001</v>
      </c>
      <c r="BO90">
        <f t="shared" ca="1" si="71"/>
        <v>1.0486717828985792</v>
      </c>
      <c r="BP90">
        <f t="shared" ca="1" si="72"/>
        <v>13.645776777665597</v>
      </c>
      <c r="BQ90">
        <f t="shared" ca="1" si="73"/>
        <v>1.0486717828985792</v>
      </c>
      <c r="BR90" t="str">
        <f t="shared" ca="1" si="74"/>
        <v>Gizi Baik</v>
      </c>
      <c r="BW90">
        <f t="shared" ca="1" si="75"/>
        <v>18.621634608221001</v>
      </c>
      <c r="BX90">
        <f t="shared" ca="1" si="76"/>
        <v>1.0022384596626182</v>
      </c>
      <c r="BY90">
        <f t="shared" ca="1" si="77"/>
        <v>13.5647727148183</v>
      </c>
      <c r="BZ90">
        <f t="shared" ca="1" si="78"/>
        <v>1.0022384596626182</v>
      </c>
      <c r="CA90" t="str">
        <f t="shared" ca="1" si="79"/>
        <v>Gizi Baik</v>
      </c>
    </row>
    <row r="91" spans="1:79" x14ac:dyDescent="0.25">
      <c r="A91" t="s">
        <v>86</v>
      </c>
      <c r="B91" t="s">
        <v>326</v>
      </c>
      <c r="C91">
        <v>3</v>
      </c>
      <c r="D91">
        <v>50</v>
      </c>
      <c r="E91">
        <v>12.3</v>
      </c>
      <c r="F91">
        <v>96</v>
      </c>
      <c r="G91" t="s">
        <v>486</v>
      </c>
      <c r="L91">
        <f t="shared" si="40"/>
        <v>17.059015211904818</v>
      </c>
      <c r="M91">
        <f t="shared" si="41"/>
        <v>9.9478640923567045</v>
      </c>
      <c r="N91">
        <f t="shared" si="42"/>
        <v>17.373255308087767</v>
      </c>
      <c r="O91">
        <f t="shared" si="43"/>
        <v>9.9478640923567045</v>
      </c>
      <c r="P91" t="str">
        <f t="shared" si="44"/>
        <v>Gizi Baik</v>
      </c>
      <c r="U91">
        <f t="shared" ca="1" si="45"/>
        <v>16.230885072794756</v>
      </c>
      <c r="V91">
        <f t="shared" ca="1" si="46"/>
        <v>4.4819744934570798</v>
      </c>
      <c r="W91">
        <f t="shared" ca="1" si="47"/>
        <v>16.203494140287756</v>
      </c>
      <c r="X91">
        <f t="shared" ca="1" si="48"/>
        <v>4.4819744934570798</v>
      </c>
      <c r="Y91" t="str">
        <f t="shared" ca="1" si="49"/>
        <v>Gizi Baik</v>
      </c>
      <c r="AD91">
        <f t="shared" ca="1" si="50"/>
        <v>17.298869815274436</v>
      </c>
      <c r="AE91">
        <f t="shared" ca="1" si="51"/>
        <v>2.6402866169250854</v>
      </c>
      <c r="AF91">
        <f t="shared" ca="1" si="52"/>
        <v>14.429270592319927</v>
      </c>
      <c r="AG91">
        <f t="shared" ca="1" si="53"/>
        <v>2.6402866169250854</v>
      </c>
      <c r="AH91" t="str">
        <f t="shared" ca="1" si="54"/>
        <v>Gizi Baik</v>
      </c>
      <c r="AM91">
        <f t="shared" ca="1" si="55"/>
        <v>19.049486177465418</v>
      </c>
      <c r="AN91">
        <f t="shared" ca="1" si="56"/>
        <v>1.0692307713230145</v>
      </c>
      <c r="AO91">
        <f t="shared" ca="1" si="57"/>
        <v>13.526954057259999</v>
      </c>
      <c r="AP91">
        <f t="shared" ca="1" si="58"/>
        <v>1.0692307713230145</v>
      </c>
      <c r="AQ91" t="str">
        <f t="shared" ca="1" si="59"/>
        <v>Gizi Baik</v>
      </c>
      <c r="AV91">
        <f t="shared" ca="1" si="60"/>
        <v>19.505701155073119</v>
      </c>
      <c r="AW91">
        <f t="shared" ca="1" si="61"/>
        <v>0.51232844049511272</v>
      </c>
      <c r="AX91">
        <f t="shared" ca="1" si="62"/>
        <v>12.812292111571978</v>
      </c>
      <c r="AY91">
        <f t="shared" ca="1" si="63"/>
        <v>0.51232844049511272</v>
      </c>
      <c r="AZ91" t="str">
        <f t="shared" ca="1" si="64"/>
        <v>Gizi Baik</v>
      </c>
      <c r="BE91">
        <f t="shared" ca="1" si="65"/>
        <v>19.801017174424874</v>
      </c>
      <c r="BF91">
        <f t="shared" ca="1" si="66"/>
        <v>0.70601284833341538</v>
      </c>
      <c r="BG91">
        <f t="shared" ca="1" si="67"/>
        <v>12.261402421147974</v>
      </c>
      <c r="BH91">
        <f t="shared" ca="1" si="68"/>
        <v>0.70601284833341538</v>
      </c>
      <c r="BI91" t="str">
        <f t="shared" ca="1" si="69"/>
        <v>Gizi Baik</v>
      </c>
      <c r="BN91">
        <f t="shared" ca="1" si="70"/>
        <v>20.10174430160086</v>
      </c>
      <c r="BO91">
        <f t="shared" ca="1" si="71"/>
        <v>1.0195201057908758</v>
      </c>
      <c r="BP91">
        <f t="shared" ca="1" si="72"/>
        <v>12.035249223255731</v>
      </c>
      <c r="BQ91">
        <f t="shared" ca="1" si="73"/>
        <v>1.0195201057908758</v>
      </c>
      <c r="BR91" t="str">
        <f t="shared" ca="1" si="74"/>
        <v>Gizi Baik</v>
      </c>
      <c r="BW91">
        <f t="shared" ca="1" si="75"/>
        <v>20.10174430160086</v>
      </c>
      <c r="BX91">
        <f t="shared" ca="1" si="76"/>
        <v>1.0707206518698835</v>
      </c>
      <c r="BY91">
        <f t="shared" ca="1" si="77"/>
        <v>11.954275568778698</v>
      </c>
      <c r="BZ91">
        <f t="shared" ca="1" si="78"/>
        <v>1.0707206518698835</v>
      </c>
      <c r="CA91" t="str">
        <f t="shared" ca="1" si="79"/>
        <v>Gizi Baik</v>
      </c>
    </row>
    <row r="92" spans="1:79" x14ac:dyDescent="0.25">
      <c r="A92" t="s">
        <v>87</v>
      </c>
      <c r="B92" t="s">
        <v>327</v>
      </c>
      <c r="C92">
        <v>3.1</v>
      </c>
      <c r="D92">
        <v>48</v>
      </c>
      <c r="E92">
        <v>12.3</v>
      </c>
      <c r="F92">
        <v>85.8</v>
      </c>
      <c r="G92" t="s">
        <v>486</v>
      </c>
      <c r="L92">
        <f t="shared" si="40"/>
        <v>27.462155778452644</v>
      </c>
      <c r="M92">
        <f t="shared" si="41"/>
        <v>1.0677078252031322</v>
      </c>
      <c r="N92">
        <f t="shared" si="42"/>
        <v>6.9606034221179387</v>
      </c>
      <c r="O92">
        <f t="shared" si="43"/>
        <v>1.0677078252031322</v>
      </c>
      <c r="P92" t="str">
        <f t="shared" si="44"/>
        <v>Gizi Baik</v>
      </c>
      <c r="U92">
        <f t="shared" ca="1" si="45"/>
        <v>26.663480645608608</v>
      </c>
      <c r="V92">
        <f t="shared" ca="1" si="46"/>
        <v>6.0013411301141826</v>
      </c>
      <c r="W92">
        <f t="shared" ca="1" si="47"/>
        <v>5.7513520097927255</v>
      </c>
      <c r="X92">
        <f t="shared" ca="1" si="48"/>
        <v>5.7513520097927255</v>
      </c>
      <c r="Y92" t="str">
        <f t="shared" ca="1" si="49"/>
        <v>Gizi Kurang</v>
      </c>
      <c r="AD92">
        <f t="shared" ca="1" si="50"/>
        <v>27.730375410643553</v>
      </c>
      <c r="AE92">
        <f t="shared" ca="1" si="51"/>
        <v>7.8679601949959004</v>
      </c>
      <c r="AF92">
        <f t="shared" ca="1" si="52"/>
        <v>3.9754056178444044</v>
      </c>
      <c r="AG92">
        <f t="shared" ca="1" si="53"/>
        <v>3.9754056178444044</v>
      </c>
      <c r="AH92" t="str">
        <f t="shared" ca="1" si="54"/>
        <v>Gizi Kurang</v>
      </c>
      <c r="AM92">
        <f t="shared" ca="1" si="55"/>
        <v>29.480681723093223</v>
      </c>
      <c r="AN92">
        <f t="shared" ca="1" si="56"/>
        <v>9.4955890267051615</v>
      </c>
      <c r="AO92">
        <f t="shared" ca="1" si="57"/>
        <v>3.0729841896654957</v>
      </c>
      <c r="AP92">
        <f t="shared" ca="1" si="58"/>
        <v>3.0729841896654957</v>
      </c>
      <c r="AQ92" t="str">
        <f t="shared" ca="1" si="59"/>
        <v>Gizi Kurang</v>
      </c>
      <c r="AV92">
        <f t="shared" ca="1" si="60"/>
        <v>29.934825974480784</v>
      </c>
      <c r="AW92">
        <f t="shared" ca="1" si="61"/>
        <v>10.348376802633789</v>
      </c>
      <c r="AX92">
        <f t="shared" ca="1" si="62"/>
        <v>2.3596746484138151</v>
      </c>
      <c r="AY92">
        <f t="shared" ca="1" si="63"/>
        <v>2.3596746484138151</v>
      </c>
      <c r="AZ92" t="str">
        <f t="shared" ca="1" si="64"/>
        <v>Gizi Kurang</v>
      </c>
      <c r="BE92">
        <f t="shared" ca="1" si="65"/>
        <v>30.230068571668031</v>
      </c>
      <c r="BF92">
        <f t="shared" ca="1" si="66"/>
        <v>10.98684494449248</v>
      </c>
      <c r="BG92">
        <f t="shared" ca="1" si="67"/>
        <v>1.8126562461389872</v>
      </c>
      <c r="BH92">
        <f t="shared" ca="1" si="68"/>
        <v>1.8126562461389872</v>
      </c>
      <c r="BI92" t="str">
        <f t="shared" ca="1" si="69"/>
        <v>Gizi Kurang</v>
      </c>
      <c r="BN92">
        <f t="shared" ca="1" si="70"/>
        <v>30.532304844516041</v>
      </c>
      <c r="BO92">
        <f t="shared" ca="1" si="71"/>
        <v>11.36533666711162</v>
      </c>
      <c r="BP92">
        <f t="shared" ca="1" si="72"/>
        <v>1.5887564139290815</v>
      </c>
      <c r="BQ92">
        <f t="shared" ca="1" si="73"/>
        <v>1.5887564139290815</v>
      </c>
      <c r="BR92" t="str">
        <f t="shared" ca="1" si="74"/>
        <v>Gizi Kurang</v>
      </c>
      <c r="BW92">
        <f t="shared" ca="1" si="75"/>
        <v>30.532304844516041</v>
      </c>
      <c r="BX92">
        <f t="shared" ca="1" si="76"/>
        <v>11.428677876660036</v>
      </c>
      <c r="BY92">
        <f t="shared" ca="1" si="77"/>
        <v>1.5096803483008807</v>
      </c>
      <c r="BZ92">
        <f t="shared" ca="1" si="78"/>
        <v>1.5096803483008807</v>
      </c>
      <c r="CA92" t="str">
        <f t="shared" ca="1" si="79"/>
        <v>Gizi Kurang</v>
      </c>
    </row>
    <row r="93" spans="1:79" x14ac:dyDescent="0.25">
      <c r="A93" t="s">
        <v>88</v>
      </c>
      <c r="B93" t="s">
        <v>328</v>
      </c>
      <c r="C93">
        <v>3.2</v>
      </c>
      <c r="D93">
        <v>49</v>
      </c>
      <c r="E93">
        <v>9.3000000000000007</v>
      </c>
      <c r="F93">
        <v>79.5</v>
      </c>
      <c r="G93" t="s">
        <v>486</v>
      </c>
      <c r="L93">
        <f t="shared" si="40"/>
        <v>16.968794889443391</v>
      </c>
      <c r="M93">
        <f t="shared" si="41"/>
        <v>11.207586716149015</v>
      </c>
      <c r="N93">
        <f t="shared" si="42"/>
        <v>18.478636313321385</v>
      </c>
      <c r="O93">
        <f t="shared" si="43"/>
        <v>11.207586716149015</v>
      </c>
      <c r="P93" t="str">
        <f t="shared" si="44"/>
        <v>Gizi Baik</v>
      </c>
      <c r="U93">
        <f t="shared" ca="1" si="45"/>
        <v>16.469137514190763</v>
      </c>
      <c r="V93">
        <f t="shared" ca="1" si="46"/>
        <v>6.1588452943713241</v>
      </c>
      <c r="W93">
        <f t="shared" ca="1" si="47"/>
        <v>17.093287095630547</v>
      </c>
      <c r="X93">
        <f t="shared" ca="1" si="48"/>
        <v>6.1588452943713241</v>
      </c>
      <c r="Y93" t="str">
        <f t="shared" ca="1" si="49"/>
        <v>Gizi Baik</v>
      </c>
      <c r="AD93">
        <f t="shared" ca="1" si="50"/>
        <v>17.521514920836818</v>
      </c>
      <c r="AE93">
        <f t="shared" ca="1" si="51"/>
        <v>4.753859862780172</v>
      </c>
      <c r="AF93">
        <f t="shared" ca="1" si="52"/>
        <v>15.388960323114379</v>
      </c>
      <c r="AG93">
        <f t="shared" ca="1" si="53"/>
        <v>4.753859862780172</v>
      </c>
      <c r="AH93" t="str">
        <f t="shared" ca="1" si="54"/>
        <v>Gizi Baik</v>
      </c>
      <c r="AM93">
        <f t="shared" ca="1" si="55"/>
        <v>19.233419625089066</v>
      </c>
      <c r="AN93">
        <f t="shared" ca="1" si="56"/>
        <v>3.9372736769954675</v>
      </c>
      <c r="AO93">
        <f t="shared" ca="1" si="57"/>
        <v>14.523260523612258</v>
      </c>
      <c r="AP93">
        <f t="shared" ca="1" si="58"/>
        <v>3.9372736769954675</v>
      </c>
      <c r="AQ93" t="str">
        <f t="shared" ca="1" si="59"/>
        <v>Gizi Baik</v>
      </c>
      <c r="AV93">
        <f t="shared" ca="1" si="60"/>
        <v>19.694780464656642</v>
      </c>
      <c r="AW93">
        <f t="shared" ca="1" si="61"/>
        <v>3.6554350222076626</v>
      </c>
      <c r="AX93">
        <f t="shared" ca="1" si="62"/>
        <v>13.842585816726073</v>
      </c>
      <c r="AY93">
        <f t="shared" ca="1" si="63"/>
        <v>3.6554350222076626</v>
      </c>
      <c r="AZ93" t="str">
        <f t="shared" ca="1" si="64"/>
        <v>Gizi Baik</v>
      </c>
      <c r="BE93">
        <f t="shared" ca="1" si="65"/>
        <v>19.985384040831342</v>
      </c>
      <c r="BF93">
        <f t="shared" ca="1" si="66"/>
        <v>3.6586031786646256</v>
      </c>
      <c r="BG93">
        <f t="shared" ca="1" si="67"/>
        <v>13.291982144636417</v>
      </c>
      <c r="BH93">
        <f t="shared" ca="1" si="68"/>
        <v>3.6586031786646256</v>
      </c>
      <c r="BI93" t="str">
        <f t="shared" ca="1" si="69"/>
        <v>Gizi Baik</v>
      </c>
      <c r="BN93">
        <f t="shared" ca="1" si="70"/>
        <v>20.27665779263609</v>
      </c>
      <c r="BO93">
        <f t="shared" ca="1" si="71"/>
        <v>3.7279193139283957</v>
      </c>
      <c r="BP93">
        <f t="shared" ca="1" si="72"/>
        <v>13.068715561599012</v>
      </c>
      <c r="BQ93">
        <f t="shared" ca="1" si="73"/>
        <v>3.7279193139283957</v>
      </c>
      <c r="BR93" t="str">
        <f t="shared" ca="1" si="74"/>
        <v>Gizi Baik</v>
      </c>
      <c r="BW93">
        <f t="shared" ca="1" si="75"/>
        <v>20.27665779263609</v>
      </c>
      <c r="BX93">
        <f t="shared" ca="1" si="76"/>
        <v>3.7374852047221716</v>
      </c>
      <c r="BY93">
        <f t="shared" ca="1" si="77"/>
        <v>12.98957792824871</v>
      </c>
      <c r="BZ93">
        <f t="shared" ca="1" si="78"/>
        <v>3.7374852047221716</v>
      </c>
      <c r="CA93" t="str">
        <f t="shared" ca="1" si="79"/>
        <v>Gizi Baik</v>
      </c>
    </row>
    <row r="94" spans="1:79" x14ac:dyDescent="0.25">
      <c r="A94" t="s">
        <v>89</v>
      </c>
      <c r="B94" t="s">
        <v>329</v>
      </c>
      <c r="C94">
        <v>3</v>
      </c>
      <c r="D94">
        <v>50</v>
      </c>
      <c r="E94">
        <v>10.7</v>
      </c>
      <c r="F94">
        <v>82.3</v>
      </c>
      <c r="G94" t="s">
        <v>486</v>
      </c>
      <c r="L94">
        <f t="shared" si="40"/>
        <v>23.714552494196468</v>
      </c>
      <c r="M94">
        <f t="shared" si="41"/>
        <v>3.9331920878594246</v>
      </c>
      <c r="N94">
        <f t="shared" si="42"/>
        <v>11.217842929904124</v>
      </c>
      <c r="O94">
        <f t="shared" si="43"/>
        <v>3.9331920878594246</v>
      </c>
      <c r="P94" t="str">
        <f t="shared" si="44"/>
        <v>Gizi Baik</v>
      </c>
      <c r="U94">
        <f t="shared" ca="1" si="45"/>
        <v>23.083667738636706</v>
      </c>
      <c r="V94">
        <f t="shared" ca="1" si="46"/>
        <v>3.5165231920179441</v>
      </c>
      <c r="W94">
        <f t="shared" ca="1" si="47"/>
        <v>9.9070741849480441</v>
      </c>
      <c r="X94">
        <f t="shared" ca="1" si="48"/>
        <v>3.5165231920179441</v>
      </c>
      <c r="Y94" t="str">
        <f t="shared" ca="1" si="49"/>
        <v>Gizi Baik</v>
      </c>
      <c r="AD94">
        <f t="shared" ca="1" si="50"/>
        <v>24.147267836023115</v>
      </c>
      <c r="AE94">
        <f t="shared" ca="1" si="51"/>
        <v>4.9109856532248513</v>
      </c>
      <c r="AF94">
        <f t="shared" ca="1" si="52"/>
        <v>8.2098071329186624</v>
      </c>
      <c r="AG94">
        <f t="shared" ca="1" si="53"/>
        <v>4.9109856532248513</v>
      </c>
      <c r="AH94" t="str">
        <f t="shared" ca="1" si="54"/>
        <v>Gizi Baik</v>
      </c>
      <c r="AM94">
        <f t="shared" ca="1" si="55"/>
        <v>25.888179834285285</v>
      </c>
      <c r="AN94">
        <f t="shared" ca="1" si="56"/>
        <v>6.3480529441297717</v>
      </c>
      <c r="AO94">
        <f t="shared" ca="1" si="57"/>
        <v>7.3433016612121724</v>
      </c>
      <c r="AP94">
        <f t="shared" ca="1" si="58"/>
        <v>6.3480529441297717</v>
      </c>
      <c r="AQ94" t="str">
        <f t="shared" ca="1" si="59"/>
        <v>Gizi Baik</v>
      </c>
      <c r="AV94">
        <f t="shared" ca="1" si="60"/>
        <v>26.341544164676304</v>
      </c>
      <c r="AW94">
        <f t="shared" ca="1" si="61"/>
        <v>7.1294069692852187</v>
      </c>
      <c r="AX94">
        <f t="shared" ca="1" si="62"/>
        <v>6.6808202014433862</v>
      </c>
      <c r="AY94">
        <f t="shared" ca="1" si="63"/>
        <v>6.6808202014433862</v>
      </c>
      <c r="AZ94" t="str">
        <f t="shared" ca="1" si="64"/>
        <v>Gizi Kurang</v>
      </c>
      <c r="BE94">
        <f t="shared" ca="1" si="65"/>
        <v>26.635850210496123</v>
      </c>
      <c r="BF94">
        <f t="shared" ca="1" si="66"/>
        <v>7.7251084326278709</v>
      </c>
      <c r="BG94">
        <f t="shared" ca="1" si="67"/>
        <v>6.1765137955538263</v>
      </c>
      <c r="BH94">
        <f t="shared" ca="1" si="68"/>
        <v>6.1765137955538263</v>
      </c>
      <c r="BI94" t="str">
        <f t="shared" ca="1" si="69"/>
        <v>Gizi Kurang</v>
      </c>
      <c r="BN94">
        <f t="shared" ca="1" si="70"/>
        <v>26.93980612903465</v>
      </c>
      <c r="BO94">
        <f t="shared" ca="1" si="71"/>
        <v>8.071495084344507</v>
      </c>
      <c r="BP94">
        <f t="shared" ca="1" si="72"/>
        <v>5.9774399175936388</v>
      </c>
      <c r="BQ94">
        <f t="shared" ca="1" si="73"/>
        <v>5.9774399175936388</v>
      </c>
      <c r="BR94" t="str">
        <f t="shared" ca="1" si="74"/>
        <v>Gizi Kurang</v>
      </c>
      <c r="BW94">
        <f t="shared" ca="1" si="75"/>
        <v>26.93980612903465</v>
      </c>
      <c r="BX94">
        <f t="shared" ca="1" si="76"/>
        <v>8.1374811567883771</v>
      </c>
      <c r="BY94">
        <f t="shared" ca="1" si="77"/>
        <v>5.8938303351783707</v>
      </c>
      <c r="BZ94">
        <f t="shared" ca="1" si="78"/>
        <v>5.8938303351783707</v>
      </c>
      <c r="CA94" t="str">
        <f t="shared" ca="1" si="79"/>
        <v>Gizi Kurang</v>
      </c>
    </row>
    <row r="95" spans="1:79" x14ac:dyDescent="0.25">
      <c r="A95" t="s">
        <v>90</v>
      </c>
      <c r="B95" t="s">
        <v>330</v>
      </c>
      <c r="C95">
        <v>3.1</v>
      </c>
      <c r="D95">
        <v>50</v>
      </c>
      <c r="E95">
        <v>10.1</v>
      </c>
      <c r="F95">
        <v>78.5</v>
      </c>
      <c r="G95" t="s">
        <v>486</v>
      </c>
      <c r="L95">
        <f t="shared" si="40"/>
        <v>18.654222042208033</v>
      </c>
      <c r="M95">
        <f t="shared" si="41"/>
        <v>8.9392393412415085</v>
      </c>
      <c r="N95">
        <f t="shared" si="42"/>
        <v>16.313184851524237</v>
      </c>
      <c r="O95">
        <f t="shared" si="43"/>
        <v>8.9392393412415085</v>
      </c>
      <c r="P95" t="str">
        <f t="shared" si="44"/>
        <v>Gizi Baik</v>
      </c>
      <c r="U95">
        <f t="shared" ca="1" si="45"/>
        <v>18.06839503285989</v>
      </c>
      <c r="V95">
        <f t="shared" ca="1" si="46"/>
        <v>3.9504753334250675</v>
      </c>
      <c r="W95">
        <f t="shared" ca="1" si="47"/>
        <v>14.958094854114425</v>
      </c>
      <c r="X95">
        <f t="shared" ca="1" si="48"/>
        <v>3.9504753334250675</v>
      </c>
      <c r="Y95" t="str">
        <f t="shared" ca="1" si="49"/>
        <v>Gizi Baik</v>
      </c>
      <c r="AD95">
        <f t="shared" ca="1" si="50"/>
        <v>19.133505024769295</v>
      </c>
      <c r="AE95">
        <f t="shared" ca="1" si="51"/>
        <v>2.7785944475083513</v>
      </c>
      <c r="AF95">
        <f t="shared" ca="1" si="52"/>
        <v>13.230807476985499</v>
      </c>
      <c r="AG95">
        <f t="shared" ca="1" si="53"/>
        <v>2.7785944475083513</v>
      </c>
      <c r="AH95" t="str">
        <f t="shared" ca="1" si="54"/>
        <v>Gizi Baik</v>
      </c>
      <c r="AM95">
        <f t="shared" ca="1" si="55"/>
        <v>20.869340238292406</v>
      </c>
      <c r="AN95">
        <f t="shared" ca="1" si="56"/>
        <v>2.6365396638142617</v>
      </c>
      <c r="AO95">
        <f t="shared" ca="1" si="57"/>
        <v>12.350997131204398</v>
      </c>
      <c r="AP95">
        <f t="shared" ca="1" si="58"/>
        <v>2.6365396638142617</v>
      </c>
      <c r="AQ95" t="str">
        <f t="shared" ca="1" si="59"/>
        <v>Gizi Baik</v>
      </c>
      <c r="AV95">
        <f t="shared" ca="1" si="60"/>
        <v>21.330094912578147</v>
      </c>
      <c r="AW95">
        <f t="shared" ca="1" si="61"/>
        <v>2.8837099686400127</v>
      </c>
      <c r="AX95">
        <f t="shared" ca="1" si="62"/>
        <v>11.660231799704398</v>
      </c>
      <c r="AY95">
        <f t="shared" ca="1" si="63"/>
        <v>2.8837099686400127</v>
      </c>
      <c r="AZ95" t="str">
        <f t="shared" ca="1" si="64"/>
        <v>Gizi Baik</v>
      </c>
      <c r="BE95">
        <f t="shared" ca="1" si="65"/>
        <v>21.623903956463078</v>
      </c>
      <c r="BF95">
        <f t="shared" ca="1" si="66"/>
        <v>3.2727887878236537</v>
      </c>
      <c r="BG95">
        <f t="shared" ca="1" si="67"/>
        <v>11.108146680102253</v>
      </c>
      <c r="BH95">
        <f t="shared" ca="1" si="68"/>
        <v>3.2727887878236537</v>
      </c>
      <c r="BI95" t="str">
        <f t="shared" ca="1" si="69"/>
        <v>Gizi Baik</v>
      </c>
      <c r="BN95">
        <f t="shared" ca="1" si="70"/>
        <v>21.921577920222742</v>
      </c>
      <c r="BO95">
        <f t="shared" ca="1" si="71"/>
        <v>3.5431739218230112</v>
      </c>
      <c r="BP95">
        <f t="shared" ca="1" si="72"/>
        <v>10.884217850854148</v>
      </c>
      <c r="BQ95">
        <f t="shared" ca="1" si="73"/>
        <v>3.5431739218230112</v>
      </c>
      <c r="BR95" t="str">
        <f t="shared" ca="1" si="74"/>
        <v>Gizi Baik</v>
      </c>
      <c r="BW95">
        <f t="shared" ca="1" si="75"/>
        <v>21.921577920222742</v>
      </c>
      <c r="BX95">
        <f t="shared" ca="1" si="76"/>
        <v>3.5904791816074355</v>
      </c>
      <c r="BY95">
        <f t="shared" ca="1" si="77"/>
        <v>10.803047885425926</v>
      </c>
      <c r="BZ95">
        <f t="shared" ca="1" si="78"/>
        <v>3.5904791816074355</v>
      </c>
      <c r="CA95" t="str">
        <f t="shared" ca="1" si="79"/>
        <v>Gizi Baik</v>
      </c>
    </row>
    <row r="96" spans="1:79" x14ac:dyDescent="0.25">
      <c r="A96" t="s">
        <v>91</v>
      </c>
      <c r="B96" t="s">
        <v>331</v>
      </c>
      <c r="C96">
        <v>3</v>
      </c>
      <c r="D96">
        <v>50</v>
      </c>
      <c r="E96">
        <v>10.5</v>
      </c>
      <c r="F96">
        <v>85.5</v>
      </c>
      <c r="G96" t="s">
        <v>486</v>
      </c>
      <c r="L96">
        <f t="shared" si="40"/>
        <v>19.798737333476598</v>
      </c>
      <c r="M96">
        <f t="shared" si="41"/>
        <v>7.1596089278674908</v>
      </c>
      <c r="N96">
        <f t="shared" si="42"/>
        <v>14.601712228365541</v>
      </c>
      <c r="O96">
        <f t="shared" si="43"/>
        <v>7.1596089278674908</v>
      </c>
      <c r="P96" t="str">
        <f t="shared" si="44"/>
        <v>Gizi Baik</v>
      </c>
      <c r="U96">
        <f t="shared" ca="1" si="45"/>
        <v>18.987735603924744</v>
      </c>
      <c r="V96">
        <f t="shared" ca="1" si="46"/>
        <v>1.7303685618965488</v>
      </c>
      <c r="W96">
        <f t="shared" ca="1" si="47"/>
        <v>13.429103043808851</v>
      </c>
      <c r="X96">
        <f t="shared" ca="1" si="48"/>
        <v>1.7303685618965488</v>
      </c>
      <c r="Y96" t="str">
        <f t="shared" ca="1" si="49"/>
        <v>Gizi Baik</v>
      </c>
      <c r="AD96">
        <f t="shared" ca="1" si="50"/>
        <v>20.055319445530749</v>
      </c>
      <c r="AE96">
        <f t="shared" ca="1" si="51"/>
        <v>0.4894225905546995</v>
      </c>
      <c r="AF96">
        <f t="shared" ca="1" si="52"/>
        <v>11.652847284092788</v>
      </c>
      <c r="AG96">
        <f t="shared" ca="1" si="53"/>
        <v>0.4894225905546995</v>
      </c>
      <c r="AH96" t="str">
        <f t="shared" ca="1" si="54"/>
        <v>Gizi Baik</v>
      </c>
      <c r="AM96">
        <f t="shared" ca="1" si="55"/>
        <v>21.806035806584582</v>
      </c>
      <c r="AN96">
        <f t="shared" ca="1" si="56"/>
        <v>1.8607952037153914</v>
      </c>
      <c r="AO96">
        <f t="shared" ca="1" si="57"/>
        <v>10.748614950557963</v>
      </c>
      <c r="AP96">
        <f t="shared" ca="1" si="58"/>
        <v>1.8607952037153914</v>
      </c>
      <c r="AQ96" t="str">
        <f t="shared" ca="1" si="59"/>
        <v>Gizi Baik</v>
      </c>
      <c r="AV96">
        <f t="shared" ca="1" si="60"/>
        <v>22.261114857389288</v>
      </c>
      <c r="AW96">
        <f t="shared" ca="1" si="61"/>
        <v>2.7069912323200649</v>
      </c>
      <c r="AX96">
        <f t="shared" ca="1" si="62"/>
        <v>10.033157076262448</v>
      </c>
      <c r="AY96">
        <f t="shared" ca="1" si="63"/>
        <v>2.7069912323200649</v>
      </c>
      <c r="AZ96" t="str">
        <f t="shared" ca="1" si="64"/>
        <v>Gizi Baik</v>
      </c>
      <c r="BE96">
        <f t="shared" ca="1" si="65"/>
        <v>22.556451769637587</v>
      </c>
      <c r="BF96">
        <f t="shared" ca="1" si="66"/>
        <v>3.332069163634328</v>
      </c>
      <c r="BG96">
        <f t="shared" ca="1" si="67"/>
        <v>9.4833251552395907</v>
      </c>
      <c r="BH96">
        <f t="shared" ca="1" si="68"/>
        <v>3.332069163634328</v>
      </c>
      <c r="BI96" t="str">
        <f t="shared" ca="1" si="69"/>
        <v>Gizi Baik</v>
      </c>
      <c r="BN96">
        <f t="shared" ca="1" si="70"/>
        <v>22.858268241431716</v>
      </c>
      <c r="BO96">
        <f t="shared" ca="1" si="71"/>
        <v>3.703816436807891</v>
      </c>
      <c r="BP96">
        <f t="shared" ca="1" si="72"/>
        <v>9.2577919098111536</v>
      </c>
      <c r="BQ96">
        <f t="shared" ca="1" si="73"/>
        <v>3.703816436807891</v>
      </c>
      <c r="BR96" t="str">
        <f t="shared" ca="1" si="74"/>
        <v>Gizi Baik</v>
      </c>
      <c r="BW96">
        <f t="shared" ca="1" si="75"/>
        <v>22.858268241431716</v>
      </c>
      <c r="BX96">
        <f t="shared" ca="1" si="76"/>
        <v>3.7667497260442584</v>
      </c>
      <c r="BY96">
        <f t="shared" ca="1" si="77"/>
        <v>9.1762983391856974</v>
      </c>
      <c r="BZ96">
        <f t="shared" ca="1" si="78"/>
        <v>3.7667497260442584</v>
      </c>
      <c r="CA96" t="str">
        <f t="shared" ca="1" si="79"/>
        <v>Gizi Baik</v>
      </c>
    </row>
    <row r="97" spans="1:79" x14ac:dyDescent="0.25">
      <c r="A97" t="s">
        <v>92</v>
      </c>
      <c r="B97" t="s">
        <v>332</v>
      </c>
      <c r="C97">
        <v>3.3</v>
      </c>
      <c r="D97">
        <v>50</v>
      </c>
      <c r="E97">
        <v>9</v>
      </c>
      <c r="F97">
        <v>74</v>
      </c>
      <c r="G97" t="s">
        <v>486</v>
      </c>
      <c r="L97">
        <f t="shared" si="40"/>
        <v>28.490173744643958</v>
      </c>
      <c r="M97">
        <f t="shared" si="41"/>
        <v>2.2135943621178678</v>
      </c>
      <c r="N97">
        <f t="shared" si="42"/>
        <v>5.9439044406854293</v>
      </c>
      <c r="O97">
        <f t="shared" si="43"/>
        <v>2.2135943621178678</v>
      </c>
      <c r="P97" t="str">
        <f t="shared" si="44"/>
        <v>Gizi Baik</v>
      </c>
      <c r="U97">
        <f t="shared" ca="1" si="45"/>
        <v>27.637338700774453</v>
      </c>
      <c r="V97">
        <f t="shared" ca="1" si="46"/>
        <v>7.0869863383528688</v>
      </c>
      <c r="W97">
        <f t="shared" ca="1" si="47"/>
        <v>4.9237757038604189</v>
      </c>
      <c r="X97">
        <f t="shared" ca="1" si="48"/>
        <v>4.9237757038604189</v>
      </c>
      <c r="Y97" t="str">
        <f t="shared" ca="1" si="49"/>
        <v>Gizi Kurang</v>
      </c>
      <c r="AD97">
        <f t="shared" ca="1" si="50"/>
        <v>28.700966623462477</v>
      </c>
      <c r="AE97">
        <f t="shared" ca="1" si="51"/>
        <v>8.9349044162926283</v>
      </c>
      <c r="AF97">
        <f t="shared" ca="1" si="52"/>
        <v>3.2182577832924131</v>
      </c>
      <c r="AG97">
        <f t="shared" ca="1" si="53"/>
        <v>3.2182577832924131</v>
      </c>
      <c r="AH97" t="str">
        <f t="shared" ca="1" si="54"/>
        <v>Gizi Kurang</v>
      </c>
      <c r="AM97">
        <f t="shared" ca="1" si="55"/>
        <v>30.448751785077853</v>
      </c>
      <c r="AN97">
        <f t="shared" ca="1" si="56"/>
        <v>10.544660408851323</v>
      </c>
      <c r="AO97">
        <f t="shared" ca="1" si="57"/>
        <v>2.4082861124512549</v>
      </c>
      <c r="AP97">
        <f t="shared" ca="1" si="58"/>
        <v>2.4082861124512549</v>
      </c>
      <c r="AQ97" t="str">
        <f t="shared" ca="1" si="59"/>
        <v>Gizi Kurang</v>
      </c>
      <c r="AV97">
        <f t="shared" ca="1" si="60"/>
        <v>30.900755059792736</v>
      </c>
      <c r="AW97">
        <f t="shared" ca="1" si="61"/>
        <v>11.394353328310917</v>
      </c>
      <c r="AX97">
        <f t="shared" ca="1" si="62"/>
        <v>1.8158954295533416</v>
      </c>
      <c r="AY97">
        <f t="shared" ca="1" si="63"/>
        <v>1.8158954295533416</v>
      </c>
      <c r="AZ97" t="str">
        <f t="shared" ca="1" si="64"/>
        <v>Gizi Kurang</v>
      </c>
      <c r="BE97">
        <f t="shared" ca="1" si="65"/>
        <v>31.195436864097111</v>
      </c>
      <c r="BF97">
        <f t="shared" ca="1" si="66"/>
        <v>12.026444911898754</v>
      </c>
      <c r="BG97">
        <f t="shared" ca="1" si="67"/>
        <v>1.4783287861636214</v>
      </c>
      <c r="BH97">
        <f t="shared" ca="1" si="68"/>
        <v>1.4783287861636214</v>
      </c>
      <c r="BI97" t="str">
        <f t="shared" ca="1" si="69"/>
        <v>Gizi Kurang</v>
      </c>
      <c r="BN97">
        <f t="shared" ca="1" si="70"/>
        <v>31.497058107408826</v>
      </c>
      <c r="BO97">
        <f t="shared" ca="1" si="71"/>
        <v>12.402286192453001</v>
      </c>
      <c r="BP97">
        <f t="shared" ca="1" si="72"/>
        <v>1.3711471032308042</v>
      </c>
      <c r="BQ97">
        <f t="shared" ca="1" si="73"/>
        <v>1.3711471032308042</v>
      </c>
      <c r="BR97" t="str">
        <f t="shared" ca="1" si="74"/>
        <v>Gizi Kurang</v>
      </c>
      <c r="BW97">
        <f t="shared" ca="1" si="75"/>
        <v>31.497058107408826</v>
      </c>
      <c r="BX97">
        <f t="shared" ca="1" si="76"/>
        <v>12.464277252220576</v>
      </c>
      <c r="BY97">
        <f t="shared" ca="1" si="77"/>
        <v>1.3524082858986617</v>
      </c>
      <c r="BZ97">
        <f t="shared" ca="1" si="78"/>
        <v>1.3524082858986617</v>
      </c>
      <c r="CA97" t="str">
        <f t="shared" ca="1" si="79"/>
        <v>Gizi Kurang</v>
      </c>
    </row>
    <row r="98" spans="1:79" x14ac:dyDescent="0.25">
      <c r="A98" t="s">
        <v>93</v>
      </c>
      <c r="B98" t="s">
        <v>333</v>
      </c>
      <c r="C98">
        <v>3</v>
      </c>
      <c r="D98">
        <v>50</v>
      </c>
      <c r="E98">
        <v>12</v>
      </c>
      <c r="F98">
        <v>93</v>
      </c>
      <c r="G98" t="s">
        <v>486</v>
      </c>
      <c r="L98">
        <f t="shared" si="40"/>
        <v>23.606355076546656</v>
      </c>
      <c r="M98">
        <f t="shared" si="41"/>
        <v>4.0261644278394746</v>
      </c>
      <c r="N98">
        <f t="shared" si="42"/>
        <v>11.179445424527994</v>
      </c>
      <c r="O98">
        <f t="shared" si="43"/>
        <v>4.0261644278394746</v>
      </c>
      <c r="P98" t="str">
        <f t="shared" si="44"/>
        <v>Gizi Baik</v>
      </c>
      <c r="U98">
        <f t="shared" ca="1" si="45"/>
        <v>22.918279696014849</v>
      </c>
      <c r="V98">
        <f t="shared" ca="1" si="46"/>
        <v>2.6800924163170339</v>
      </c>
      <c r="W98">
        <f t="shared" ca="1" si="47"/>
        <v>9.8120148872412152</v>
      </c>
      <c r="X98">
        <f t="shared" ca="1" si="48"/>
        <v>2.6800924163170339</v>
      </c>
      <c r="Y98" t="str">
        <f t="shared" ca="1" si="49"/>
        <v>Gizi Baik</v>
      </c>
      <c r="AD98">
        <f t="shared" ca="1" si="50"/>
        <v>23.98822658165609</v>
      </c>
      <c r="AE98">
        <f t="shared" ca="1" si="51"/>
        <v>4.2761137154235014</v>
      </c>
      <c r="AF98">
        <f t="shared" ca="1" si="52"/>
        <v>8.0894540293554691</v>
      </c>
      <c r="AG98">
        <f t="shared" ca="1" si="53"/>
        <v>4.2761137154235014</v>
      </c>
      <c r="AH98" t="str">
        <f t="shared" ca="1" si="54"/>
        <v>Gizi Baik</v>
      </c>
      <c r="AM98">
        <f t="shared" ca="1" si="55"/>
        <v>25.736548135420492</v>
      </c>
      <c r="AN98">
        <f t="shared" ca="1" si="56"/>
        <v>5.826792883903587</v>
      </c>
      <c r="AO98">
        <f t="shared" ca="1" si="57"/>
        <v>7.2169535311384845</v>
      </c>
      <c r="AP98">
        <f t="shared" ca="1" si="58"/>
        <v>5.826792883903587</v>
      </c>
      <c r="AQ98" t="str">
        <f t="shared" ca="1" si="59"/>
        <v>Gizi Baik</v>
      </c>
      <c r="AV98">
        <f t="shared" ca="1" si="60"/>
        <v>26.195655699963321</v>
      </c>
      <c r="AW98">
        <f t="shared" ca="1" si="61"/>
        <v>6.6346051139533824</v>
      </c>
      <c r="AX98">
        <f t="shared" ca="1" si="62"/>
        <v>6.5351182337215512</v>
      </c>
      <c r="AY98">
        <f t="shared" ca="1" si="63"/>
        <v>6.5351182337215512</v>
      </c>
      <c r="AZ98" t="str">
        <f t="shared" ca="1" si="64"/>
        <v>Gizi Kurang</v>
      </c>
      <c r="BE98">
        <f t="shared" ca="1" si="65"/>
        <v>26.490969359622483</v>
      </c>
      <c r="BF98">
        <f t="shared" ca="1" si="66"/>
        <v>7.2678422564808782</v>
      </c>
      <c r="BG98">
        <f t="shared" ca="1" si="67"/>
        <v>5.9864282060897294</v>
      </c>
      <c r="BH98">
        <f t="shared" ca="1" si="68"/>
        <v>5.9864282060897294</v>
      </c>
      <c r="BI98" t="str">
        <f t="shared" ca="1" si="69"/>
        <v>Gizi Kurang</v>
      </c>
      <c r="BN98">
        <f t="shared" ca="1" si="70"/>
        <v>26.791503679739371</v>
      </c>
      <c r="BO98">
        <f t="shared" ca="1" si="71"/>
        <v>7.6458697450802484</v>
      </c>
      <c r="BP98">
        <f t="shared" ca="1" si="72"/>
        <v>5.7647063455559548</v>
      </c>
      <c r="BQ98">
        <f t="shared" ca="1" si="73"/>
        <v>5.7647063455559548</v>
      </c>
      <c r="BR98" t="str">
        <f t="shared" ca="1" si="74"/>
        <v>Gizi Kurang</v>
      </c>
      <c r="BW98">
        <f t="shared" ca="1" si="75"/>
        <v>26.791503679739371</v>
      </c>
      <c r="BX98">
        <f t="shared" ca="1" si="76"/>
        <v>7.7087530824958899</v>
      </c>
      <c r="BY98">
        <f t="shared" ca="1" si="77"/>
        <v>5.6851145247135744</v>
      </c>
      <c r="BZ98">
        <f t="shared" ca="1" si="78"/>
        <v>5.6851145247135744</v>
      </c>
      <c r="CA98" t="str">
        <f t="shared" ca="1" si="79"/>
        <v>Gizi Kurang</v>
      </c>
    </row>
    <row r="99" spans="1:79" x14ac:dyDescent="0.25">
      <c r="A99" t="s">
        <v>94</v>
      </c>
      <c r="B99" t="s">
        <v>334</v>
      </c>
      <c r="C99">
        <v>3</v>
      </c>
      <c r="D99">
        <v>50</v>
      </c>
      <c r="E99">
        <v>12.4</v>
      </c>
      <c r="F99">
        <v>93</v>
      </c>
      <c r="G99" t="s">
        <v>486</v>
      </c>
      <c r="L99">
        <f t="shared" si="40"/>
        <v>30.181119926205522</v>
      </c>
      <c r="M99">
        <f t="shared" si="41"/>
        <v>3.5623026261113804</v>
      </c>
      <c r="N99">
        <f t="shared" si="42"/>
        <v>4.6021733996015346</v>
      </c>
      <c r="O99">
        <f t="shared" si="43"/>
        <v>3.5623026261113804</v>
      </c>
      <c r="P99" t="str">
        <f t="shared" si="44"/>
        <v>Gizi Baik</v>
      </c>
      <c r="U99">
        <f t="shared" ca="1" si="45"/>
        <v>29.434644501215544</v>
      </c>
      <c r="V99">
        <f t="shared" ca="1" si="46"/>
        <v>8.7588227154110339</v>
      </c>
      <c r="W99">
        <f t="shared" ca="1" si="47"/>
        <v>3.1402473451660993</v>
      </c>
      <c r="X99">
        <f t="shared" ca="1" si="48"/>
        <v>3.1402473451660993</v>
      </c>
      <c r="Y99" t="str">
        <f t="shared" ca="1" si="49"/>
        <v>Gizi Kurang</v>
      </c>
      <c r="AD99">
        <f t="shared" ca="1" si="50"/>
        <v>30.503341424543699</v>
      </c>
      <c r="AE99">
        <f t="shared" ca="1" si="51"/>
        <v>10.615590541383963</v>
      </c>
      <c r="AF99">
        <f t="shared" ca="1" si="52"/>
        <v>1.5478802149139976</v>
      </c>
      <c r="AG99">
        <f t="shared" ca="1" si="53"/>
        <v>1.5478802149139976</v>
      </c>
      <c r="AH99" t="str">
        <f t="shared" ca="1" si="54"/>
        <v>Gizi Kurang</v>
      </c>
      <c r="AM99">
        <f t="shared" ca="1" si="55"/>
        <v>32.254132882609134</v>
      </c>
      <c r="AN99">
        <f t="shared" ca="1" si="56"/>
        <v>12.244482079649847</v>
      </c>
      <c r="AO99">
        <f t="shared" ca="1" si="57"/>
        <v>0.98721211608110215</v>
      </c>
      <c r="AP99">
        <f t="shared" ca="1" si="58"/>
        <v>0.98721211608110215</v>
      </c>
      <c r="AQ99" t="str">
        <f t="shared" ca="1" si="59"/>
        <v>Gizi Kurang</v>
      </c>
      <c r="AV99">
        <f t="shared" ca="1" si="60"/>
        <v>32.709929996992713</v>
      </c>
      <c r="AW99">
        <f t="shared" ca="1" si="61"/>
        <v>13.092213655932753</v>
      </c>
      <c r="AX99">
        <f t="shared" ca="1" si="62"/>
        <v>1.0195759091907077</v>
      </c>
      <c r="AY99">
        <f t="shared" ca="1" si="63"/>
        <v>1.0195759091907077</v>
      </c>
      <c r="AZ99" t="str">
        <f t="shared" ca="1" si="64"/>
        <v>Gizi Kurang</v>
      </c>
      <c r="BE99">
        <f t="shared" ca="1" si="65"/>
        <v>33.005391519828443</v>
      </c>
      <c r="BF99">
        <f t="shared" ca="1" si="66"/>
        <v>13.733549330706012</v>
      </c>
      <c r="BG99">
        <f t="shared" ca="1" si="67"/>
        <v>1.2794748922898005</v>
      </c>
      <c r="BH99">
        <f t="shared" ca="1" si="68"/>
        <v>1.2794748922898005</v>
      </c>
      <c r="BI99" t="str">
        <f t="shared" ca="1" si="69"/>
        <v>Gizi Kurang</v>
      </c>
      <c r="BN99">
        <f t="shared" ca="1" si="70"/>
        <v>33.307713225776688</v>
      </c>
      <c r="BO99">
        <f t="shared" ca="1" si="71"/>
        <v>14.113647732392701</v>
      </c>
      <c r="BP99">
        <f t="shared" ca="1" si="72"/>
        <v>1.4420580980617275</v>
      </c>
      <c r="BQ99">
        <f t="shared" ca="1" si="73"/>
        <v>1.4420580980617275</v>
      </c>
      <c r="BR99" t="str">
        <f t="shared" ca="1" si="74"/>
        <v>Gizi Kurang</v>
      </c>
      <c r="BW99">
        <f t="shared" ca="1" si="75"/>
        <v>33.307713225776688</v>
      </c>
      <c r="BX99">
        <f t="shared" ca="1" si="76"/>
        <v>14.177521962206614</v>
      </c>
      <c r="BY99">
        <f t="shared" ca="1" si="77"/>
        <v>1.5024943209295485</v>
      </c>
      <c r="BZ99">
        <f t="shared" ca="1" si="78"/>
        <v>1.5024943209295485</v>
      </c>
      <c r="CA99" t="str">
        <f t="shared" ca="1" si="79"/>
        <v>Gizi Kurang</v>
      </c>
    </row>
    <row r="100" spans="1:79" x14ac:dyDescent="0.25">
      <c r="A100" t="s">
        <v>95</v>
      </c>
      <c r="B100" t="s">
        <v>335</v>
      </c>
      <c r="C100">
        <v>3</v>
      </c>
      <c r="D100">
        <v>50</v>
      </c>
      <c r="E100">
        <v>12.9</v>
      </c>
      <c r="F100">
        <v>88.2</v>
      </c>
      <c r="G100" t="s">
        <v>486</v>
      </c>
      <c r="L100">
        <f t="shared" si="40"/>
        <v>20.172506041639942</v>
      </c>
      <c r="M100">
        <f t="shared" si="41"/>
        <v>6.8862181202747248</v>
      </c>
      <c r="N100">
        <f t="shared" si="42"/>
        <v>14.31397918120604</v>
      </c>
      <c r="O100">
        <f t="shared" si="43"/>
        <v>6.8862181202747248</v>
      </c>
      <c r="P100" t="str">
        <f t="shared" si="44"/>
        <v>Gizi Baik</v>
      </c>
      <c r="U100">
        <f t="shared" ca="1" si="45"/>
        <v>19.340033584859047</v>
      </c>
      <c r="V100">
        <f t="shared" ca="1" si="46"/>
        <v>2.5451002652154902</v>
      </c>
      <c r="W100">
        <f t="shared" ca="1" si="47"/>
        <v>13.2459537716186</v>
      </c>
      <c r="X100">
        <f t="shared" ca="1" si="48"/>
        <v>2.5451002652154902</v>
      </c>
      <c r="Y100" t="str">
        <f t="shared" ca="1" si="49"/>
        <v>Gizi Baik</v>
      </c>
      <c r="AD100">
        <f t="shared" ca="1" si="50"/>
        <v>20.397764074494884</v>
      </c>
      <c r="AE100">
        <f t="shared" ca="1" si="51"/>
        <v>2.2830937186820894</v>
      </c>
      <c r="AF100">
        <f t="shared" ca="1" si="52"/>
        <v>11.477282626695898</v>
      </c>
      <c r="AG100">
        <f t="shared" ca="1" si="53"/>
        <v>2.2830937186820894</v>
      </c>
      <c r="AH100" t="str">
        <f t="shared" ca="1" si="54"/>
        <v>Gizi Baik</v>
      </c>
      <c r="AM100">
        <f t="shared" ca="1" si="55"/>
        <v>22.139314013656996</v>
      </c>
      <c r="AN100">
        <f t="shared" ca="1" si="56"/>
        <v>3.0883994178349443</v>
      </c>
      <c r="AO100">
        <f t="shared" ca="1" si="57"/>
        <v>10.575051130193449</v>
      </c>
      <c r="AP100">
        <f t="shared" ca="1" si="58"/>
        <v>3.0883994178349443</v>
      </c>
      <c r="AQ100" t="str">
        <f t="shared" ca="1" si="59"/>
        <v>Gizi Baik</v>
      </c>
      <c r="AV100">
        <f t="shared" ca="1" si="60"/>
        <v>22.586401227467903</v>
      </c>
      <c r="AW100">
        <f t="shared" ca="1" si="61"/>
        <v>3.7743100310860478</v>
      </c>
      <c r="AX100">
        <f t="shared" ca="1" si="62"/>
        <v>9.866363224101196</v>
      </c>
      <c r="AY100">
        <f t="shared" ca="1" si="63"/>
        <v>3.7743100310860478</v>
      </c>
      <c r="AZ100" t="str">
        <f t="shared" ca="1" si="64"/>
        <v>Gizi Baik</v>
      </c>
      <c r="BE100">
        <f t="shared" ca="1" si="65"/>
        <v>22.880269922579672</v>
      </c>
      <c r="BF100">
        <f t="shared" ca="1" si="66"/>
        <v>4.2765451894486741</v>
      </c>
      <c r="BG100">
        <f t="shared" ca="1" si="67"/>
        <v>9.3428398252351581</v>
      </c>
      <c r="BH100">
        <f t="shared" ca="1" si="68"/>
        <v>4.2765451894486741</v>
      </c>
      <c r="BI100" t="str">
        <f t="shared" ca="1" si="69"/>
        <v>Gizi Baik</v>
      </c>
      <c r="BN100">
        <f t="shared" ca="1" si="70"/>
        <v>23.184767786205576</v>
      </c>
      <c r="BO100">
        <f t="shared" ca="1" si="71"/>
        <v>4.5741999017596058</v>
      </c>
      <c r="BP100">
        <f t="shared" ca="1" si="72"/>
        <v>9.1289364263387309</v>
      </c>
      <c r="BQ100">
        <f t="shared" ca="1" si="73"/>
        <v>4.5741999017596058</v>
      </c>
      <c r="BR100" t="str">
        <f t="shared" ca="1" si="74"/>
        <v>Gizi Baik</v>
      </c>
      <c r="BW100">
        <f t="shared" ca="1" si="75"/>
        <v>23.184767786205576</v>
      </c>
      <c r="BX100">
        <f t="shared" ca="1" si="76"/>
        <v>4.635008679542981</v>
      </c>
      <c r="BY100">
        <f t="shared" ca="1" si="77"/>
        <v>9.046568442057513</v>
      </c>
      <c r="BZ100">
        <f t="shared" ca="1" si="78"/>
        <v>4.635008679542981</v>
      </c>
      <c r="CA100" t="str">
        <f t="shared" ca="1" si="79"/>
        <v>Gizi Baik</v>
      </c>
    </row>
    <row r="101" spans="1:79" x14ac:dyDescent="0.25">
      <c r="A101" t="s">
        <v>96</v>
      </c>
      <c r="B101" t="s">
        <v>336</v>
      </c>
      <c r="C101">
        <v>2.8</v>
      </c>
      <c r="D101">
        <v>49</v>
      </c>
      <c r="E101">
        <v>9.8000000000000007</v>
      </c>
      <c r="F101">
        <v>81</v>
      </c>
      <c r="G101" t="s">
        <v>486</v>
      </c>
      <c r="L101">
        <f t="shared" si="40"/>
        <v>13.540679451194464</v>
      </c>
      <c r="M101">
        <f t="shared" si="41"/>
        <v>13.515176654413358</v>
      </c>
      <c r="N101">
        <f t="shared" si="42"/>
        <v>20.93824252414705</v>
      </c>
      <c r="O101">
        <f t="shared" si="43"/>
        <v>13.515176654413358</v>
      </c>
      <c r="P101" t="str">
        <f t="shared" si="44"/>
        <v>Gizi Baik</v>
      </c>
      <c r="U101">
        <f t="shared" ca="1" si="45"/>
        <v>12.691082133929418</v>
      </c>
      <c r="V101">
        <f t="shared" ca="1" si="46"/>
        <v>8.0478329604931371</v>
      </c>
      <c r="W101">
        <f t="shared" ca="1" si="47"/>
        <v>19.771734830722579</v>
      </c>
      <c r="X101">
        <f t="shared" ca="1" si="48"/>
        <v>8.0478329604931371</v>
      </c>
      <c r="Y101" t="str">
        <f t="shared" ca="1" si="49"/>
        <v>Gizi Baik</v>
      </c>
      <c r="AD101">
        <f t="shared" ca="1" si="50"/>
        <v>13.758807333441162</v>
      </c>
      <c r="AE101">
        <f t="shared" ca="1" si="51"/>
        <v>6.1922326343945686</v>
      </c>
      <c r="AF101">
        <f t="shared" ca="1" si="52"/>
        <v>17.998370754776349</v>
      </c>
      <c r="AG101">
        <f t="shared" ca="1" si="53"/>
        <v>6.1922326343945686</v>
      </c>
      <c r="AH101" t="str">
        <f t="shared" ca="1" si="54"/>
        <v>Gizi Baik</v>
      </c>
      <c r="AM101">
        <f t="shared" ca="1" si="55"/>
        <v>15.508024182222726</v>
      </c>
      <c r="AN101">
        <f t="shared" ca="1" si="56"/>
        <v>4.5702956434382704</v>
      </c>
      <c r="AO101">
        <f t="shared" ca="1" si="57"/>
        <v>17.096748961433395</v>
      </c>
      <c r="AP101">
        <f t="shared" ca="1" si="58"/>
        <v>4.5702956434382704</v>
      </c>
      <c r="AQ101" t="str">
        <f t="shared" ca="1" si="59"/>
        <v>Gizi Baik</v>
      </c>
      <c r="AV101">
        <f t="shared" ca="1" si="60"/>
        <v>15.965537183290159</v>
      </c>
      <c r="AW101">
        <f t="shared" ca="1" si="61"/>
        <v>3.7317511532083869</v>
      </c>
      <c r="AX101">
        <f t="shared" ca="1" si="62"/>
        <v>16.382311292058173</v>
      </c>
      <c r="AY101">
        <f t="shared" ca="1" si="63"/>
        <v>3.7317511532083869</v>
      </c>
      <c r="AZ101" t="str">
        <f t="shared" ca="1" si="64"/>
        <v>Gizi Baik</v>
      </c>
      <c r="BE101">
        <f t="shared" ca="1" si="65"/>
        <v>16.26065221796572</v>
      </c>
      <c r="BF101">
        <f t="shared" ca="1" si="66"/>
        <v>3.0989440366053245</v>
      </c>
      <c r="BG101">
        <f t="shared" ca="1" si="67"/>
        <v>15.831129334321037</v>
      </c>
      <c r="BH101">
        <f t="shared" ca="1" si="68"/>
        <v>3.0989440366053245</v>
      </c>
      <c r="BI101" t="str">
        <f t="shared" ca="1" si="69"/>
        <v>Gizi Baik</v>
      </c>
      <c r="BN101">
        <f t="shared" ca="1" si="70"/>
        <v>16.559931645032677</v>
      </c>
      <c r="BO101">
        <f t="shared" ca="1" si="71"/>
        <v>2.7300207836427504</v>
      </c>
      <c r="BP101">
        <f t="shared" ca="1" si="72"/>
        <v>15.604882315192445</v>
      </c>
      <c r="BQ101">
        <f t="shared" ca="1" si="73"/>
        <v>2.7300207836427504</v>
      </c>
      <c r="BR101" t="str">
        <f t="shared" ca="1" si="74"/>
        <v>Gizi Baik</v>
      </c>
      <c r="BW101">
        <f t="shared" ca="1" si="75"/>
        <v>16.559931645032677</v>
      </c>
      <c r="BX101">
        <f t="shared" ca="1" si="76"/>
        <v>2.6647612497674404</v>
      </c>
      <c r="BY101">
        <f t="shared" ca="1" si="77"/>
        <v>15.524008211688688</v>
      </c>
      <c r="BZ101">
        <f t="shared" ca="1" si="78"/>
        <v>2.6647612497674404</v>
      </c>
      <c r="CA101" t="str">
        <f t="shared" ca="1" si="79"/>
        <v>Gizi Baik</v>
      </c>
    </row>
    <row r="102" spans="1:79" x14ac:dyDescent="0.25">
      <c r="A102" t="s">
        <v>97</v>
      </c>
      <c r="B102" t="s">
        <v>337</v>
      </c>
      <c r="C102">
        <v>2.9</v>
      </c>
      <c r="D102">
        <v>48</v>
      </c>
      <c r="E102">
        <v>10</v>
      </c>
      <c r="F102">
        <v>84.3</v>
      </c>
      <c r="G102" t="s">
        <v>486</v>
      </c>
      <c r="L102">
        <f t="shared" si="40"/>
        <v>16.388715629969294</v>
      </c>
      <c r="M102">
        <f t="shared" si="41"/>
        <v>10.523307464861034</v>
      </c>
      <c r="N102">
        <f t="shared" si="42"/>
        <v>18.046883387443938</v>
      </c>
      <c r="O102">
        <f t="shared" si="43"/>
        <v>10.523307464861034</v>
      </c>
      <c r="P102" t="str">
        <f t="shared" si="44"/>
        <v>Gizi Baik</v>
      </c>
      <c r="U102">
        <f t="shared" ca="1" si="45"/>
        <v>15.672231319992274</v>
      </c>
      <c r="V102">
        <f t="shared" ca="1" si="46"/>
        <v>5.1279874570829298</v>
      </c>
      <c r="W102">
        <f t="shared" ca="1" si="47"/>
        <v>16.825886714632606</v>
      </c>
      <c r="X102">
        <f t="shared" ca="1" si="48"/>
        <v>5.1279874570829298</v>
      </c>
      <c r="Y102" t="str">
        <f t="shared" ca="1" si="49"/>
        <v>Gizi Baik</v>
      </c>
      <c r="AD102">
        <f t="shared" ca="1" si="50"/>
        <v>16.74146182221363</v>
      </c>
      <c r="AE102">
        <f t="shared" ca="1" si="51"/>
        <v>3.2964453606885344</v>
      </c>
      <c r="AF102">
        <f t="shared" ca="1" si="52"/>
        <v>15.053505123161695</v>
      </c>
      <c r="AG102">
        <f t="shared" ca="1" si="53"/>
        <v>3.2964453606885344</v>
      </c>
      <c r="AH102" t="str">
        <f t="shared" ca="1" si="54"/>
        <v>Gizi Baik</v>
      </c>
      <c r="AM102">
        <f t="shared" ca="1" si="55"/>
        <v>18.490446783557797</v>
      </c>
      <c r="AN102">
        <f t="shared" ca="1" si="56"/>
        <v>1.7779183256771884</v>
      </c>
      <c r="AO102">
        <f t="shared" ca="1" si="57"/>
        <v>14.148336835818027</v>
      </c>
      <c r="AP102">
        <f t="shared" ca="1" si="58"/>
        <v>1.7779183256771884</v>
      </c>
      <c r="AQ102" t="str">
        <f t="shared" ca="1" si="59"/>
        <v>Gizi Baik</v>
      </c>
      <c r="AV102">
        <f t="shared" ca="1" si="60"/>
        <v>18.947719964067836</v>
      </c>
      <c r="AW102">
        <f t="shared" ca="1" si="61"/>
        <v>1.1114515138490626</v>
      </c>
      <c r="AX102">
        <f t="shared" ca="1" si="62"/>
        <v>13.43452990834186</v>
      </c>
      <c r="AY102">
        <f t="shared" ca="1" si="63"/>
        <v>1.1114515138490626</v>
      </c>
      <c r="AZ102" t="str">
        <f t="shared" ca="1" si="64"/>
        <v>Gizi Baik</v>
      </c>
      <c r="BE102">
        <f t="shared" ca="1" si="65"/>
        <v>19.243103851711425</v>
      </c>
      <c r="BF102">
        <f t="shared" ca="1" si="66"/>
        <v>0.85866192174683964</v>
      </c>
      <c r="BG102">
        <f t="shared" ca="1" si="67"/>
        <v>12.882406193461433</v>
      </c>
      <c r="BH102">
        <f t="shared" ca="1" si="68"/>
        <v>0.85866192174683964</v>
      </c>
      <c r="BI102" t="str">
        <f t="shared" ca="1" si="69"/>
        <v>Gizi Baik</v>
      </c>
      <c r="BN102">
        <f t="shared" ca="1" si="70"/>
        <v>19.54515679829591</v>
      </c>
      <c r="BO102">
        <f t="shared" ca="1" si="71"/>
        <v>0.88625090329292511</v>
      </c>
      <c r="BP102">
        <f t="shared" ca="1" si="72"/>
        <v>12.656873809717332</v>
      </c>
      <c r="BQ102">
        <f t="shared" ca="1" si="73"/>
        <v>0.88625090329292511</v>
      </c>
      <c r="BR102" t="str">
        <f t="shared" ca="1" si="74"/>
        <v>Gizi Baik</v>
      </c>
      <c r="BW102">
        <f t="shared" ca="1" si="75"/>
        <v>19.54515679829591</v>
      </c>
      <c r="BX102">
        <f t="shared" ca="1" si="76"/>
        <v>0.9266064844828904</v>
      </c>
      <c r="BY102">
        <f t="shared" ca="1" si="77"/>
        <v>12.573788109089243</v>
      </c>
      <c r="BZ102">
        <f t="shared" ca="1" si="78"/>
        <v>0.9266064844828904</v>
      </c>
      <c r="CA102" t="str">
        <f t="shared" ca="1" si="79"/>
        <v>Gizi Baik</v>
      </c>
    </row>
    <row r="103" spans="1:79" x14ac:dyDescent="0.25">
      <c r="A103" t="s">
        <v>98</v>
      </c>
      <c r="B103" t="s">
        <v>338</v>
      </c>
      <c r="C103">
        <v>3</v>
      </c>
      <c r="D103">
        <v>48</v>
      </c>
      <c r="E103">
        <v>10.6</v>
      </c>
      <c r="F103">
        <v>88.5</v>
      </c>
      <c r="G103" t="s">
        <v>486</v>
      </c>
      <c r="L103">
        <f t="shared" si="40"/>
        <v>12.54830665866913</v>
      </c>
      <c r="M103">
        <f t="shared" si="41"/>
        <v>14.357924641117178</v>
      </c>
      <c r="N103">
        <f t="shared" si="42"/>
        <v>21.873271360269815</v>
      </c>
      <c r="O103">
        <f t="shared" si="43"/>
        <v>12.54830665866913</v>
      </c>
      <c r="P103" t="str">
        <f t="shared" si="44"/>
        <v>Gizi Lebih</v>
      </c>
      <c r="U103">
        <f t="shared" ca="1" si="45"/>
        <v>11.846591820990255</v>
      </c>
      <c r="V103">
        <f t="shared" ca="1" si="46"/>
        <v>8.9410611987615702</v>
      </c>
      <c r="W103">
        <f t="shared" ca="1" si="47"/>
        <v>20.66567489597336</v>
      </c>
      <c r="X103">
        <f t="shared" ca="1" si="48"/>
        <v>8.9410611987615702</v>
      </c>
      <c r="Y103" t="str">
        <f t="shared" ca="1" si="49"/>
        <v>Gizi Baik</v>
      </c>
      <c r="AD103">
        <f t="shared" ca="1" si="50"/>
        <v>12.915661371006868</v>
      </c>
      <c r="AE103">
        <f t="shared" ca="1" si="51"/>
        <v>7.0824634738281729</v>
      </c>
      <c r="AF103">
        <f t="shared" ca="1" si="52"/>
        <v>18.892086522132011</v>
      </c>
      <c r="AG103">
        <f t="shared" ca="1" si="53"/>
        <v>7.0824634738281729</v>
      </c>
      <c r="AH103" t="str">
        <f t="shared" ca="1" si="54"/>
        <v>Gizi Baik</v>
      </c>
      <c r="AM103">
        <f t="shared" ca="1" si="55"/>
        <v>14.662562253733963</v>
      </c>
      <c r="AN103">
        <f t="shared" ca="1" si="56"/>
        <v>5.4691262006709609</v>
      </c>
      <c r="AO103">
        <f t="shared" ca="1" si="57"/>
        <v>17.986831660575106</v>
      </c>
      <c r="AP103">
        <f t="shared" ca="1" si="58"/>
        <v>5.4691262006709609</v>
      </c>
      <c r="AQ103" t="str">
        <f t="shared" ca="1" si="59"/>
        <v>Gizi Baik</v>
      </c>
      <c r="AV103">
        <f t="shared" ca="1" si="60"/>
        <v>15.121047974156253</v>
      </c>
      <c r="AW103">
        <f t="shared" ca="1" si="61"/>
        <v>4.6302756838015799</v>
      </c>
      <c r="AX103">
        <f t="shared" ca="1" si="62"/>
        <v>17.272295217874959</v>
      </c>
      <c r="AY103">
        <f t="shared" ca="1" si="63"/>
        <v>4.6302756838015799</v>
      </c>
      <c r="AZ103" t="str">
        <f t="shared" ca="1" si="64"/>
        <v>Gizi Baik</v>
      </c>
      <c r="BE103">
        <f t="shared" ca="1" si="65"/>
        <v>15.416234337277986</v>
      </c>
      <c r="BF103">
        <f t="shared" ca="1" si="66"/>
        <v>4.0014891828509533</v>
      </c>
      <c r="BG103">
        <f t="shared" ca="1" si="67"/>
        <v>16.720175118700165</v>
      </c>
      <c r="BH103">
        <f t="shared" ca="1" si="68"/>
        <v>4.0014891828509533</v>
      </c>
      <c r="BI103" t="str">
        <f t="shared" ca="1" si="69"/>
        <v>Gizi Baik</v>
      </c>
      <c r="BN103">
        <f t="shared" ca="1" si="70"/>
        <v>15.717481187392382</v>
      </c>
      <c r="BO103">
        <f t="shared" ca="1" si="71"/>
        <v>3.6246062904368967</v>
      </c>
      <c r="BP103">
        <f t="shared" ca="1" si="72"/>
        <v>16.49442930885613</v>
      </c>
      <c r="BQ103">
        <f t="shared" ca="1" si="73"/>
        <v>3.6246062904368967</v>
      </c>
      <c r="BR103" t="str">
        <f t="shared" ca="1" si="74"/>
        <v>Gizi Baik</v>
      </c>
      <c r="BW103">
        <f t="shared" ca="1" si="75"/>
        <v>15.717481187392382</v>
      </c>
      <c r="BX103">
        <f t="shared" ca="1" si="76"/>
        <v>3.5666994091351243</v>
      </c>
      <c r="BY103">
        <f t="shared" ca="1" si="77"/>
        <v>16.411651327974532</v>
      </c>
      <c r="BZ103">
        <f t="shared" ca="1" si="78"/>
        <v>3.5666994091351243</v>
      </c>
      <c r="CA103" t="str">
        <f t="shared" ca="1" si="79"/>
        <v>Gizi Baik</v>
      </c>
    </row>
    <row r="104" spans="1:79" x14ac:dyDescent="0.25">
      <c r="A104" t="s">
        <v>99</v>
      </c>
      <c r="B104" t="s">
        <v>339</v>
      </c>
      <c r="C104">
        <v>3.1</v>
      </c>
      <c r="D104">
        <v>49</v>
      </c>
      <c r="E104">
        <v>12</v>
      </c>
      <c r="F104">
        <v>91.1</v>
      </c>
      <c r="G104" t="s">
        <v>486</v>
      </c>
      <c r="L104">
        <f t="shared" si="40"/>
        <v>19.557862868933302</v>
      </c>
      <c r="M104">
        <f t="shared" si="41"/>
        <v>7.4739547764219125</v>
      </c>
      <c r="N104">
        <f t="shared" si="42"/>
        <v>14.930840565755158</v>
      </c>
      <c r="O104">
        <f t="shared" si="43"/>
        <v>7.4739547764219125</v>
      </c>
      <c r="P104" t="str">
        <f t="shared" si="44"/>
        <v>Gizi Baik</v>
      </c>
      <c r="U104">
        <f t="shared" ca="1" si="45"/>
        <v>18.814336678577689</v>
      </c>
      <c r="V104">
        <f t="shared" ca="1" si="46"/>
        <v>2.0221017185097128</v>
      </c>
      <c r="W104">
        <f t="shared" ca="1" si="47"/>
        <v>13.685183843744968</v>
      </c>
      <c r="X104">
        <f t="shared" ca="1" si="48"/>
        <v>2.0221017185097128</v>
      </c>
      <c r="Y104" t="str">
        <f t="shared" ca="1" si="49"/>
        <v>Gizi Baik</v>
      </c>
      <c r="AD104">
        <f t="shared" ca="1" si="50"/>
        <v>19.884320229855991</v>
      </c>
      <c r="AE104">
        <f t="shared" ca="1" si="51"/>
        <v>0.56589418315727791</v>
      </c>
      <c r="AF104">
        <f t="shared" ca="1" si="52"/>
        <v>11.917935356416482</v>
      </c>
      <c r="AG104">
        <f t="shared" ca="1" si="53"/>
        <v>0.56589418315727791</v>
      </c>
      <c r="AH104" t="str">
        <f t="shared" ca="1" si="54"/>
        <v>Gizi Baik</v>
      </c>
      <c r="AM104">
        <f t="shared" ca="1" si="55"/>
        <v>21.634717604286561</v>
      </c>
      <c r="AN104">
        <f t="shared" ca="1" si="56"/>
        <v>1.6802542790732917</v>
      </c>
      <c r="AO104">
        <f t="shared" ca="1" si="57"/>
        <v>11.017575080002578</v>
      </c>
      <c r="AP104">
        <f t="shared" ca="1" si="58"/>
        <v>1.6802542790732917</v>
      </c>
      <c r="AQ104" t="str">
        <f t="shared" ca="1" si="59"/>
        <v>Gizi Baik</v>
      </c>
      <c r="AV104">
        <f t="shared" ca="1" si="60"/>
        <v>22.092845134170688</v>
      </c>
      <c r="AW104">
        <f t="shared" ca="1" si="61"/>
        <v>2.4829886678191326</v>
      </c>
      <c r="AX104">
        <f t="shared" ca="1" si="62"/>
        <v>10.306286190214317</v>
      </c>
      <c r="AY104">
        <f t="shared" ca="1" si="63"/>
        <v>2.4829886678191326</v>
      </c>
      <c r="AZ104" t="str">
        <f t="shared" ca="1" si="64"/>
        <v>Gizi Baik</v>
      </c>
      <c r="BE104">
        <f t="shared" ca="1" si="65"/>
        <v>22.388337010216844</v>
      </c>
      <c r="BF104">
        <f t="shared" ca="1" si="66"/>
        <v>3.1188620193683021</v>
      </c>
      <c r="BG104">
        <f t="shared" ca="1" si="67"/>
        <v>9.7505208066031042</v>
      </c>
      <c r="BH104">
        <f t="shared" ca="1" si="68"/>
        <v>3.1188620193683021</v>
      </c>
      <c r="BI104" t="str">
        <f t="shared" ca="1" si="69"/>
        <v>Gizi Baik</v>
      </c>
      <c r="BN104">
        <f t="shared" ca="1" si="70"/>
        <v>22.689267313857226</v>
      </c>
      <c r="BO104">
        <f t="shared" ca="1" si="71"/>
        <v>3.4984884230352908</v>
      </c>
      <c r="BP104">
        <f t="shared" ca="1" si="72"/>
        <v>9.5233070785327278</v>
      </c>
      <c r="BQ104">
        <f t="shared" ca="1" si="73"/>
        <v>3.4984884230352908</v>
      </c>
      <c r="BR104" t="str">
        <f t="shared" ca="1" si="74"/>
        <v>Gizi Baik</v>
      </c>
      <c r="BW104">
        <f t="shared" ca="1" si="75"/>
        <v>22.689267313857226</v>
      </c>
      <c r="BX104">
        <f t="shared" ca="1" si="76"/>
        <v>3.5616931929372093</v>
      </c>
      <c r="BY104">
        <f t="shared" ca="1" si="77"/>
        <v>9.4414060082317128</v>
      </c>
      <c r="BZ104">
        <f t="shared" ca="1" si="78"/>
        <v>3.5616931929372093</v>
      </c>
      <c r="CA104" t="str">
        <f t="shared" ca="1" si="79"/>
        <v>Gizi Baik</v>
      </c>
    </row>
    <row r="105" spans="1:79" x14ac:dyDescent="0.25">
      <c r="A105" t="s">
        <v>100</v>
      </c>
      <c r="B105" t="s">
        <v>340</v>
      </c>
      <c r="C105">
        <v>3</v>
      </c>
      <c r="D105">
        <v>49</v>
      </c>
      <c r="E105">
        <v>13.2</v>
      </c>
      <c r="F105">
        <v>95.9</v>
      </c>
      <c r="G105" t="s">
        <v>486</v>
      </c>
      <c r="L105">
        <f t="shared" si="40"/>
        <v>8.0024996094970238</v>
      </c>
      <c r="M105">
        <f t="shared" si="41"/>
        <v>18.978145325610715</v>
      </c>
      <c r="N105">
        <f t="shared" si="42"/>
        <v>26.468471810816727</v>
      </c>
      <c r="O105">
        <f t="shared" si="43"/>
        <v>8.0024996094970238</v>
      </c>
      <c r="P105" t="str">
        <f t="shared" si="44"/>
        <v>Gizi Lebih</v>
      </c>
      <c r="U105">
        <f t="shared" ca="1" si="45"/>
        <v>7.3152819956840309</v>
      </c>
      <c r="V105">
        <f t="shared" ca="1" si="46"/>
        <v>13.531971599142512</v>
      </c>
      <c r="W105">
        <f t="shared" ca="1" si="47"/>
        <v>25.269249029052492</v>
      </c>
      <c r="X105">
        <f t="shared" ca="1" si="48"/>
        <v>7.3152819956840309</v>
      </c>
      <c r="Y105" t="str">
        <f t="shared" ca="1" si="49"/>
        <v>Gizi Lebih</v>
      </c>
      <c r="AD105">
        <f t="shared" ca="1" si="50"/>
        <v>8.3793838291607905</v>
      </c>
      <c r="AE105">
        <f t="shared" ca="1" si="51"/>
        <v>11.666335933842646</v>
      </c>
      <c r="AF105">
        <f t="shared" ca="1" si="52"/>
        <v>23.496118824741856</v>
      </c>
      <c r="AG105">
        <f t="shared" ca="1" si="53"/>
        <v>8.3793838291607905</v>
      </c>
      <c r="AH105" t="str">
        <f t="shared" ca="1" si="54"/>
        <v>Gizi Lebih</v>
      </c>
      <c r="AM105">
        <f t="shared" ca="1" si="55"/>
        <v>10.115499719952048</v>
      </c>
      <c r="AN105">
        <f t="shared" ca="1" si="56"/>
        <v>10.040026095960163</v>
      </c>
      <c r="AO105">
        <f t="shared" ca="1" si="57"/>
        <v>22.592266817774803</v>
      </c>
      <c r="AP105">
        <f t="shared" ca="1" si="58"/>
        <v>10.040026095960163</v>
      </c>
      <c r="AQ105" t="str">
        <f t="shared" ca="1" si="59"/>
        <v>Gizi Baik</v>
      </c>
      <c r="AV105">
        <f t="shared" ca="1" si="60"/>
        <v>10.577095488818848</v>
      </c>
      <c r="AW105">
        <f t="shared" ca="1" si="61"/>
        <v>9.1892739463081412</v>
      </c>
      <c r="AX105">
        <f t="shared" ca="1" si="62"/>
        <v>21.87770433110633</v>
      </c>
      <c r="AY105">
        <f t="shared" ca="1" si="63"/>
        <v>9.1892739463081412</v>
      </c>
      <c r="AZ105" t="str">
        <f t="shared" ca="1" si="64"/>
        <v>Gizi Baik</v>
      </c>
      <c r="BE105">
        <f t="shared" ca="1" si="65"/>
        <v>10.871034853634107</v>
      </c>
      <c r="BF105">
        <f t="shared" ca="1" si="66"/>
        <v>8.5514726749982781</v>
      </c>
      <c r="BG105">
        <f t="shared" ca="1" si="67"/>
        <v>21.32475219082276</v>
      </c>
      <c r="BH105">
        <f t="shared" ca="1" si="68"/>
        <v>8.5514726749982781</v>
      </c>
      <c r="BI105" t="str">
        <f t="shared" ca="1" si="69"/>
        <v>Gizi Baik</v>
      </c>
      <c r="BN105">
        <f t="shared" ca="1" si="70"/>
        <v>11.168033508715439</v>
      </c>
      <c r="BO105">
        <f t="shared" ca="1" si="71"/>
        <v>8.1727883729973527</v>
      </c>
      <c r="BP105">
        <f t="shared" ca="1" si="72"/>
        <v>21.098415137203435</v>
      </c>
      <c r="BQ105">
        <f t="shared" ca="1" si="73"/>
        <v>8.1727883729973527</v>
      </c>
      <c r="BR105" t="str">
        <f t="shared" ca="1" si="74"/>
        <v>Gizi Baik</v>
      </c>
      <c r="BW105">
        <f t="shared" ca="1" si="75"/>
        <v>11.168033508715439</v>
      </c>
      <c r="BX105">
        <f t="shared" ca="1" si="76"/>
        <v>8.1102798221005781</v>
      </c>
      <c r="BY105">
        <f t="shared" ca="1" si="77"/>
        <v>21.016281104489135</v>
      </c>
      <c r="BZ105">
        <f t="shared" ca="1" si="78"/>
        <v>8.1102798221005781</v>
      </c>
      <c r="CA105" t="str">
        <f t="shared" ca="1" si="79"/>
        <v>Gizi Baik</v>
      </c>
    </row>
    <row r="106" spans="1:79" x14ac:dyDescent="0.25">
      <c r="A106" t="s">
        <v>101</v>
      </c>
      <c r="B106" t="s">
        <v>341</v>
      </c>
      <c r="C106">
        <v>2.9</v>
      </c>
      <c r="D106">
        <v>50</v>
      </c>
      <c r="E106">
        <v>11.6</v>
      </c>
      <c r="F106">
        <v>88</v>
      </c>
      <c r="G106" t="s">
        <v>486</v>
      </c>
      <c r="L106">
        <f t="shared" si="40"/>
        <v>27.166339466332229</v>
      </c>
      <c r="M106">
        <f t="shared" si="41"/>
        <v>1.2489995996796814</v>
      </c>
      <c r="N106">
        <f t="shared" si="42"/>
        <v>7.431688906298481</v>
      </c>
      <c r="O106">
        <f t="shared" si="43"/>
        <v>1.2489995996796814</v>
      </c>
      <c r="P106" t="str">
        <f t="shared" si="44"/>
        <v>Gizi Baik</v>
      </c>
      <c r="U106">
        <f t="shared" ca="1" si="45"/>
        <v>26.424791148380322</v>
      </c>
      <c r="V106">
        <f t="shared" ca="1" si="46"/>
        <v>5.7663936181984834</v>
      </c>
      <c r="W106">
        <f t="shared" ca="1" si="47"/>
        <v>6.0908168533084943</v>
      </c>
      <c r="X106">
        <f t="shared" ca="1" si="48"/>
        <v>5.7663936181984834</v>
      </c>
      <c r="Y106" t="str">
        <f t="shared" ca="1" si="49"/>
        <v>Gizi Baik</v>
      </c>
      <c r="AD106">
        <f t="shared" ca="1" si="50"/>
        <v>27.493598449627186</v>
      </c>
      <c r="AE106">
        <f t="shared" ca="1" si="51"/>
        <v>7.6157195060579959</v>
      </c>
      <c r="AF106">
        <f t="shared" ca="1" si="52"/>
        <v>4.3488139946107331</v>
      </c>
      <c r="AG106">
        <f t="shared" ca="1" si="53"/>
        <v>4.3488139946107331</v>
      </c>
      <c r="AH106" t="str">
        <f t="shared" ca="1" si="54"/>
        <v>Gizi Kurang</v>
      </c>
      <c r="AM106">
        <f t="shared" ca="1" si="55"/>
        <v>29.244236857522388</v>
      </c>
      <c r="AN106">
        <f t="shared" ca="1" si="56"/>
        <v>9.2422819791150506</v>
      </c>
      <c r="AO106">
        <f t="shared" ca="1" si="57"/>
        <v>3.4668666016049605</v>
      </c>
      <c r="AP106">
        <f t="shared" ca="1" si="58"/>
        <v>3.4668666016049605</v>
      </c>
      <c r="AQ106" t="str">
        <f t="shared" ca="1" si="59"/>
        <v>Gizi Kurang</v>
      </c>
      <c r="AV106">
        <f t="shared" ca="1" si="60"/>
        <v>29.700184325683779</v>
      </c>
      <c r="AW106">
        <f t="shared" ca="1" si="61"/>
        <v>10.089148665666148</v>
      </c>
      <c r="AX106">
        <f t="shared" ca="1" si="62"/>
        <v>2.7868609326860136</v>
      </c>
      <c r="AY106">
        <f t="shared" ca="1" si="63"/>
        <v>2.7868609326860136</v>
      </c>
      <c r="AZ106" t="str">
        <f t="shared" ca="1" si="64"/>
        <v>Gizi Kurang</v>
      </c>
      <c r="BE106">
        <f t="shared" ca="1" si="65"/>
        <v>29.995651429353568</v>
      </c>
      <c r="BF106">
        <f t="shared" ca="1" si="66"/>
        <v>10.729649445295749</v>
      </c>
      <c r="BG106">
        <f t="shared" ca="1" si="67"/>
        <v>2.2504790601114268</v>
      </c>
      <c r="BH106">
        <f t="shared" ca="1" si="68"/>
        <v>2.2504790601114268</v>
      </c>
      <c r="BI106" t="str">
        <f t="shared" ca="1" si="69"/>
        <v>Gizi Kurang</v>
      </c>
      <c r="BN106">
        <f t="shared" ca="1" si="70"/>
        <v>30.298036785538631</v>
      </c>
      <c r="BO106">
        <f t="shared" ca="1" si="71"/>
        <v>11.108669049090842</v>
      </c>
      <c r="BP106">
        <f t="shared" ca="1" si="72"/>
        <v>2.0383611489552136</v>
      </c>
      <c r="BQ106">
        <f t="shared" ca="1" si="73"/>
        <v>2.0383611489552136</v>
      </c>
      <c r="BR106" t="str">
        <f t="shared" ca="1" si="74"/>
        <v>Gizi Kurang</v>
      </c>
      <c r="BW106">
        <f t="shared" ca="1" si="75"/>
        <v>30.298036785538631</v>
      </c>
      <c r="BX106">
        <f t="shared" ca="1" si="76"/>
        <v>11.172856269734472</v>
      </c>
      <c r="BY106">
        <f t="shared" ca="1" si="77"/>
        <v>1.958013865719461</v>
      </c>
      <c r="BZ106">
        <f t="shared" ca="1" si="78"/>
        <v>1.958013865719461</v>
      </c>
      <c r="CA106" t="str">
        <f t="shared" ca="1" si="79"/>
        <v>Gizi Kurang</v>
      </c>
    </row>
    <row r="107" spans="1:79" x14ac:dyDescent="0.25">
      <c r="A107" t="s">
        <v>102</v>
      </c>
      <c r="B107" t="s">
        <v>342</v>
      </c>
      <c r="C107">
        <v>3.2</v>
      </c>
      <c r="D107">
        <v>48</v>
      </c>
      <c r="E107">
        <v>12.9</v>
      </c>
      <c r="F107">
        <v>94.5</v>
      </c>
      <c r="G107" t="s">
        <v>486</v>
      </c>
      <c r="L107">
        <f t="shared" si="40"/>
        <v>27.213415809118857</v>
      </c>
      <c r="M107">
        <f t="shared" si="41"/>
        <v>1.1135528725660064</v>
      </c>
      <c r="N107">
        <f t="shared" si="42"/>
        <v>7.3939164182454702</v>
      </c>
      <c r="O107">
        <f t="shared" si="43"/>
        <v>1.1135528725660064</v>
      </c>
      <c r="P107" t="str">
        <f t="shared" si="44"/>
        <v>Gizi Baik</v>
      </c>
      <c r="U107">
        <f t="shared" ca="1" si="45"/>
        <v>26.480171444094491</v>
      </c>
      <c r="V107">
        <f t="shared" ca="1" si="46"/>
        <v>5.8592094483812582</v>
      </c>
      <c r="W107">
        <f t="shared" ca="1" si="47"/>
        <v>6.0658553943104119</v>
      </c>
      <c r="X107">
        <f t="shared" ca="1" si="48"/>
        <v>5.8592094483812582</v>
      </c>
      <c r="Y107" t="str">
        <f t="shared" ca="1" si="49"/>
        <v>Gizi Baik</v>
      </c>
      <c r="AD107">
        <f t="shared" ca="1" si="50"/>
        <v>27.548316108525125</v>
      </c>
      <c r="AE107">
        <f t="shared" ca="1" si="51"/>
        <v>7.7018948054976866</v>
      </c>
      <c r="AF107">
        <f t="shared" ca="1" si="52"/>
        <v>4.3298017460066411</v>
      </c>
      <c r="AG107">
        <f t="shared" ca="1" si="53"/>
        <v>4.3298017460066411</v>
      </c>
      <c r="AH107" t="str">
        <f t="shared" ca="1" si="54"/>
        <v>Gizi Kurang</v>
      </c>
      <c r="AM107">
        <f t="shared" ca="1" si="55"/>
        <v>29.29826153724651</v>
      </c>
      <c r="AN107">
        <f t="shared" ca="1" si="56"/>
        <v>9.3242247659428852</v>
      </c>
      <c r="AO107">
        <f t="shared" ca="1" si="57"/>
        <v>3.4490251090439243</v>
      </c>
      <c r="AP107">
        <f t="shared" ca="1" si="58"/>
        <v>3.4490251090439243</v>
      </c>
      <c r="AQ107" t="str">
        <f t="shared" ca="1" si="59"/>
        <v>Gizi Kurang</v>
      </c>
      <c r="AV107">
        <f t="shared" ca="1" si="60"/>
        <v>29.753431117525029</v>
      </c>
      <c r="AW107">
        <f t="shared" ca="1" si="61"/>
        <v>10.171091597471312</v>
      </c>
      <c r="AX107">
        <f t="shared" ca="1" si="62"/>
        <v>2.7762871481026226</v>
      </c>
      <c r="AY107">
        <f t="shared" ca="1" si="63"/>
        <v>2.7762871481026226</v>
      </c>
      <c r="AZ107" t="str">
        <f t="shared" ca="1" si="64"/>
        <v>Gizi Kurang</v>
      </c>
      <c r="BE107">
        <f t="shared" ca="1" si="65"/>
        <v>30.048808119077922</v>
      </c>
      <c r="BF107">
        <f t="shared" ca="1" si="66"/>
        <v>10.809148204703416</v>
      </c>
      <c r="BG107">
        <f t="shared" ca="1" si="67"/>
        <v>2.2606465151957482</v>
      </c>
      <c r="BH107">
        <f t="shared" ca="1" si="68"/>
        <v>2.2606465151957482</v>
      </c>
      <c r="BI107" t="str">
        <f t="shared" ca="1" si="69"/>
        <v>Gizi Kurang</v>
      </c>
      <c r="BN107">
        <f t="shared" ca="1" si="70"/>
        <v>30.35177798741362</v>
      </c>
      <c r="BO107">
        <f t="shared" ca="1" si="71"/>
        <v>11.18538418224268</v>
      </c>
      <c r="BP107">
        <f t="shared" ca="1" si="72"/>
        <v>2.0611282121458028</v>
      </c>
      <c r="BQ107">
        <f t="shared" ca="1" si="73"/>
        <v>2.0611282121458028</v>
      </c>
      <c r="BR107" t="str">
        <f t="shared" ca="1" si="74"/>
        <v>Gizi Kurang</v>
      </c>
      <c r="BW107">
        <f t="shared" ca="1" si="75"/>
        <v>30.35177798741362</v>
      </c>
      <c r="BX107">
        <f t="shared" ca="1" si="76"/>
        <v>11.250122943495006</v>
      </c>
      <c r="BY107">
        <f t="shared" ca="1" si="77"/>
        <v>1.9796165258678027</v>
      </c>
      <c r="BZ107">
        <f t="shared" ca="1" si="78"/>
        <v>1.9796165258678027</v>
      </c>
      <c r="CA107" t="str">
        <f t="shared" ca="1" si="79"/>
        <v>Gizi Kurang</v>
      </c>
    </row>
    <row r="108" spans="1:79" x14ac:dyDescent="0.25">
      <c r="A108" t="s">
        <v>103</v>
      </c>
      <c r="B108" t="s">
        <v>343</v>
      </c>
      <c r="C108">
        <v>2.9</v>
      </c>
      <c r="D108">
        <v>50</v>
      </c>
      <c r="E108">
        <v>10</v>
      </c>
      <c r="F108">
        <v>81.7</v>
      </c>
      <c r="G108" t="s">
        <v>486</v>
      </c>
      <c r="L108">
        <f t="shared" si="40"/>
        <v>22.540186334633532</v>
      </c>
      <c r="M108">
        <f t="shared" si="41"/>
        <v>4.5265881191025015</v>
      </c>
      <c r="N108">
        <f t="shared" si="42"/>
        <v>12.06731121667125</v>
      </c>
      <c r="O108">
        <f t="shared" si="43"/>
        <v>4.5265881191025015</v>
      </c>
      <c r="P108" t="str">
        <f t="shared" si="44"/>
        <v>Gizi Baik</v>
      </c>
      <c r="U108">
        <f t="shared" ca="1" si="45"/>
        <v>21.845223294439137</v>
      </c>
      <c r="V108">
        <f t="shared" ca="1" si="46"/>
        <v>2.295843060838445</v>
      </c>
      <c r="W108">
        <f t="shared" ca="1" si="47"/>
        <v>10.838458740595042</v>
      </c>
      <c r="X108">
        <f t="shared" ca="1" si="48"/>
        <v>2.295843060838445</v>
      </c>
      <c r="Y108" t="str">
        <f t="shared" ca="1" si="49"/>
        <v>Gizi Baik</v>
      </c>
      <c r="AD108">
        <f t="shared" ca="1" si="50"/>
        <v>22.909411432420754</v>
      </c>
      <c r="AE108">
        <f t="shared" ca="1" si="51"/>
        <v>3.5900776146432842</v>
      </c>
      <c r="AF108">
        <f t="shared" ca="1" si="52"/>
        <v>9.0890556803070606</v>
      </c>
      <c r="AG108">
        <f t="shared" ca="1" si="53"/>
        <v>3.5900776146432842</v>
      </c>
      <c r="AH108" t="str">
        <f t="shared" ca="1" si="54"/>
        <v>Gizi Baik</v>
      </c>
      <c r="AM108">
        <f t="shared" ca="1" si="55"/>
        <v>24.653862245608622</v>
      </c>
      <c r="AN108">
        <f t="shared" ca="1" si="56"/>
        <v>5.0297586257840026</v>
      </c>
      <c r="AO108">
        <f t="shared" ca="1" si="57"/>
        <v>8.1918734824195258</v>
      </c>
      <c r="AP108">
        <f t="shared" ca="1" si="58"/>
        <v>5.0297586257840026</v>
      </c>
      <c r="AQ108" t="str">
        <f t="shared" ca="1" si="59"/>
        <v>Gizi Baik</v>
      </c>
      <c r="AV108">
        <f t="shared" ca="1" si="60"/>
        <v>25.106233269441127</v>
      </c>
      <c r="AW108">
        <f t="shared" ca="1" si="61"/>
        <v>5.8289221681156071</v>
      </c>
      <c r="AX108">
        <f t="shared" ca="1" si="62"/>
        <v>7.494594505329033</v>
      </c>
      <c r="AY108">
        <f t="shared" ca="1" si="63"/>
        <v>5.8289221681156071</v>
      </c>
      <c r="AZ108" t="str">
        <f t="shared" ca="1" si="64"/>
        <v>Gizi Baik</v>
      </c>
      <c r="BE108">
        <f t="shared" ca="1" si="65"/>
        <v>25.400902924446669</v>
      </c>
      <c r="BF108">
        <f t="shared" ca="1" si="66"/>
        <v>6.4264172567144078</v>
      </c>
      <c r="BG108">
        <f t="shared" ca="1" si="67"/>
        <v>6.9677152639871851</v>
      </c>
      <c r="BH108">
        <f t="shared" ca="1" si="68"/>
        <v>6.4264172567144078</v>
      </c>
      <c r="BI108" t="str">
        <f t="shared" ca="1" si="69"/>
        <v>Gizi Baik</v>
      </c>
      <c r="BN108">
        <f t="shared" ca="1" si="70"/>
        <v>25.705360890530159</v>
      </c>
      <c r="BO108">
        <f t="shared" ca="1" si="71"/>
        <v>6.7732557947892458</v>
      </c>
      <c r="BP108">
        <f t="shared" ca="1" si="72"/>
        <v>6.7557036316127252</v>
      </c>
      <c r="BQ108">
        <f t="shared" ca="1" si="73"/>
        <v>6.7557036316127252</v>
      </c>
      <c r="BR108" t="str">
        <f t="shared" ca="1" si="74"/>
        <v>Gizi Kurang</v>
      </c>
      <c r="BW108">
        <f t="shared" ca="1" si="75"/>
        <v>25.705360890530159</v>
      </c>
      <c r="BX108">
        <f t="shared" ca="1" si="76"/>
        <v>6.8396602633656034</v>
      </c>
      <c r="BY108">
        <f t="shared" ca="1" si="77"/>
        <v>6.6701883957695385</v>
      </c>
      <c r="BZ108">
        <f t="shared" ca="1" si="78"/>
        <v>6.6701883957695385</v>
      </c>
      <c r="CA108" t="str">
        <f t="shared" ca="1" si="79"/>
        <v>Gizi Kurang</v>
      </c>
    </row>
    <row r="109" spans="1:79" x14ac:dyDescent="0.25">
      <c r="A109" t="s">
        <v>104</v>
      </c>
      <c r="B109" t="s">
        <v>344</v>
      </c>
      <c r="C109">
        <v>2.9</v>
      </c>
      <c r="D109">
        <v>50</v>
      </c>
      <c r="E109">
        <v>9.5</v>
      </c>
      <c r="F109">
        <v>80.599999999999994</v>
      </c>
      <c r="G109" t="s">
        <v>486</v>
      </c>
      <c r="L109">
        <f t="shared" si="40"/>
        <v>15.05755624263114</v>
      </c>
      <c r="M109">
        <f t="shared" si="41"/>
        <v>11.933147112141032</v>
      </c>
      <c r="N109">
        <f t="shared" si="42"/>
        <v>19.376016102388018</v>
      </c>
      <c r="O109">
        <f t="shared" si="43"/>
        <v>11.933147112141032</v>
      </c>
      <c r="P109" t="str">
        <f t="shared" si="44"/>
        <v>Gizi Baik</v>
      </c>
      <c r="U109">
        <f t="shared" ca="1" si="45"/>
        <v>14.222695634319347</v>
      </c>
      <c r="V109">
        <f t="shared" ca="1" si="46"/>
        <v>6.4840061196763052</v>
      </c>
      <c r="W109">
        <f t="shared" ca="1" si="47"/>
        <v>18.211254050132776</v>
      </c>
      <c r="X109">
        <f t="shared" ca="1" si="48"/>
        <v>6.4840061196763052</v>
      </c>
      <c r="Y109" t="str">
        <f t="shared" ca="1" si="49"/>
        <v>Gizi Baik</v>
      </c>
      <c r="AD109">
        <f t="shared" ca="1" si="50"/>
        <v>15.290768547334894</v>
      </c>
      <c r="AE109">
        <f t="shared" ca="1" si="51"/>
        <v>4.6303981582283233</v>
      </c>
      <c r="AF109">
        <f t="shared" ca="1" si="52"/>
        <v>16.43640826011131</v>
      </c>
      <c r="AG109">
        <f t="shared" ca="1" si="53"/>
        <v>4.6303981582283233</v>
      </c>
      <c r="AH109" t="str">
        <f t="shared" ca="1" si="54"/>
        <v>Gizi Baik</v>
      </c>
      <c r="AM109">
        <f t="shared" ca="1" si="55"/>
        <v>17.041357197485631</v>
      </c>
      <c r="AN109">
        <f t="shared" ca="1" si="56"/>
        <v>3.0114481001231344</v>
      </c>
      <c r="AO109">
        <f t="shared" ca="1" si="57"/>
        <v>15.533174273675533</v>
      </c>
      <c r="AP109">
        <f t="shared" ca="1" si="58"/>
        <v>3.0114481001231344</v>
      </c>
      <c r="AQ109" t="str">
        <f t="shared" ca="1" si="59"/>
        <v>Gizi Baik</v>
      </c>
      <c r="AV109">
        <f t="shared" ca="1" si="60"/>
        <v>17.497733089326356</v>
      </c>
      <c r="AW109">
        <f t="shared" ca="1" si="61"/>
        <v>2.1871399928608293</v>
      </c>
      <c r="AX109">
        <f t="shared" ca="1" si="62"/>
        <v>14.818196475931488</v>
      </c>
      <c r="AY109">
        <f t="shared" ca="1" si="63"/>
        <v>2.1871399928608293</v>
      </c>
      <c r="AZ109" t="str">
        <f t="shared" ca="1" si="64"/>
        <v>Gizi Baik</v>
      </c>
      <c r="BE109">
        <f t="shared" ca="1" si="65"/>
        <v>17.793066692347878</v>
      </c>
      <c r="BF109">
        <f t="shared" ca="1" si="66"/>
        <v>1.5613087174683102</v>
      </c>
      <c r="BG109">
        <f t="shared" ca="1" si="67"/>
        <v>14.267730116128028</v>
      </c>
      <c r="BH109">
        <f t="shared" ca="1" si="68"/>
        <v>1.5613087174683102</v>
      </c>
      <c r="BI109" t="str">
        <f t="shared" ca="1" si="69"/>
        <v>Gizi Baik</v>
      </c>
      <c r="BN109">
        <f t="shared" ca="1" si="70"/>
        <v>18.093698962588075</v>
      </c>
      <c r="BO109">
        <f t="shared" ca="1" si="71"/>
        <v>1.2005677797128143</v>
      </c>
      <c r="BP109">
        <f t="shared" ca="1" si="72"/>
        <v>14.041734251471739</v>
      </c>
      <c r="BQ109">
        <f t="shared" ca="1" si="73"/>
        <v>1.2005677797128143</v>
      </c>
      <c r="BR109" t="str">
        <f t="shared" ca="1" si="74"/>
        <v>Gizi Baik</v>
      </c>
      <c r="BW109">
        <f t="shared" ca="1" si="75"/>
        <v>18.093698962588075</v>
      </c>
      <c r="BX109">
        <f t="shared" ca="1" si="76"/>
        <v>1.1388726661197579</v>
      </c>
      <c r="BY109">
        <f t="shared" ca="1" si="77"/>
        <v>13.960482947274237</v>
      </c>
      <c r="BZ109">
        <f t="shared" ca="1" si="78"/>
        <v>1.1388726661197579</v>
      </c>
      <c r="CA109" t="str">
        <f t="shared" ca="1" si="79"/>
        <v>Gizi Baik</v>
      </c>
    </row>
    <row r="110" spans="1:79" x14ac:dyDescent="0.25">
      <c r="A110" t="s">
        <v>105</v>
      </c>
      <c r="B110" t="s">
        <v>345</v>
      </c>
      <c r="C110">
        <v>3</v>
      </c>
      <c r="D110">
        <v>50</v>
      </c>
      <c r="E110">
        <v>11.3</v>
      </c>
      <c r="F110">
        <v>83</v>
      </c>
      <c r="G110" t="s">
        <v>486</v>
      </c>
      <c r="L110">
        <f t="shared" si="40"/>
        <v>18.43719067537134</v>
      </c>
      <c r="M110">
        <f t="shared" si="41"/>
        <v>8.7555696559390093</v>
      </c>
      <c r="N110">
        <f t="shared" si="42"/>
        <v>16.063934760823699</v>
      </c>
      <c r="O110">
        <f t="shared" si="43"/>
        <v>8.7555696559390093</v>
      </c>
      <c r="P110" t="str">
        <f t="shared" si="44"/>
        <v>Gizi Baik</v>
      </c>
      <c r="U110">
        <f t="shared" ca="1" si="45"/>
        <v>17.532216616662691</v>
      </c>
      <c r="V110">
        <f t="shared" ca="1" si="46"/>
        <v>3.478680117515824</v>
      </c>
      <c r="W110">
        <f t="shared" ca="1" si="47"/>
        <v>14.962232278912555</v>
      </c>
      <c r="X110">
        <f t="shared" ca="1" si="48"/>
        <v>3.478680117515824</v>
      </c>
      <c r="Y110" t="str">
        <f t="shared" ca="1" si="49"/>
        <v>Gizi Baik</v>
      </c>
      <c r="AD110">
        <f t="shared" ca="1" si="50"/>
        <v>18.594485658006594</v>
      </c>
      <c r="AE110">
        <f t="shared" ca="1" si="51"/>
        <v>1.9817299943208462</v>
      </c>
      <c r="AF110">
        <f t="shared" ca="1" si="52"/>
        <v>13.192378474952452</v>
      </c>
      <c r="AG110">
        <f t="shared" ca="1" si="53"/>
        <v>1.9817299943208462</v>
      </c>
      <c r="AH110" t="str">
        <f t="shared" ca="1" si="54"/>
        <v>Gizi Baik</v>
      </c>
      <c r="AM110">
        <f t="shared" ca="1" si="55"/>
        <v>20.340846759983155</v>
      </c>
      <c r="AN110">
        <f t="shared" ca="1" si="56"/>
        <v>1.5041804380359878</v>
      </c>
      <c r="AO110">
        <f t="shared" ca="1" si="57"/>
        <v>12.295535001880845</v>
      </c>
      <c r="AP110">
        <f t="shared" ca="1" si="58"/>
        <v>1.5041804380359878</v>
      </c>
      <c r="AQ110" t="str">
        <f t="shared" ca="1" si="59"/>
        <v>Gizi Baik</v>
      </c>
      <c r="AV110">
        <f t="shared" ca="1" si="60"/>
        <v>20.793256609010612</v>
      </c>
      <c r="AW110">
        <f t="shared" ca="1" si="61"/>
        <v>1.915868947876032</v>
      </c>
      <c r="AX110">
        <f t="shared" ca="1" si="62"/>
        <v>11.584007981564731</v>
      </c>
      <c r="AY110">
        <f t="shared" ca="1" si="63"/>
        <v>1.915868947876032</v>
      </c>
      <c r="AZ110" t="str">
        <f t="shared" ca="1" si="64"/>
        <v>Gizi Baik</v>
      </c>
      <c r="BE110">
        <f t="shared" ca="1" si="65"/>
        <v>21.087715659362065</v>
      </c>
      <c r="BF110">
        <f t="shared" ca="1" si="66"/>
        <v>2.3445502085631387</v>
      </c>
      <c r="BG110">
        <f t="shared" ca="1" si="67"/>
        <v>11.041829075535151</v>
      </c>
      <c r="BH110">
        <f t="shared" ca="1" si="68"/>
        <v>2.3445502085631387</v>
      </c>
      <c r="BI110" t="str">
        <f t="shared" ca="1" si="69"/>
        <v>Gizi Baik</v>
      </c>
      <c r="BN110">
        <f t="shared" ca="1" si="70"/>
        <v>21.387998681580896</v>
      </c>
      <c r="BO110">
        <f t="shared" ca="1" si="71"/>
        <v>2.6437697202083492</v>
      </c>
      <c r="BP110">
        <f t="shared" ca="1" si="72"/>
        <v>10.818409915354797</v>
      </c>
      <c r="BQ110">
        <f t="shared" ca="1" si="73"/>
        <v>2.6437697202083492</v>
      </c>
      <c r="BR110" t="str">
        <f t="shared" ca="1" si="74"/>
        <v>Gizi Baik</v>
      </c>
      <c r="BW110">
        <f t="shared" ca="1" si="75"/>
        <v>21.387998681580896</v>
      </c>
      <c r="BX110">
        <f t="shared" ca="1" si="76"/>
        <v>2.6909746701009674</v>
      </c>
      <c r="BY110">
        <f t="shared" ca="1" si="77"/>
        <v>10.739452668306967</v>
      </c>
      <c r="BZ110">
        <f t="shared" ca="1" si="78"/>
        <v>2.6909746701009674</v>
      </c>
      <c r="CA110" t="str">
        <f t="shared" ca="1" si="79"/>
        <v>Gizi Baik</v>
      </c>
    </row>
    <row r="111" spans="1:79" x14ac:dyDescent="0.25">
      <c r="A111" t="s">
        <v>20</v>
      </c>
      <c r="B111" t="s">
        <v>260</v>
      </c>
      <c r="C111">
        <v>3</v>
      </c>
      <c r="D111">
        <v>48</v>
      </c>
      <c r="E111">
        <v>11</v>
      </c>
      <c r="F111">
        <v>86.1</v>
      </c>
      <c r="G111" t="s">
        <v>486</v>
      </c>
      <c r="L111">
        <f t="shared" si="40"/>
        <v>22.645529360118744</v>
      </c>
      <c r="M111">
        <f t="shared" si="41"/>
        <v>4.6743983570080925</v>
      </c>
      <c r="N111">
        <f t="shared" si="42"/>
        <v>11.826242006656209</v>
      </c>
      <c r="O111">
        <f t="shared" si="43"/>
        <v>4.6743983570080925</v>
      </c>
      <c r="P111" t="str">
        <f t="shared" si="44"/>
        <v>Gizi Baik</v>
      </c>
      <c r="U111">
        <f t="shared" ca="1" si="45"/>
        <v>21.766824320487355</v>
      </c>
      <c r="V111">
        <f t="shared" ca="1" si="46"/>
        <v>1.7762475503149995</v>
      </c>
      <c r="W111">
        <f t="shared" ca="1" si="47"/>
        <v>10.73838337585102</v>
      </c>
      <c r="X111">
        <f t="shared" ca="1" si="48"/>
        <v>1.7762475503149995</v>
      </c>
      <c r="Y111" t="str">
        <f t="shared" ca="1" si="49"/>
        <v>Gizi Baik</v>
      </c>
      <c r="AD111">
        <f t="shared" ca="1" si="50"/>
        <v>22.829953553144918</v>
      </c>
      <c r="AE111">
        <f t="shared" ca="1" si="51"/>
        <v>3.2872786828639766</v>
      </c>
      <c r="AF111">
        <f t="shared" ca="1" si="52"/>
        <v>8.9751564420750949</v>
      </c>
      <c r="AG111">
        <f t="shared" ca="1" si="53"/>
        <v>3.2872786828639766</v>
      </c>
      <c r="AH111" t="str">
        <f t="shared" ca="1" si="54"/>
        <v>Gizi Baik</v>
      </c>
      <c r="AM111">
        <f t="shared" ca="1" si="55"/>
        <v>24.577159299680762</v>
      </c>
      <c r="AN111">
        <f t="shared" ca="1" si="56"/>
        <v>4.7931692890663227</v>
      </c>
      <c r="AO111">
        <f t="shared" ca="1" si="57"/>
        <v>8.0854972468141657</v>
      </c>
      <c r="AP111">
        <f t="shared" ca="1" si="58"/>
        <v>4.7931692890663227</v>
      </c>
      <c r="AQ111" t="str">
        <f t="shared" ca="1" si="59"/>
        <v>Gizi Baik</v>
      </c>
      <c r="AV111">
        <f t="shared" ca="1" si="60"/>
        <v>25.029544379327707</v>
      </c>
      <c r="AW111">
        <f t="shared" ca="1" si="61"/>
        <v>5.6209636829033469</v>
      </c>
      <c r="AX111">
        <f t="shared" ca="1" si="62"/>
        <v>7.3795109657365385</v>
      </c>
      <c r="AY111">
        <f t="shared" ca="1" si="63"/>
        <v>5.6209636829033469</v>
      </c>
      <c r="AZ111" t="str">
        <f t="shared" ca="1" si="64"/>
        <v>Gizi Baik</v>
      </c>
      <c r="BE111">
        <f t="shared" ca="1" si="65"/>
        <v>25.324127973386513</v>
      </c>
      <c r="BF111">
        <f t="shared" ca="1" si="66"/>
        <v>6.2340868423047118</v>
      </c>
      <c r="BG111">
        <f t="shared" ca="1" si="67"/>
        <v>6.8451045280550709</v>
      </c>
      <c r="BH111">
        <f t="shared" ca="1" si="68"/>
        <v>6.2340868423047118</v>
      </c>
      <c r="BI111" t="str">
        <f t="shared" ca="1" si="69"/>
        <v>Gizi Baik</v>
      </c>
      <c r="BN111">
        <f t="shared" ca="1" si="70"/>
        <v>25.624972485371249</v>
      </c>
      <c r="BO111">
        <f t="shared" ca="1" si="71"/>
        <v>6.6019343946275688</v>
      </c>
      <c r="BP111">
        <f t="shared" ca="1" si="72"/>
        <v>6.6247046006116292</v>
      </c>
      <c r="BQ111">
        <f t="shared" ca="1" si="73"/>
        <v>6.6019343946275688</v>
      </c>
      <c r="BR111" t="str">
        <f t="shared" ca="1" si="74"/>
        <v>Gizi Baik</v>
      </c>
      <c r="BW111">
        <f t="shared" ca="1" si="75"/>
        <v>25.624972485371249</v>
      </c>
      <c r="BX111">
        <f t="shared" ca="1" si="76"/>
        <v>6.6614615637501977</v>
      </c>
      <c r="BY111">
        <f t="shared" ca="1" si="77"/>
        <v>6.548245146669557</v>
      </c>
      <c r="BZ111">
        <f t="shared" ca="1" si="78"/>
        <v>6.548245146669557</v>
      </c>
      <c r="CA111" t="str">
        <f t="shared" ca="1" si="79"/>
        <v>Gizi Kurang</v>
      </c>
    </row>
    <row r="112" spans="1:79" x14ac:dyDescent="0.25">
      <c r="A112" t="s">
        <v>21</v>
      </c>
      <c r="B112" t="s">
        <v>261</v>
      </c>
      <c r="C112">
        <v>3</v>
      </c>
      <c r="D112">
        <v>48</v>
      </c>
      <c r="E112">
        <v>10.7</v>
      </c>
      <c r="F112">
        <v>87.4</v>
      </c>
      <c r="G112" t="s">
        <v>486</v>
      </c>
      <c r="L112">
        <f t="shared" si="40"/>
        <v>25.298418922928757</v>
      </c>
      <c r="M112">
        <f t="shared" si="41"/>
        <v>1.6431676725154982</v>
      </c>
      <c r="N112">
        <f t="shared" si="42"/>
        <v>9.1021975368588866</v>
      </c>
      <c r="O112">
        <f t="shared" si="43"/>
        <v>1.6431676725154982</v>
      </c>
      <c r="P112" t="str">
        <f t="shared" si="44"/>
        <v>Gizi Baik</v>
      </c>
      <c r="U112">
        <f t="shared" ca="1" si="45"/>
        <v>24.509425795536636</v>
      </c>
      <c r="V112">
        <f t="shared" ca="1" si="46"/>
        <v>3.9065195967766617</v>
      </c>
      <c r="W112">
        <f t="shared" ca="1" si="47"/>
        <v>7.9191244906976621</v>
      </c>
      <c r="X112">
        <f t="shared" ca="1" si="48"/>
        <v>3.9065195967766617</v>
      </c>
      <c r="Y112" t="str">
        <f t="shared" ca="1" si="49"/>
        <v>Gizi Baik</v>
      </c>
      <c r="AD112">
        <f t="shared" ca="1" si="50"/>
        <v>25.575752817462295</v>
      </c>
      <c r="AE112">
        <f t="shared" ca="1" si="51"/>
        <v>5.759436901252899</v>
      </c>
      <c r="AF112">
        <f t="shared" ca="1" si="52"/>
        <v>6.1416352187118859</v>
      </c>
      <c r="AG112">
        <f t="shared" ca="1" si="53"/>
        <v>5.759436901252899</v>
      </c>
      <c r="AH112" t="str">
        <f t="shared" ca="1" si="54"/>
        <v>Gizi Baik</v>
      </c>
      <c r="AM112">
        <f t="shared" ca="1" si="55"/>
        <v>27.325434342048624</v>
      </c>
      <c r="AN112">
        <f t="shared" ca="1" si="56"/>
        <v>7.3787204386607197</v>
      </c>
      <c r="AO112">
        <f t="shared" ca="1" si="57"/>
        <v>5.2338382033082418</v>
      </c>
      <c r="AP112">
        <f t="shared" ca="1" si="58"/>
        <v>5.2338382033082418</v>
      </c>
      <c r="AQ112" t="str">
        <f t="shared" ca="1" si="59"/>
        <v>Gizi Kurang</v>
      </c>
      <c r="AV112">
        <f t="shared" ca="1" si="60"/>
        <v>27.778832236221945</v>
      </c>
      <c r="AW112">
        <f t="shared" ca="1" si="61"/>
        <v>8.2321201116029528</v>
      </c>
      <c r="AX112">
        <f t="shared" ca="1" si="62"/>
        <v>4.5186352415709505</v>
      </c>
      <c r="AY112">
        <f t="shared" ca="1" si="63"/>
        <v>4.5186352415709505</v>
      </c>
      <c r="AZ112" t="str">
        <f t="shared" ca="1" si="64"/>
        <v>Gizi Kurang</v>
      </c>
      <c r="BE112">
        <f t="shared" ca="1" si="65"/>
        <v>28.07400910137741</v>
      </c>
      <c r="BF112">
        <f t="shared" ca="1" si="66"/>
        <v>8.8661408821432648</v>
      </c>
      <c r="BG112">
        <f t="shared" ca="1" si="67"/>
        <v>3.9779881012056082</v>
      </c>
      <c r="BH112">
        <f t="shared" ca="1" si="68"/>
        <v>3.9779881012056082</v>
      </c>
      <c r="BI112" t="str">
        <f t="shared" ca="1" si="69"/>
        <v>Gizi Kurang</v>
      </c>
      <c r="BN112">
        <f t="shared" ca="1" si="70"/>
        <v>28.377004182809447</v>
      </c>
      <c r="BO112">
        <f t="shared" ca="1" si="71"/>
        <v>9.2397623158758329</v>
      </c>
      <c r="BP112">
        <f t="shared" ca="1" si="72"/>
        <v>3.7580059182048089</v>
      </c>
      <c r="BQ112">
        <f t="shared" ca="1" si="73"/>
        <v>3.7580059182048089</v>
      </c>
      <c r="BR112" t="str">
        <f t="shared" ca="1" si="74"/>
        <v>Gizi Kurang</v>
      </c>
      <c r="BW112">
        <f t="shared" ca="1" si="75"/>
        <v>28.377004182809447</v>
      </c>
      <c r="BX112">
        <f t="shared" ca="1" si="76"/>
        <v>9.3039824684467423</v>
      </c>
      <c r="BY112">
        <f t="shared" ca="1" si="77"/>
        <v>3.6746336174373067</v>
      </c>
      <c r="BZ112">
        <f t="shared" ca="1" si="78"/>
        <v>3.6746336174373067</v>
      </c>
      <c r="CA112" t="str">
        <f t="shared" ca="1" si="79"/>
        <v>Gizi Kurang</v>
      </c>
    </row>
    <row r="113" spans="1:79" x14ac:dyDescent="0.25">
      <c r="A113" t="s">
        <v>106</v>
      </c>
      <c r="B113" t="s">
        <v>346</v>
      </c>
      <c r="C113">
        <v>3</v>
      </c>
      <c r="D113">
        <v>49</v>
      </c>
      <c r="E113">
        <v>8.9</v>
      </c>
      <c r="F113">
        <v>80.5</v>
      </c>
      <c r="G113" t="s">
        <v>486</v>
      </c>
      <c r="L113">
        <f t="shared" si="40"/>
        <v>30.210263156748574</v>
      </c>
      <c r="M113">
        <f t="shared" si="41"/>
        <v>3.3600595232822998</v>
      </c>
      <c r="N113">
        <f t="shared" si="42"/>
        <v>4.3289721643826615</v>
      </c>
      <c r="O113">
        <f t="shared" si="43"/>
        <v>3.3600595232822998</v>
      </c>
      <c r="P113" t="str">
        <f t="shared" si="44"/>
        <v>Gizi Baik</v>
      </c>
      <c r="U113">
        <f t="shared" ca="1" si="45"/>
        <v>29.434407050564399</v>
      </c>
      <c r="V113">
        <f t="shared" ca="1" si="46"/>
        <v>8.8397927215518131</v>
      </c>
      <c r="W113">
        <f t="shared" ca="1" si="47"/>
        <v>3.1598420316029681</v>
      </c>
      <c r="X113">
        <f t="shared" ca="1" si="48"/>
        <v>3.1598420316029681</v>
      </c>
      <c r="Y113" t="str">
        <f t="shared" ca="1" si="49"/>
        <v>Gizi Kurang</v>
      </c>
      <c r="AD113">
        <f t="shared" ca="1" si="50"/>
        <v>30.499530610716761</v>
      </c>
      <c r="AE113">
        <f t="shared" ca="1" si="51"/>
        <v>10.697985926948958</v>
      </c>
      <c r="AF113">
        <f t="shared" ca="1" si="52"/>
        <v>1.5476110061604151</v>
      </c>
      <c r="AG113">
        <f t="shared" ca="1" si="53"/>
        <v>1.5476110061604151</v>
      </c>
      <c r="AH113" t="str">
        <f t="shared" ca="1" si="54"/>
        <v>Gizi Kurang</v>
      </c>
      <c r="AM113">
        <f t="shared" ca="1" si="55"/>
        <v>32.247944274431141</v>
      </c>
      <c r="AN113">
        <f t="shared" ca="1" si="56"/>
        <v>12.320285238393959</v>
      </c>
      <c r="AO113">
        <f t="shared" ca="1" si="57"/>
        <v>0.94690108271266571</v>
      </c>
      <c r="AP113">
        <f t="shared" ca="1" si="58"/>
        <v>0.94690108271266571</v>
      </c>
      <c r="AQ113" t="str">
        <f t="shared" ca="1" si="59"/>
        <v>Gizi Kurang</v>
      </c>
      <c r="AV113">
        <f t="shared" ca="1" si="60"/>
        <v>32.700053828826711</v>
      </c>
      <c r="AW113">
        <f t="shared" ca="1" si="61"/>
        <v>13.173228469925247</v>
      </c>
      <c r="AX113">
        <f t="shared" ca="1" si="62"/>
        <v>0.97293055154593899</v>
      </c>
      <c r="AY113">
        <f t="shared" ca="1" si="63"/>
        <v>0.97293055154593899</v>
      </c>
      <c r="AZ113" t="str">
        <f t="shared" ca="1" si="64"/>
        <v>Gizi Kurang</v>
      </c>
      <c r="BE113">
        <f t="shared" ca="1" si="65"/>
        <v>32.995030623531051</v>
      </c>
      <c r="BF113">
        <f t="shared" ca="1" si="66"/>
        <v>13.8079405912968</v>
      </c>
      <c r="BG113">
        <f t="shared" ca="1" si="67"/>
        <v>1.3495638801726553</v>
      </c>
      <c r="BH113">
        <f t="shared" ca="1" si="68"/>
        <v>1.3495638801726553</v>
      </c>
      <c r="BI113" t="str">
        <f t="shared" ca="1" si="69"/>
        <v>Gizi Kurang</v>
      </c>
      <c r="BN113">
        <f t="shared" ca="1" si="70"/>
        <v>33.29870053470971</v>
      </c>
      <c r="BO113">
        <f t="shared" ca="1" si="71"/>
        <v>14.181428573727814</v>
      </c>
      <c r="BP113">
        <f t="shared" ca="1" si="72"/>
        <v>1.5387451661631779</v>
      </c>
      <c r="BQ113">
        <f t="shared" ca="1" si="73"/>
        <v>1.5387451661631779</v>
      </c>
      <c r="BR113" t="str">
        <f t="shared" ca="1" si="74"/>
        <v>Gizi Kurang</v>
      </c>
      <c r="BW113">
        <f t="shared" ca="1" si="75"/>
        <v>33.29870053470971</v>
      </c>
      <c r="BX113">
        <f t="shared" ca="1" si="76"/>
        <v>14.245940996340115</v>
      </c>
      <c r="BY113">
        <f t="shared" ca="1" si="77"/>
        <v>1.5911211140624817</v>
      </c>
      <c r="BZ113">
        <f t="shared" ca="1" si="78"/>
        <v>1.5911211140624817</v>
      </c>
      <c r="CA113" t="str">
        <f t="shared" ca="1" si="79"/>
        <v>Gizi Kurang</v>
      </c>
    </row>
    <row r="114" spans="1:79" x14ac:dyDescent="0.25">
      <c r="A114" t="s">
        <v>107</v>
      </c>
      <c r="B114" t="s">
        <v>347</v>
      </c>
      <c r="C114">
        <v>3.2</v>
      </c>
      <c r="D114">
        <v>50</v>
      </c>
      <c r="E114">
        <v>9.9</v>
      </c>
      <c r="F114">
        <v>80.400000000000006</v>
      </c>
      <c r="G114" t="s">
        <v>486</v>
      </c>
      <c r="L114">
        <f t="shared" si="40"/>
        <v>22.154006409676782</v>
      </c>
      <c r="M114">
        <f t="shared" si="41"/>
        <v>4.8135226186234901</v>
      </c>
      <c r="N114">
        <f t="shared" si="42"/>
        <v>12.332882874656674</v>
      </c>
      <c r="O114">
        <f t="shared" si="43"/>
        <v>4.8135226186234901</v>
      </c>
      <c r="P114" t="str">
        <f t="shared" si="44"/>
        <v>Gizi Baik</v>
      </c>
      <c r="U114">
        <f t="shared" ca="1" si="45"/>
        <v>21.425736110590933</v>
      </c>
      <c r="V114">
        <f t="shared" ca="1" si="46"/>
        <v>1.1635872807830205</v>
      </c>
      <c r="W114">
        <f t="shared" ca="1" si="47"/>
        <v>11.076837355609028</v>
      </c>
      <c r="X114">
        <f t="shared" ca="1" si="48"/>
        <v>1.1635872807830205</v>
      </c>
      <c r="Y114" t="str">
        <f t="shared" ca="1" si="49"/>
        <v>Gizi Baik</v>
      </c>
      <c r="AD114">
        <f t="shared" ca="1" si="50"/>
        <v>22.494400933485675</v>
      </c>
      <c r="AE114">
        <f t="shared" ca="1" si="51"/>
        <v>2.7298013066704407</v>
      </c>
      <c r="AF114">
        <f t="shared" ca="1" si="52"/>
        <v>9.3101253031160685</v>
      </c>
      <c r="AG114">
        <f t="shared" ca="1" si="53"/>
        <v>2.7298013066704407</v>
      </c>
      <c r="AH114" t="str">
        <f t="shared" ca="1" si="54"/>
        <v>Gizi Baik</v>
      </c>
      <c r="AM114">
        <f t="shared" ca="1" si="55"/>
        <v>24.244248979024963</v>
      </c>
      <c r="AN114">
        <f t="shared" ca="1" si="56"/>
        <v>4.3084590818221198</v>
      </c>
      <c r="AO114">
        <f t="shared" ca="1" si="57"/>
        <v>8.4068380943841543</v>
      </c>
      <c r="AP114">
        <f t="shared" ca="1" si="58"/>
        <v>4.3084590818221198</v>
      </c>
      <c r="AQ114" t="str">
        <f t="shared" ca="1" si="59"/>
        <v>Gizi Baik</v>
      </c>
      <c r="AV114">
        <f t="shared" ca="1" si="60"/>
        <v>24.700204287348214</v>
      </c>
      <c r="AW114">
        <f t="shared" ca="1" si="61"/>
        <v>5.1435720702591032</v>
      </c>
      <c r="AX114">
        <f t="shared" ca="1" si="62"/>
        <v>7.6969707394541951</v>
      </c>
      <c r="AY114">
        <f t="shared" ca="1" si="63"/>
        <v>5.1435720702591032</v>
      </c>
      <c r="AZ114" t="str">
        <f t="shared" ca="1" si="64"/>
        <v>Gizi Baik</v>
      </c>
      <c r="BE114">
        <f t="shared" ca="1" si="65"/>
        <v>24.99562288671379</v>
      </c>
      <c r="BF114">
        <f t="shared" ca="1" si="66"/>
        <v>5.7752116434488761</v>
      </c>
      <c r="BG114">
        <f t="shared" ca="1" si="67"/>
        <v>7.1462803378167798</v>
      </c>
      <c r="BH114">
        <f t="shared" ca="1" si="68"/>
        <v>5.7752116434488761</v>
      </c>
      <c r="BI114" t="str">
        <f t="shared" ca="1" si="69"/>
        <v>Gizi Baik</v>
      </c>
      <c r="BN114">
        <f t="shared" ca="1" si="70"/>
        <v>25.298283623004409</v>
      </c>
      <c r="BO114">
        <f t="shared" ca="1" si="71"/>
        <v>6.1468994381251072</v>
      </c>
      <c r="BP114">
        <f t="shared" ca="1" si="72"/>
        <v>6.9222082788385739</v>
      </c>
      <c r="BQ114">
        <f t="shared" ca="1" si="73"/>
        <v>6.1468994381251072</v>
      </c>
      <c r="BR114" t="str">
        <f t="shared" ca="1" si="74"/>
        <v>Gizi Baik</v>
      </c>
      <c r="BW114">
        <f t="shared" ca="1" si="75"/>
        <v>25.298283623004409</v>
      </c>
      <c r="BX114">
        <f t="shared" ca="1" si="76"/>
        <v>6.212240570874509</v>
      </c>
      <c r="BY114">
        <f t="shared" ca="1" si="77"/>
        <v>6.8382780103218268</v>
      </c>
      <c r="BZ114">
        <f t="shared" ca="1" si="78"/>
        <v>6.212240570874509</v>
      </c>
      <c r="CA114" t="str">
        <f t="shared" ca="1" si="79"/>
        <v>Gizi Baik</v>
      </c>
    </row>
    <row r="115" spans="1:79" x14ac:dyDescent="0.25">
      <c r="A115" t="s">
        <v>108</v>
      </c>
      <c r="B115" t="s">
        <v>348</v>
      </c>
      <c r="C115">
        <v>3</v>
      </c>
      <c r="D115">
        <v>50</v>
      </c>
      <c r="E115">
        <v>11.5</v>
      </c>
      <c r="F115">
        <v>85.3</v>
      </c>
      <c r="G115" t="s">
        <v>486</v>
      </c>
      <c r="L115">
        <f t="shared" si="40"/>
        <v>28.835221518136461</v>
      </c>
      <c r="M115">
        <f t="shared" si="41"/>
        <v>2.2045407685048652</v>
      </c>
      <c r="N115">
        <f t="shared" si="42"/>
        <v>5.6080299571239749</v>
      </c>
      <c r="O115">
        <f t="shared" si="43"/>
        <v>2.2045407685048652</v>
      </c>
      <c r="P115" t="str">
        <f t="shared" si="44"/>
        <v>Gizi Baik</v>
      </c>
      <c r="U115">
        <f t="shared" ca="1" si="45"/>
        <v>28.009727882518309</v>
      </c>
      <c r="V115">
        <f t="shared" ca="1" si="46"/>
        <v>7.5306689848910677</v>
      </c>
      <c r="W115">
        <f t="shared" ca="1" si="47"/>
        <v>4.6455148865584848</v>
      </c>
      <c r="X115">
        <f t="shared" ca="1" si="48"/>
        <v>4.6455148865584848</v>
      </c>
      <c r="Y115" t="str">
        <f t="shared" ca="1" si="49"/>
        <v>Gizi Kurang</v>
      </c>
      <c r="AD115">
        <f t="shared" ca="1" si="50"/>
        <v>29.071657156532883</v>
      </c>
      <c r="AE115">
        <f t="shared" ca="1" si="51"/>
        <v>9.3722373378910575</v>
      </c>
      <c r="AF115">
        <f t="shared" ca="1" si="52"/>
        <v>2.9747016365324521</v>
      </c>
      <c r="AG115">
        <f t="shared" ca="1" si="53"/>
        <v>2.9747016365324521</v>
      </c>
      <c r="AH115" t="str">
        <f t="shared" ca="1" si="54"/>
        <v>Gizi Kurang</v>
      </c>
      <c r="AM115">
        <f t="shared" ca="1" si="55"/>
        <v>30.817663816024425</v>
      </c>
      <c r="AN115">
        <f t="shared" ca="1" si="56"/>
        <v>10.977017200326211</v>
      </c>
      <c r="AO115">
        <f t="shared" ca="1" si="57"/>
        <v>2.1894611904553831</v>
      </c>
      <c r="AP115">
        <f t="shared" ca="1" si="58"/>
        <v>2.1894611904553831</v>
      </c>
      <c r="AQ115" t="str">
        <f t="shared" ca="1" si="59"/>
        <v>Gizi Kurang</v>
      </c>
      <c r="AV115">
        <f t="shared" ca="1" si="60"/>
        <v>31.267483435802184</v>
      </c>
      <c r="AW115">
        <f t="shared" ca="1" si="61"/>
        <v>11.828782486369411</v>
      </c>
      <c r="AX115">
        <f t="shared" ca="1" si="62"/>
        <v>1.6684282069243921</v>
      </c>
      <c r="AY115">
        <f t="shared" ca="1" si="63"/>
        <v>1.6684282069243921</v>
      </c>
      <c r="AZ115" t="str">
        <f t="shared" ca="1" si="64"/>
        <v>Gizi Kurang</v>
      </c>
      <c r="BE115">
        <f t="shared" ca="1" si="65"/>
        <v>31.561937034617554</v>
      </c>
      <c r="BF115">
        <f t="shared" ca="1" si="66"/>
        <v>12.455999184347833</v>
      </c>
      <c r="BG115">
        <f t="shared" ca="1" si="67"/>
        <v>1.4913492772206891</v>
      </c>
      <c r="BH115">
        <f t="shared" ca="1" si="68"/>
        <v>1.4913492772206891</v>
      </c>
      <c r="BI115" t="str">
        <f t="shared" ca="1" si="69"/>
        <v>Gizi Kurang</v>
      </c>
      <c r="BN115">
        <f t="shared" ca="1" si="70"/>
        <v>31.865395922540745</v>
      </c>
      <c r="BO115">
        <f t="shared" ca="1" si="71"/>
        <v>12.824937929541719</v>
      </c>
      <c r="BP115">
        <f t="shared" ca="1" si="72"/>
        <v>1.4707553507552333</v>
      </c>
      <c r="BQ115">
        <f t="shared" ca="1" si="73"/>
        <v>1.4707553507552333</v>
      </c>
      <c r="BR115" t="str">
        <f t="shared" ca="1" si="74"/>
        <v>Gizi Kurang</v>
      </c>
      <c r="BW115">
        <f t="shared" ca="1" si="75"/>
        <v>31.865395922540745</v>
      </c>
      <c r="BX115">
        <f t="shared" ca="1" si="76"/>
        <v>12.888639608183446</v>
      </c>
      <c r="BY115">
        <f t="shared" ca="1" si="77"/>
        <v>1.4556378634429894</v>
      </c>
      <c r="BZ115">
        <f t="shared" ca="1" si="78"/>
        <v>1.4556378634429894</v>
      </c>
      <c r="CA115" t="str">
        <f t="shared" ca="1" si="79"/>
        <v>Gizi Kurang</v>
      </c>
    </row>
    <row r="116" spans="1:79" x14ac:dyDescent="0.25">
      <c r="A116" t="s">
        <v>109</v>
      </c>
      <c r="B116" t="s">
        <v>349</v>
      </c>
      <c r="C116">
        <v>2.9</v>
      </c>
      <c r="D116">
        <v>48</v>
      </c>
      <c r="E116">
        <v>12</v>
      </c>
      <c r="F116">
        <v>92</v>
      </c>
      <c r="G116" t="s">
        <v>486</v>
      </c>
      <c r="L116">
        <f t="shared" si="40"/>
        <v>15.733086156250467</v>
      </c>
      <c r="M116">
        <f t="shared" si="41"/>
        <v>11.250777750893482</v>
      </c>
      <c r="N116">
        <f t="shared" si="42"/>
        <v>18.73419333731772</v>
      </c>
      <c r="O116">
        <f t="shared" si="43"/>
        <v>11.250777750893482</v>
      </c>
      <c r="P116" t="str">
        <f t="shared" si="44"/>
        <v>Gizi Baik</v>
      </c>
      <c r="U116">
        <f t="shared" ca="1" si="45"/>
        <v>14.996462526568983</v>
      </c>
      <c r="V116">
        <f t="shared" ca="1" si="46"/>
        <v>5.7850095384536546</v>
      </c>
      <c r="W116">
        <f t="shared" ca="1" si="47"/>
        <v>17.5110442472801</v>
      </c>
      <c r="X116">
        <f t="shared" ca="1" si="48"/>
        <v>5.7850095384536546</v>
      </c>
      <c r="Y116" t="str">
        <f t="shared" ca="1" si="49"/>
        <v>Gizi Baik</v>
      </c>
      <c r="AD116">
        <f t="shared" ca="1" si="50"/>
        <v>16.066555044671532</v>
      </c>
      <c r="AE116">
        <f t="shared" ca="1" si="51"/>
        <v>3.9249839979834289</v>
      </c>
      <c r="AF116">
        <f t="shared" ca="1" si="52"/>
        <v>15.740701482453758</v>
      </c>
      <c r="AG116">
        <f t="shared" ca="1" si="53"/>
        <v>3.9249839979834289</v>
      </c>
      <c r="AH116" t="str">
        <f t="shared" ca="1" si="54"/>
        <v>Gizi Baik</v>
      </c>
      <c r="AM116">
        <f t="shared" ca="1" si="55"/>
        <v>17.815813133226584</v>
      </c>
      <c r="AN116">
        <f t="shared" ca="1" si="56"/>
        <v>2.3269204520503144</v>
      </c>
      <c r="AO116">
        <f t="shared" ca="1" si="57"/>
        <v>14.838286870581234</v>
      </c>
      <c r="AP116">
        <f t="shared" ca="1" si="58"/>
        <v>2.3269204520503144</v>
      </c>
      <c r="AQ116" t="str">
        <f t="shared" ca="1" si="59"/>
        <v>Gizi Baik</v>
      </c>
      <c r="AV116">
        <f t="shared" ca="1" si="60"/>
        <v>18.274825161786854</v>
      </c>
      <c r="AW116">
        <f t="shared" ca="1" si="61"/>
        <v>1.4985325144938089</v>
      </c>
      <c r="AX116">
        <f t="shared" ca="1" si="62"/>
        <v>14.125148818764687</v>
      </c>
      <c r="AY116">
        <f t="shared" ca="1" si="63"/>
        <v>1.4985325144938089</v>
      </c>
      <c r="AZ116" t="str">
        <f t="shared" ca="1" si="64"/>
        <v>Gizi Baik</v>
      </c>
      <c r="BE116">
        <f t="shared" ca="1" si="65"/>
        <v>18.570216159234455</v>
      </c>
      <c r="BF116">
        <f t="shared" ca="1" si="66"/>
        <v>0.94298641176902565</v>
      </c>
      <c r="BG116">
        <f t="shared" ca="1" si="67"/>
        <v>13.570668959192837</v>
      </c>
      <c r="BH116">
        <f t="shared" ca="1" si="68"/>
        <v>0.94298641176902565</v>
      </c>
      <c r="BI116" t="str">
        <f t="shared" ca="1" si="69"/>
        <v>Gizi Baik</v>
      </c>
      <c r="BN116">
        <f t="shared" ca="1" si="70"/>
        <v>18.870543094840048</v>
      </c>
      <c r="BO116">
        <f t="shared" ca="1" si="71"/>
        <v>0.69254272133136385</v>
      </c>
      <c r="BP116">
        <f t="shared" ca="1" si="72"/>
        <v>13.34376040756861</v>
      </c>
      <c r="BQ116">
        <f t="shared" ca="1" si="73"/>
        <v>0.69254272133136385</v>
      </c>
      <c r="BR116" t="str">
        <f t="shared" ca="1" si="74"/>
        <v>Gizi Baik</v>
      </c>
      <c r="BW116">
        <f t="shared" ca="1" si="75"/>
        <v>18.870543094840048</v>
      </c>
      <c r="BX116">
        <f t="shared" ca="1" si="76"/>
        <v>0.66463285503177272</v>
      </c>
      <c r="BY116">
        <f t="shared" ca="1" si="77"/>
        <v>13.261714022126965</v>
      </c>
      <c r="BZ116">
        <f t="shared" ca="1" si="78"/>
        <v>0.66463285503177272</v>
      </c>
      <c r="CA116" t="str">
        <f t="shared" ca="1" si="79"/>
        <v>Gizi Baik</v>
      </c>
    </row>
    <row r="117" spans="1:79" x14ac:dyDescent="0.25">
      <c r="A117" t="s">
        <v>110</v>
      </c>
      <c r="B117" t="s">
        <v>350</v>
      </c>
      <c r="C117">
        <v>3</v>
      </c>
      <c r="D117">
        <v>49</v>
      </c>
      <c r="E117">
        <v>9</v>
      </c>
      <c r="F117">
        <v>79.599999999999994</v>
      </c>
      <c r="G117" t="s">
        <v>486</v>
      </c>
      <c r="L117">
        <f t="shared" si="40"/>
        <v>14.609928131240064</v>
      </c>
      <c r="M117">
        <f t="shared" si="41"/>
        <v>12.434629065637624</v>
      </c>
      <c r="N117">
        <f t="shared" si="42"/>
        <v>19.894974239742055</v>
      </c>
      <c r="O117">
        <f t="shared" si="43"/>
        <v>12.434629065637624</v>
      </c>
      <c r="P117" t="str">
        <f t="shared" si="44"/>
        <v>Gizi Baik</v>
      </c>
      <c r="U117">
        <f t="shared" ca="1" si="45"/>
        <v>13.863587183738201</v>
      </c>
      <c r="V117">
        <f t="shared" ca="1" si="46"/>
        <v>6.9488024407087465</v>
      </c>
      <c r="W117">
        <f t="shared" ca="1" si="47"/>
        <v>18.674270930029177</v>
      </c>
      <c r="X117">
        <f t="shared" ca="1" si="48"/>
        <v>6.9488024407087465</v>
      </c>
      <c r="Y117" t="str">
        <f t="shared" ca="1" si="49"/>
        <v>Gizi Baik</v>
      </c>
      <c r="AD117">
        <f t="shared" ca="1" si="50"/>
        <v>14.933281517664259</v>
      </c>
      <c r="AE117">
        <f t="shared" ca="1" si="51"/>
        <v>5.0866413709890779</v>
      </c>
      <c r="AF117">
        <f t="shared" ca="1" si="52"/>
        <v>16.90548776264842</v>
      </c>
      <c r="AG117">
        <f t="shared" ca="1" si="53"/>
        <v>5.0866413709890779</v>
      </c>
      <c r="AH117" t="str">
        <f t="shared" ca="1" si="54"/>
        <v>Gizi Baik</v>
      </c>
      <c r="AM117">
        <f t="shared" ca="1" si="55"/>
        <v>16.681042239644029</v>
      </c>
      <c r="AN117">
        <f t="shared" ca="1" si="56"/>
        <v>3.4766979097107993</v>
      </c>
      <c r="AO117">
        <f t="shared" ca="1" si="57"/>
        <v>16.004803663416531</v>
      </c>
      <c r="AP117">
        <f t="shared" ca="1" si="58"/>
        <v>3.4766979097107993</v>
      </c>
      <c r="AQ117" t="str">
        <f t="shared" ca="1" si="59"/>
        <v>Gizi Baik</v>
      </c>
      <c r="AV117">
        <f t="shared" ca="1" si="60"/>
        <v>17.141106160576783</v>
      </c>
      <c r="AW117">
        <f t="shared" ca="1" si="61"/>
        <v>2.6287583265102494</v>
      </c>
      <c r="AX117">
        <f t="shared" ca="1" si="62"/>
        <v>15.292245431221678</v>
      </c>
      <c r="AY117">
        <f t="shared" ca="1" si="63"/>
        <v>2.6287583265102494</v>
      </c>
      <c r="AZ117" t="str">
        <f t="shared" ca="1" si="64"/>
        <v>Gizi Baik</v>
      </c>
      <c r="BE117">
        <f t="shared" ca="1" si="65"/>
        <v>17.436278575247453</v>
      </c>
      <c r="BF117">
        <f t="shared" ca="1" si="66"/>
        <v>2.0209461578134631</v>
      </c>
      <c r="BG117">
        <f t="shared" ca="1" si="67"/>
        <v>14.737168068074237</v>
      </c>
      <c r="BH117">
        <f t="shared" ca="1" si="68"/>
        <v>2.0209461578134631</v>
      </c>
      <c r="BI117" t="str">
        <f t="shared" ca="1" si="69"/>
        <v>Gizi Baik</v>
      </c>
      <c r="BN117">
        <f t="shared" ca="1" si="70"/>
        <v>17.735176559687982</v>
      </c>
      <c r="BO117">
        <f t="shared" ca="1" si="71"/>
        <v>1.682405779613463</v>
      </c>
      <c r="BP117">
        <f t="shared" ca="1" si="72"/>
        <v>14.50982136945766</v>
      </c>
      <c r="BQ117">
        <f t="shared" ca="1" si="73"/>
        <v>1.682405779613463</v>
      </c>
      <c r="BR117" t="str">
        <f t="shared" ca="1" si="74"/>
        <v>Gizi Baik</v>
      </c>
      <c r="BW117">
        <f t="shared" ca="1" si="75"/>
        <v>17.735176559687982</v>
      </c>
      <c r="BX117">
        <f t="shared" ca="1" si="76"/>
        <v>1.6225650138421368</v>
      </c>
      <c r="BY117">
        <f t="shared" ca="1" si="77"/>
        <v>14.428343960329981</v>
      </c>
      <c r="BZ117">
        <f t="shared" ca="1" si="78"/>
        <v>1.6225650138421368</v>
      </c>
      <c r="CA117" t="str">
        <f t="shared" ca="1" si="79"/>
        <v>Gizi Baik</v>
      </c>
    </row>
    <row r="118" spans="1:79" x14ac:dyDescent="0.25">
      <c r="A118" t="s">
        <v>111</v>
      </c>
      <c r="B118" t="s">
        <v>351</v>
      </c>
      <c r="C118">
        <v>2.9</v>
      </c>
      <c r="D118">
        <v>50</v>
      </c>
      <c r="E118">
        <v>13.9</v>
      </c>
      <c r="F118">
        <v>91.8</v>
      </c>
      <c r="G118" t="s">
        <v>486</v>
      </c>
      <c r="L118">
        <f t="shared" si="40"/>
        <v>17.155174146594955</v>
      </c>
      <c r="M118">
        <f t="shared" si="41"/>
        <v>9.7411498294605803</v>
      </c>
      <c r="N118">
        <f t="shared" si="42"/>
        <v>17.291038141187467</v>
      </c>
      <c r="O118">
        <f t="shared" si="43"/>
        <v>9.7411498294605803</v>
      </c>
      <c r="P118" t="str">
        <f t="shared" si="44"/>
        <v>Gizi Baik</v>
      </c>
      <c r="U118">
        <f t="shared" ca="1" si="45"/>
        <v>16.453205594421203</v>
      </c>
      <c r="V118">
        <f t="shared" ca="1" si="46"/>
        <v>4.4547699559011855</v>
      </c>
      <c r="W118">
        <f t="shared" ca="1" si="47"/>
        <v>16.072651271836385</v>
      </c>
      <c r="X118">
        <f t="shared" ca="1" si="48"/>
        <v>4.4547699559011855</v>
      </c>
      <c r="Y118" t="str">
        <f t="shared" ca="1" si="49"/>
        <v>Gizi Baik</v>
      </c>
      <c r="AD118">
        <f t="shared" ca="1" si="50"/>
        <v>17.520668881703223</v>
      </c>
      <c r="AE118">
        <f t="shared" ca="1" si="51"/>
        <v>2.7118112834519974</v>
      </c>
      <c r="AF118">
        <f t="shared" ca="1" si="52"/>
        <v>14.300790181888155</v>
      </c>
      <c r="AG118">
        <f t="shared" ca="1" si="53"/>
        <v>2.7118112834519974</v>
      </c>
      <c r="AH118" t="str">
        <f t="shared" ca="1" si="54"/>
        <v>Gizi Baik</v>
      </c>
      <c r="AM118">
        <f t="shared" ca="1" si="55"/>
        <v>19.267981612153047</v>
      </c>
      <c r="AN118">
        <f t="shared" ca="1" si="56"/>
        <v>1.4851270209752996</v>
      </c>
      <c r="AO118">
        <f t="shared" ca="1" si="57"/>
        <v>13.394471840939874</v>
      </c>
      <c r="AP118">
        <f t="shared" ca="1" si="58"/>
        <v>1.4851270209752996</v>
      </c>
      <c r="AQ118" t="str">
        <f t="shared" ca="1" si="59"/>
        <v>Gizi Baik</v>
      </c>
      <c r="AV118">
        <f t="shared" ca="1" si="60"/>
        <v>19.723505349336524</v>
      </c>
      <c r="AW118">
        <f t="shared" ca="1" si="61"/>
        <v>1.2867010907725209</v>
      </c>
      <c r="AX118">
        <f t="shared" ca="1" si="62"/>
        <v>12.681325073620568</v>
      </c>
      <c r="AY118">
        <f t="shared" ca="1" si="63"/>
        <v>1.2867010907725209</v>
      </c>
      <c r="AZ118" t="str">
        <f t="shared" ca="1" si="64"/>
        <v>Gizi Baik</v>
      </c>
      <c r="BE118">
        <f t="shared" ca="1" si="65"/>
        <v>20.018667434366137</v>
      </c>
      <c r="BF118">
        <f t="shared" ca="1" si="66"/>
        <v>1.4593176447112879</v>
      </c>
      <c r="BG118">
        <f t="shared" ca="1" si="67"/>
        <v>12.132369485526453</v>
      </c>
      <c r="BH118">
        <f t="shared" ca="1" si="68"/>
        <v>1.4593176447112879</v>
      </c>
      <c r="BI118" t="str">
        <f t="shared" ca="1" si="69"/>
        <v>Gizi Baik</v>
      </c>
      <c r="BN118">
        <f t="shared" ca="1" si="70"/>
        <v>20.321822939965454</v>
      </c>
      <c r="BO118">
        <f t="shared" ca="1" si="71"/>
        <v>1.6472701405703762</v>
      </c>
      <c r="BP118">
        <f t="shared" ca="1" si="72"/>
        <v>11.908520684430906</v>
      </c>
      <c r="BQ118">
        <f t="shared" ca="1" si="73"/>
        <v>1.6472701405703762</v>
      </c>
      <c r="BR118" t="str">
        <f t="shared" ca="1" si="74"/>
        <v>Gizi Baik</v>
      </c>
      <c r="BW118">
        <f t="shared" ca="1" si="75"/>
        <v>20.321822939965454</v>
      </c>
      <c r="BX118">
        <f t="shared" ca="1" si="76"/>
        <v>1.704139012276932</v>
      </c>
      <c r="BY118">
        <f t="shared" ca="1" si="77"/>
        <v>11.824637252214174</v>
      </c>
      <c r="BZ118">
        <f t="shared" ca="1" si="78"/>
        <v>1.704139012276932</v>
      </c>
      <c r="CA118" t="str">
        <f t="shared" ca="1" si="79"/>
        <v>Gizi Baik</v>
      </c>
    </row>
    <row r="119" spans="1:79" x14ac:dyDescent="0.25">
      <c r="A119" t="s">
        <v>112</v>
      </c>
      <c r="B119" t="s">
        <v>352</v>
      </c>
      <c r="C119">
        <v>3</v>
      </c>
      <c r="D119">
        <v>50</v>
      </c>
      <c r="E119">
        <v>10.3</v>
      </c>
      <c r="F119">
        <v>82.8</v>
      </c>
      <c r="G119" t="s">
        <v>486</v>
      </c>
      <c r="L119">
        <f t="shared" si="40"/>
        <v>20.29827578884472</v>
      </c>
      <c r="M119">
        <f t="shared" si="41"/>
        <v>6.7712628068920795</v>
      </c>
      <c r="N119">
        <f t="shared" si="42"/>
        <v>14.12869420717994</v>
      </c>
      <c r="O119">
        <f t="shared" si="43"/>
        <v>6.7712628068920795</v>
      </c>
      <c r="P119" t="str">
        <f t="shared" si="44"/>
        <v>Gizi Baik</v>
      </c>
      <c r="U119">
        <f t="shared" ca="1" si="45"/>
        <v>19.426669843645705</v>
      </c>
      <c r="V119">
        <f t="shared" ca="1" si="46"/>
        <v>1.8774917736171224</v>
      </c>
      <c r="W119">
        <f t="shared" ca="1" si="47"/>
        <v>13.039665545049598</v>
      </c>
      <c r="X119">
        <f t="shared" ca="1" si="48"/>
        <v>1.8774917736171224</v>
      </c>
      <c r="Y119" t="str">
        <f t="shared" ca="1" si="49"/>
        <v>Gizi Baik</v>
      </c>
      <c r="AD119">
        <f t="shared" ca="1" si="50"/>
        <v>20.488945724117013</v>
      </c>
      <c r="AE119">
        <f t="shared" ca="1" si="51"/>
        <v>1.6065297945936727</v>
      </c>
      <c r="AF119">
        <f t="shared" ca="1" si="52"/>
        <v>11.265808144989963</v>
      </c>
      <c r="AG119">
        <f t="shared" ca="1" si="53"/>
        <v>1.6065297945936727</v>
      </c>
      <c r="AH119" t="str">
        <f t="shared" ca="1" si="54"/>
        <v>Gizi Baik</v>
      </c>
      <c r="AM119">
        <f t="shared" ca="1" si="55"/>
        <v>22.235786109319779</v>
      </c>
      <c r="AN119">
        <f t="shared" ca="1" si="56"/>
        <v>2.6867537562441255</v>
      </c>
      <c r="AO119">
        <f t="shared" ca="1" si="57"/>
        <v>10.364820452683938</v>
      </c>
      <c r="AP119">
        <f t="shared" ca="1" si="58"/>
        <v>2.6867537562441255</v>
      </c>
      <c r="AQ119" t="str">
        <f t="shared" ca="1" si="59"/>
        <v>Gizi Baik</v>
      </c>
      <c r="AV119">
        <f t="shared" ca="1" si="60"/>
        <v>22.686744534000916</v>
      </c>
      <c r="AW119">
        <f t="shared" ca="1" si="61"/>
        <v>3.4605514316011483</v>
      </c>
      <c r="AX119">
        <f t="shared" ca="1" si="62"/>
        <v>9.6519796676739169</v>
      </c>
      <c r="AY119">
        <f t="shared" ca="1" si="63"/>
        <v>3.4605514316011483</v>
      </c>
      <c r="AZ119" t="str">
        <f t="shared" ca="1" si="64"/>
        <v>Gizi Baik</v>
      </c>
      <c r="BE119">
        <f t="shared" ca="1" si="65"/>
        <v>22.981315658098488</v>
      </c>
      <c r="BF119">
        <f t="shared" ca="1" si="66"/>
        <v>4.0288374334401844</v>
      </c>
      <c r="BG119">
        <f t="shared" ca="1" si="67"/>
        <v>9.1152028318993974</v>
      </c>
      <c r="BH119">
        <f t="shared" ca="1" si="68"/>
        <v>4.0288374334401844</v>
      </c>
      <c r="BI119" t="str">
        <f t="shared" ca="1" si="69"/>
        <v>Gizi Baik</v>
      </c>
      <c r="BN119">
        <f t="shared" ca="1" si="70"/>
        <v>23.283557790013145</v>
      </c>
      <c r="BO119">
        <f t="shared" ca="1" si="71"/>
        <v>4.3708104915345007</v>
      </c>
      <c r="BP119">
        <f t="shared" ca="1" si="72"/>
        <v>8.8945124695514366</v>
      </c>
      <c r="BQ119">
        <f t="shared" ca="1" si="73"/>
        <v>4.3708104915345007</v>
      </c>
      <c r="BR119" t="str">
        <f t="shared" ca="1" si="74"/>
        <v>Gizi Baik</v>
      </c>
      <c r="BW119">
        <f t="shared" ca="1" si="75"/>
        <v>23.283557790013145</v>
      </c>
      <c r="BX119">
        <f t="shared" ca="1" si="76"/>
        <v>4.4303068951178712</v>
      </c>
      <c r="BY119">
        <f t="shared" ca="1" si="77"/>
        <v>8.8143450725418955</v>
      </c>
      <c r="BZ119">
        <f t="shared" ca="1" si="78"/>
        <v>4.4303068951178712</v>
      </c>
      <c r="CA119" t="str">
        <f t="shared" ca="1" si="79"/>
        <v>Gizi Baik</v>
      </c>
    </row>
    <row r="120" spans="1:79" x14ac:dyDescent="0.25">
      <c r="A120" t="s">
        <v>113</v>
      </c>
      <c r="B120" t="s">
        <v>353</v>
      </c>
      <c r="C120">
        <v>3.1</v>
      </c>
      <c r="D120">
        <v>48</v>
      </c>
      <c r="E120">
        <v>11.4</v>
      </c>
      <c r="F120">
        <v>90.8</v>
      </c>
      <c r="G120" t="s">
        <v>486</v>
      </c>
      <c r="L120">
        <f t="shared" si="40"/>
        <v>21.560612236205174</v>
      </c>
      <c r="M120">
        <f t="shared" si="41"/>
        <v>5.6293871780150173</v>
      </c>
      <c r="N120">
        <f t="shared" si="42"/>
        <v>12.889530635364489</v>
      </c>
      <c r="O120">
        <f t="shared" si="43"/>
        <v>5.6293871780150173</v>
      </c>
      <c r="P120" t="str">
        <f t="shared" si="44"/>
        <v>Gizi Baik</v>
      </c>
      <c r="U120">
        <f t="shared" ca="1" si="45"/>
        <v>20.682713579193617</v>
      </c>
      <c r="V120">
        <f t="shared" ca="1" si="46"/>
        <v>1.3686253541418845</v>
      </c>
      <c r="W120">
        <f t="shared" ca="1" si="47"/>
        <v>11.799552078400744</v>
      </c>
      <c r="X120">
        <f t="shared" ca="1" si="48"/>
        <v>1.3686253541418845</v>
      </c>
      <c r="Y120" t="str">
        <f t="shared" ca="1" si="49"/>
        <v>Gizi Baik</v>
      </c>
      <c r="AD120">
        <f t="shared" ca="1" si="50"/>
        <v>21.74564628103591</v>
      </c>
      <c r="AE120">
        <f t="shared" ca="1" si="51"/>
        <v>2.3525777758542916</v>
      </c>
      <c r="AF120">
        <f t="shared" ca="1" si="52"/>
        <v>10.030541684926856</v>
      </c>
      <c r="AG120">
        <f t="shared" ca="1" si="53"/>
        <v>2.3525777758542916</v>
      </c>
      <c r="AH120" t="str">
        <f t="shared" ca="1" si="54"/>
        <v>Gizi Baik</v>
      </c>
      <c r="AM120">
        <f t="shared" ca="1" si="55"/>
        <v>23.492867884395586</v>
      </c>
      <c r="AN120">
        <f t="shared" ca="1" si="56"/>
        <v>3.7695395415604391</v>
      </c>
      <c r="AO120">
        <f t="shared" ca="1" si="57"/>
        <v>9.1350513974100949</v>
      </c>
      <c r="AP120">
        <f t="shared" ca="1" si="58"/>
        <v>3.7695395415604391</v>
      </c>
      <c r="AQ120" t="str">
        <f t="shared" ca="1" si="59"/>
        <v>Gizi Baik</v>
      </c>
      <c r="AV120">
        <f t="shared" ca="1" si="60"/>
        <v>23.944831362521484</v>
      </c>
      <c r="AW120">
        <f t="shared" ca="1" si="61"/>
        <v>4.5858781706536851</v>
      </c>
      <c r="AX120">
        <f t="shared" ca="1" si="62"/>
        <v>8.4250749537187311</v>
      </c>
      <c r="AY120">
        <f t="shared" ca="1" si="63"/>
        <v>4.5858781706536851</v>
      </c>
      <c r="AZ120" t="str">
        <f t="shared" ca="1" si="64"/>
        <v>Gizi Baik</v>
      </c>
      <c r="BE120">
        <f t="shared" ca="1" si="65"/>
        <v>24.239430418725235</v>
      </c>
      <c r="BF120">
        <f t="shared" ca="1" si="66"/>
        <v>5.1872247200076345</v>
      </c>
      <c r="BG120">
        <f t="shared" ca="1" si="67"/>
        <v>7.8883029015540869</v>
      </c>
      <c r="BH120">
        <f t="shared" ca="1" si="68"/>
        <v>5.1872247200076345</v>
      </c>
      <c r="BI120" t="str">
        <f t="shared" ca="1" si="69"/>
        <v>Gizi Baik</v>
      </c>
      <c r="BN120">
        <f t="shared" ca="1" si="70"/>
        <v>24.540729343159622</v>
      </c>
      <c r="BO120">
        <f t="shared" ca="1" si="71"/>
        <v>5.5481391863018485</v>
      </c>
      <c r="BP120">
        <f t="shared" ca="1" si="72"/>
        <v>7.6671823640982453</v>
      </c>
      <c r="BQ120">
        <f t="shared" ca="1" si="73"/>
        <v>5.5481391863018485</v>
      </c>
      <c r="BR120" t="str">
        <f t="shared" ca="1" si="74"/>
        <v>Gizi Baik</v>
      </c>
      <c r="BW120">
        <f t="shared" ca="1" si="75"/>
        <v>24.540729343159622</v>
      </c>
      <c r="BX120">
        <f t="shared" ca="1" si="76"/>
        <v>5.6075729230113343</v>
      </c>
      <c r="BY120">
        <f t="shared" ca="1" si="77"/>
        <v>7.5888839805666821</v>
      </c>
      <c r="BZ120">
        <f t="shared" ca="1" si="78"/>
        <v>5.6075729230113343</v>
      </c>
      <c r="CA120" t="str">
        <f t="shared" ca="1" si="79"/>
        <v>Gizi Baik</v>
      </c>
    </row>
    <row r="121" spans="1:79" x14ac:dyDescent="0.25">
      <c r="A121" t="s">
        <v>114</v>
      </c>
      <c r="B121" t="s">
        <v>354</v>
      </c>
      <c r="C121">
        <v>2.8</v>
      </c>
      <c r="D121">
        <v>47</v>
      </c>
      <c r="E121">
        <v>7.7</v>
      </c>
      <c r="F121">
        <v>73.8</v>
      </c>
      <c r="G121" t="s">
        <v>486</v>
      </c>
      <c r="L121">
        <f t="shared" si="40"/>
        <v>14.535129858381039</v>
      </c>
      <c r="M121">
        <f t="shared" si="41"/>
        <v>12.654643416548719</v>
      </c>
      <c r="N121">
        <f t="shared" si="42"/>
        <v>20.029228642161929</v>
      </c>
      <c r="O121">
        <f t="shared" si="43"/>
        <v>12.654643416548719</v>
      </c>
      <c r="P121" t="str">
        <f t="shared" si="44"/>
        <v>Gizi Baik</v>
      </c>
      <c r="U121">
        <f t="shared" ca="1" si="45"/>
        <v>13.670528544148505</v>
      </c>
      <c r="V121">
        <f t="shared" ca="1" si="46"/>
        <v>7.1658031901525003</v>
      </c>
      <c r="W121">
        <f t="shared" ca="1" si="47"/>
        <v>18.85922754870013</v>
      </c>
      <c r="X121">
        <f t="shared" ca="1" si="48"/>
        <v>7.1658031901525003</v>
      </c>
      <c r="Y121" t="str">
        <f t="shared" ca="1" si="49"/>
        <v>Gizi Baik</v>
      </c>
      <c r="AD121">
        <f t="shared" ca="1" si="50"/>
        <v>14.736439922576125</v>
      </c>
      <c r="AE121">
        <f t="shared" ca="1" si="51"/>
        <v>5.3258612101743736</v>
      </c>
      <c r="AF121">
        <f t="shared" ca="1" si="52"/>
        <v>17.090728963185136</v>
      </c>
      <c r="AG121">
        <f t="shared" ca="1" si="53"/>
        <v>5.3258612101743736</v>
      </c>
      <c r="AH121" t="str">
        <f t="shared" ca="1" si="54"/>
        <v>Gizi Baik</v>
      </c>
      <c r="AM121">
        <f t="shared" ca="1" si="55"/>
        <v>16.482840153197415</v>
      </c>
      <c r="AN121">
        <f t="shared" ca="1" si="56"/>
        <v>3.7321566918845592</v>
      </c>
      <c r="AO121">
        <f t="shared" ca="1" si="57"/>
        <v>16.193193107487339</v>
      </c>
      <c r="AP121">
        <f t="shared" ca="1" si="58"/>
        <v>3.7321566918845592</v>
      </c>
      <c r="AQ121" t="str">
        <f t="shared" ca="1" si="59"/>
        <v>Gizi Baik</v>
      </c>
      <c r="AV121">
        <f t="shared" ca="1" si="60"/>
        <v>16.940722884125549</v>
      </c>
      <c r="AW121">
        <f t="shared" ca="1" si="61"/>
        <v>2.9149572627714622</v>
      </c>
      <c r="AX121">
        <f t="shared" ca="1" si="62"/>
        <v>15.480979022826391</v>
      </c>
      <c r="AY121">
        <f t="shared" ca="1" si="63"/>
        <v>2.9149572627714622</v>
      </c>
      <c r="AZ121" t="str">
        <f t="shared" ca="1" si="64"/>
        <v>Gizi Baik</v>
      </c>
      <c r="BE121">
        <f t="shared" ca="1" si="65"/>
        <v>17.235394122376011</v>
      </c>
      <c r="BF121">
        <f t="shared" ca="1" si="66"/>
        <v>2.3232090512603256</v>
      </c>
      <c r="BG121">
        <f t="shared" ca="1" si="67"/>
        <v>14.929027295842154</v>
      </c>
      <c r="BH121">
        <f t="shared" ca="1" si="68"/>
        <v>2.3232090512603256</v>
      </c>
      <c r="BI121" t="str">
        <f t="shared" ca="1" si="69"/>
        <v>Gizi Baik</v>
      </c>
      <c r="BN121">
        <f t="shared" ca="1" si="70"/>
        <v>17.532873099365595</v>
      </c>
      <c r="BO121">
        <f t="shared" ca="1" si="71"/>
        <v>2.0048978579640906</v>
      </c>
      <c r="BP121">
        <f t="shared" ca="1" si="72"/>
        <v>14.702155546450717</v>
      </c>
      <c r="BQ121">
        <f t="shared" ca="1" si="73"/>
        <v>2.0048978579640906</v>
      </c>
      <c r="BR121" t="str">
        <f t="shared" ca="1" si="74"/>
        <v>Gizi Baik</v>
      </c>
      <c r="BW121">
        <f t="shared" ca="1" si="75"/>
        <v>17.532873099365595</v>
      </c>
      <c r="BX121">
        <f t="shared" ca="1" si="76"/>
        <v>1.9404293967450499</v>
      </c>
      <c r="BY121">
        <f t="shared" ca="1" si="77"/>
        <v>14.622330610253796</v>
      </c>
      <c r="BZ121">
        <f t="shared" ca="1" si="78"/>
        <v>1.9404293967450499</v>
      </c>
      <c r="CA121" t="str">
        <f t="shared" ca="1" si="79"/>
        <v>Gizi Baik</v>
      </c>
    </row>
    <row r="122" spans="1:79" x14ac:dyDescent="0.25">
      <c r="A122" t="s">
        <v>115</v>
      </c>
      <c r="B122" t="s">
        <v>355</v>
      </c>
      <c r="C122">
        <v>3</v>
      </c>
      <c r="D122">
        <v>48</v>
      </c>
      <c r="E122">
        <v>9.9</v>
      </c>
      <c r="F122">
        <v>78.8</v>
      </c>
      <c r="G122" t="s">
        <v>486</v>
      </c>
      <c r="L122">
        <f t="shared" si="40"/>
        <v>14.428444129565744</v>
      </c>
      <c r="M122">
        <f t="shared" si="41"/>
        <v>12.54153100701823</v>
      </c>
      <c r="N122">
        <f t="shared" si="42"/>
        <v>20.029478275781411</v>
      </c>
      <c r="O122">
        <f t="shared" si="43"/>
        <v>12.54153100701823</v>
      </c>
      <c r="P122" t="str">
        <f t="shared" si="44"/>
        <v>Gizi Baik</v>
      </c>
      <c r="U122">
        <f t="shared" ca="1" si="45"/>
        <v>13.700765857607426</v>
      </c>
      <c r="V122">
        <f t="shared" ca="1" si="46"/>
        <v>7.0825204101364694</v>
      </c>
      <c r="W122">
        <f t="shared" ca="1" si="47"/>
        <v>18.811050904918702</v>
      </c>
      <c r="X122">
        <f t="shared" ca="1" si="48"/>
        <v>7.0825204101364694</v>
      </c>
      <c r="Y122" t="str">
        <f t="shared" ca="1" si="49"/>
        <v>Gizi Baik</v>
      </c>
      <c r="AD122">
        <f t="shared" ca="1" si="50"/>
        <v>14.770756575984512</v>
      </c>
      <c r="AE122">
        <f t="shared" ca="1" si="51"/>
        <v>5.2207303799579066</v>
      </c>
      <c r="AF122">
        <f t="shared" ca="1" si="52"/>
        <v>17.039662550249886</v>
      </c>
      <c r="AG122">
        <f t="shared" ca="1" si="53"/>
        <v>5.2207303799579066</v>
      </c>
      <c r="AH122" t="str">
        <f t="shared" ca="1" si="54"/>
        <v>Gizi Baik</v>
      </c>
      <c r="AM122">
        <f t="shared" ca="1" si="55"/>
        <v>16.519222271262166</v>
      </c>
      <c r="AN122">
        <f t="shared" ca="1" si="56"/>
        <v>3.6092203913931638</v>
      </c>
      <c r="AO122">
        <f t="shared" ca="1" si="57"/>
        <v>16.136651973525375</v>
      </c>
      <c r="AP122">
        <f t="shared" ca="1" si="58"/>
        <v>3.6092203913931638</v>
      </c>
      <c r="AQ122" t="str">
        <f t="shared" ca="1" si="59"/>
        <v>Gizi Baik</v>
      </c>
      <c r="AV122">
        <f t="shared" ca="1" si="60"/>
        <v>16.978543782656754</v>
      </c>
      <c r="AW122">
        <f t="shared" ca="1" si="61"/>
        <v>2.7665438428858744</v>
      </c>
      <c r="AX122">
        <f t="shared" ca="1" si="62"/>
        <v>15.422981506959479</v>
      </c>
      <c r="AY122">
        <f t="shared" ca="1" si="63"/>
        <v>2.7665438428858744</v>
      </c>
      <c r="AZ122" t="str">
        <f t="shared" ca="1" si="64"/>
        <v>Gizi Baik</v>
      </c>
      <c r="BE122">
        <f t="shared" ca="1" si="65"/>
        <v>17.273849292417808</v>
      </c>
      <c r="BF122">
        <f t="shared" ca="1" si="66"/>
        <v>2.15111605820278</v>
      </c>
      <c r="BG122">
        <f t="shared" ca="1" si="67"/>
        <v>14.869000952765228</v>
      </c>
      <c r="BH122">
        <f t="shared" ca="1" si="68"/>
        <v>2.15111605820278</v>
      </c>
      <c r="BI122" t="str">
        <f t="shared" ca="1" si="69"/>
        <v>Gizi Baik</v>
      </c>
      <c r="BN122">
        <f t="shared" ca="1" si="70"/>
        <v>17.574106374892398</v>
      </c>
      <c r="BO122">
        <f t="shared" ca="1" si="71"/>
        <v>1.7933274067663334</v>
      </c>
      <c r="BP122">
        <f t="shared" ca="1" si="72"/>
        <v>14.64240568959548</v>
      </c>
      <c r="BQ122">
        <f t="shared" ca="1" si="73"/>
        <v>1.7933274067663334</v>
      </c>
      <c r="BR122" t="str">
        <f t="shared" ca="1" si="74"/>
        <v>Gizi Baik</v>
      </c>
      <c r="BW122">
        <f t="shared" ca="1" si="75"/>
        <v>17.574106374892398</v>
      </c>
      <c r="BX122">
        <f t="shared" ca="1" si="76"/>
        <v>1.7368473717549113</v>
      </c>
      <c r="BY122">
        <f t="shared" ca="1" si="77"/>
        <v>14.560229187569554</v>
      </c>
      <c r="BZ122">
        <f t="shared" ca="1" si="78"/>
        <v>1.7368473717549113</v>
      </c>
      <c r="CA122" t="str">
        <f t="shared" ca="1" si="79"/>
        <v>Gizi Baik</v>
      </c>
    </row>
    <row r="123" spans="1:79" x14ac:dyDescent="0.25">
      <c r="A123" t="s">
        <v>116</v>
      </c>
      <c r="B123" t="s">
        <v>356</v>
      </c>
      <c r="C123">
        <v>3</v>
      </c>
      <c r="D123">
        <v>49</v>
      </c>
      <c r="E123">
        <v>10.3</v>
      </c>
      <c r="F123">
        <v>76.900000000000006</v>
      </c>
      <c r="G123" t="s">
        <v>486</v>
      </c>
      <c r="L123">
        <f t="shared" si="40"/>
        <v>19.46150045602856</v>
      </c>
      <c r="M123">
        <f t="shared" si="41"/>
        <v>7.4525163535546808</v>
      </c>
      <c r="N123">
        <f t="shared" si="42"/>
        <v>15.00033332962971</v>
      </c>
      <c r="O123">
        <f t="shared" si="43"/>
        <v>7.4525163535546808</v>
      </c>
      <c r="P123" t="str">
        <f t="shared" si="44"/>
        <v>Gizi Baik</v>
      </c>
      <c r="U123">
        <f t="shared" ca="1" si="45"/>
        <v>18.747797465733516</v>
      </c>
      <c r="V123">
        <f t="shared" ca="1" si="46"/>
        <v>2.2761228789324934</v>
      </c>
      <c r="W123">
        <f t="shared" ca="1" si="47"/>
        <v>13.768233613543108</v>
      </c>
      <c r="X123">
        <f t="shared" ca="1" si="48"/>
        <v>2.2761228789324934</v>
      </c>
      <c r="Y123" t="str">
        <f t="shared" ca="1" si="49"/>
        <v>Gizi Baik</v>
      </c>
      <c r="AD123">
        <f t="shared" ca="1" si="50"/>
        <v>19.815830342933669</v>
      </c>
      <c r="AE123">
        <f t="shared" ca="1" si="51"/>
        <v>1.1305445428524015</v>
      </c>
      <c r="AF123">
        <f t="shared" ca="1" si="52"/>
        <v>11.998146377380776</v>
      </c>
      <c r="AG123">
        <f t="shared" ca="1" si="53"/>
        <v>1.1305445428524015</v>
      </c>
      <c r="AH123" t="str">
        <f t="shared" ca="1" si="54"/>
        <v>Gizi Baik</v>
      </c>
      <c r="AM123">
        <f t="shared" ca="1" si="55"/>
        <v>21.564409232419379</v>
      </c>
      <c r="AN123">
        <f t="shared" ca="1" si="56"/>
        <v>1.9079564776495712</v>
      </c>
      <c r="AO123">
        <f t="shared" ca="1" si="57"/>
        <v>11.092638174052331</v>
      </c>
      <c r="AP123">
        <f t="shared" ca="1" si="58"/>
        <v>1.9079564776495712</v>
      </c>
      <c r="AQ123" t="str">
        <f t="shared" ca="1" si="59"/>
        <v>Gizi Baik</v>
      </c>
      <c r="AV123">
        <f t="shared" ca="1" si="60"/>
        <v>22.020031928279515</v>
      </c>
      <c r="AW123">
        <f t="shared" ca="1" si="61"/>
        <v>2.6449369444496287</v>
      </c>
      <c r="AX123">
        <f t="shared" ca="1" si="62"/>
        <v>10.380559022655655</v>
      </c>
      <c r="AY123">
        <f t="shared" ca="1" si="63"/>
        <v>2.6449369444496287</v>
      </c>
      <c r="AZ123" t="str">
        <f t="shared" ca="1" si="64"/>
        <v>Gizi Baik</v>
      </c>
      <c r="BE123">
        <f t="shared" ca="1" si="65"/>
        <v>22.315320218092019</v>
      </c>
      <c r="BF123">
        <f t="shared" ca="1" si="66"/>
        <v>3.2299667043551255</v>
      </c>
      <c r="BG123">
        <f t="shared" ca="1" si="67"/>
        <v>9.8313845752603317</v>
      </c>
      <c r="BH123">
        <f t="shared" ca="1" si="68"/>
        <v>3.2299667043551255</v>
      </c>
      <c r="BI123" t="str">
        <f t="shared" ca="1" si="69"/>
        <v>Gizi Baik</v>
      </c>
      <c r="BN123">
        <f t="shared" ca="1" si="70"/>
        <v>22.618358118283975</v>
      </c>
      <c r="BO123">
        <f t="shared" ca="1" si="71"/>
        <v>3.5757277599255537</v>
      </c>
      <c r="BP123">
        <f t="shared" ca="1" si="72"/>
        <v>9.6076915378456338</v>
      </c>
      <c r="BQ123">
        <f t="shared" ca="1" si="73"/>
        <v>3.5757277599255537</v>
      </c>
      <c r="BR123" t="str">
        <f t="shared" ca="1" si="74"/>
        <v>Gizi Baik</v>
      </c>
      <c r="BW123">
        <f t="shared" ca="1" si="75"/>
        <v>22.618358118283975</v>
      </c>
      <c r="BX123">
        <f t="shared" ca="1" si="76"/>
        <v>3.6419359709228138</v>
      </c>
      <c r="BY123">
        <f t="shared" ca="1" si="77"/>
        <v>9.5236624999143036</v>
      </c>
      <c r="BZ123">
        <f t="shared" ca="1" si="78"/>
        <v>3.6419359709228138</v>
      </c>
      <c r="CA123" t="str">
        <f t="shared" ca="1" si="79"/>
        <v>Gizi Baik</v>
      </c>
    </row>
    <row r="124" spans="1:79" x14ac:dyDescent="0.25">
      <c r="A124" t="s">
        <v>117</v>
      </c>
      <c r="B124" t="s">
        <v>357</v>
      </c>
      <c r="C124">
        <v>3</v>
      </c>
      <c r="D124">
        <v>49</v>
      </c>
      <c r="E124">
        <v>10.199999999999999</v>
      </c>
      <c r="F124">
        <v>77</v>
      </c>
      <c r="G124" t="s">
        <v>486</v>
      </c>
      <c r="L124">
        <f t="shared" si="40"/>
        <v>26.24957142507283</v>
      </c>
      <c r="M124">
        <f t="shared" si="41"/>
        <v>1.3152946437965878</v>
      </c>
      <c r="N124">
        <f t="shared" si="42"/>
        <v>8.1498466243236702</v>
      </c>
      <c r="O124">
        <f t="shared" si="43"/>
        <v>1.3152946437965878</v>
      </c>
      <c r="P124" t="str">
        <f t="shared" si="44"/>
        <v>Gizi Baik</v>
      </c>
      <c r="U124">
        <f t="shared" ca="1" si="45"/>
        <v>25.40483012513825</v>
      </c>
      <c r="V124">
        <f t="shared" ca="1" si="46"/>
        <v>4.9465316495500327</v>
      </c>
      <c r="W124">
        <f t="shared" ca="1" si="47"/>
        <v>7.1073382385460233</v>
      </c>
      <c r="X124">
        <f t="shared" ca="1" si="48"/>
        <v>4.9465316495500327</v>
      </c>
      <c r="Y124" t="str">
        <f t="shared" ca="1" si="49"/>
        <v>Gizi Baik</v>
      </c>
      <c r="AD124">
        <f t="shared" ca="1" si="50"/>
        <v>26.46752421482379</v>
      </c>
      <c r="AE124">
        <f t="shared" ca="1" si="51"/>
        <v>6.7711377479689334</v>
      </c>
      <c r="AF124">
        <f t="shared" ca="1" si="52"/>
        <v>5.3503987228108034</v>
      </c>
      <c r="AG124">
        <f t="shared" ca="1" si="53"/>
        <v>5.3503987228108034</v>
      </c>
      <c r="AH124" t="str">
        <f t="shared" ca="1" si="54"/>
        <v>Gizi Kurang</v>
      </c>
      <c r="AM124">
        <f t="shared" ca="1" si="55"/>
        <v>28.214570078619602</v>
      </c>
      <c r="AN124">
        <f t="shared" ca="1" si="56"/>
        <v>8.3664361852789106</v>
      </c>
      <c r="AO124">
        <f t="shared" ca="1" si="57"/>
        <v>4.4654239990118647</v>
      </c>
      <c r="AP124">
        <f t="shared" ca="1" si="58"/>
        <v>4.4654239990118647</v>
      </c>
      <c r="AQ124" t="str">
        <f t="shared" ca="1" si="59"/>
        <v>Gizi Kurang</v>
      </c>
      <c r="AV124">
        <f t="shared" ca="1" si="60"/>
        <v>28.665311647298292</v>
      </c>
      <c r="AW124">
        <f t="shared" ca="1" si="61"/>
        <v>9.216369743919163</v>
      </c>
      <c r="AX124">
        <f t="shared" ca="1" si="62"/>
        <v>3.7721666077938725</v>
      </c>
      <c r="AY124">
        <f t="shared" ca="1" si="63"/>
        <v>3.7721666077938725</v>
      </c>
      <c r="AZ124" t="str">
        <f t="shared" ca="1" si="64"/>
        <v>Gizi Kurang</v>
      </c>
      <c r="BE124">
        <f t="shared" ca="1" si="65"/>
        <v>28.959911215548594</v>
      </c>
      <c r="BF124">
        <f t="shared" ca="1" si="66"/>
        <v>9.8417865163962972</v>
      </c>
      <c r="BG124">
        <f t="shared" ca="1" si="67"/>
        <v>3.2791039426444963</v>
      </c>
      <c r="BH124">
        <f t="shared" ca="1" si="68"/>
        <v>3.2791039426444963</v>
      </c>
      <c r="BI124" t="str">
        <f t="shared" ca="1" si="69"/>
        <v>Gizi Kurang</v>
      </c>
      <c r="BN124">
        <f t="shared" ca="1" si="70"/>
        <v>29.262606240164988</v>
      </c>
      <c r="BO124">
        <f t="shared" ca="1" si="71"/>
        <v>10.211258962323248</v>
      </c>
      <c r="BP124">
        <f t="shared" ca="1" si="72"/>
        <v>3.0798007376819734</v>
      </c>
      <c r="BQ124">
        <f t="shared" ca="1" si="73"/>
        <v>3.0798007376819734</v>
      </c>
      <c r="BR124" t="str">
        <f t="shared" ca="1" si="74"/>
        <v>Gizi Kurang</v>
      </c>
      <c r="BW124">
        <f t="shared" ca="1" si="75"/>
        <v>29.262606240164988</v>
      </c>
      <c r="BX124">
        <f t="shared" ca="1" si="76"/>
        <v>10.27411422490999</v>
      </c>
      <c r="BY124">
        <f t="shared" ca="1" si="77"/>
        <v>3.0064101254907794</v>
      </c>
      <c r="BZ124">
        <f t="shared" ca="1" si="78"/>
        <v>3.0064101254907794</v>
      </c>
      <c r="CA124" t="str">
        <f t="shared" ca="1" si="79"/>
        <v>Gizi Kurang</v>
      </c>
    </row>
    <row r="125" spans="1:79" x14ac:dyDescent="0.25">
      <c r="A125" t="s">
        <v>118</v>
      </c>
      <c r="B125" t="s">
        <v>358</v>
      </c>
      <c r="C125">
        <v>3.2</v>
      </c>
      <c r="D125">
        <v>50</v>
      </c>
      <c r="E125">
        <v>7.6</v>
      </c>
      <c r="F125">
        <v>69.599999999999994</v>
      </c>
      <c r="G125" t="s">
        <v>486</v>
      </c>
      <c r="L125">
        <f t="shared" si="40"/>
        <v>13.637081799270687</v>
      </c>
      <c r="M125">
        <f t="shared" si="41"/>
        <v>13.490737563232042</v>
      </c>
      <c r="N125">
        <f t="shared" si="42"/>
        <v>20.891864445281087</v>
      </c>
      <c r="O125">
        <f t="shared" si="43"/>
        <v>13.490737563232042</v>
      </c>
      <c r="P125" t="str">
        <f t="shared" si="44"/>
        <v>Gizi Baik</v>
      </c>
      <c r="U125">
        <f t="shared" ca="1" si="45"/>
        <v>12.77448381336343</v>
      </c>
      <c r="V125">
        <f t="shared" ca="1" si="46"/>
        <v>8.0107786987283465</v>
      </c>
      <c r="W125">
        <f t="shared" ca="1" si="47"/>
        <v>19.724309741233856</v>
      </c>
      <c r="X125">
        <f t="shared" ca="1" si="48"/>
        <v>8.0107786987283465</v>
      </c>
      <c r="Y125" t="str">
        <f t="shared" ca="1" si="49"/>
        <v>Gizi Baik</v>
      </c>
      <c r="AD125">
        <f t="shared" ca="1" si="50"/>
        <v>13.841151871181353</v>
      </c>
      <c r="AE125">
        <f t="shared" ca="1" si="51"/>
        <v>6.1591658482159408</v>
      </c>
      <c r="AF125">
        <f t="shared" ca="1" si="52"/>
        <v>17.953287066525046</v>
      </c>
      <c r="AG125">
        <f t="shared" ca="1" si="53"/>
        <v>6.1591658482159408</v>
      </c>
      <c r="AH125" t="str">
        <f t="shared" ca="1" si="54"/>
        <v>Gizi Baik</v>
      </c>
      <c r="AM125">
        <f t="shared" ca="1" si="55"/>
        <v>15.588656494280661</v>
      </c>
      <c r="AN125">
        <f t="shared" ca="1" si="56"/>
        <v>4.5442694547227873</v>
      </c>
      <c r="AO125">
        <f t="shared" ca="1" si="57"/>
        <v>17.053599787969695</v>
      </c>
      <c r="AP125">
        <f t="shared" ca="1" si="58"/>
        <v>4.5442694547227873</v>
      </c>
      <c r="AQ125" t="str">
        <f t="shared" ca="1" si="59"/>
        <v>Gizi Baik</v>
      </c>
      <c r="AV125">
        <f t="shared" ca="1" si="60"/>
        <v>16.04653341671894</v>
      </c>
      <c r="AW125">
        <f t="shared" ca="1" si="61"/>
        <v>3.708371841569253</v>
      </c>
      <c r="AX125">
        <f t="shared" ca="1" si="62"/>
        <v>16.340192409386713</v>
      </c>
      <c r="AY125">
        <f t="shared" ca="1" si="63"/>
        <v>3.708371841569253</v>
      </c>
      <c r="AZ125" t="str">
        <f t="shared" ca="1" si="64"/>
        <v>Gizi Baik</v>
      </c>
      <c r="BE125">
        <f t="shared" ca="1" si="65"/>
        <v>16.341385173147433</v>
      </c>
      <c r="BF125">
        <f t="shared" ca="1" si="66"/>
        <v>3.0848251894887091</v>
      </c>
      <c r="BG125">
        <f t="shared" ca="1" si="67"/>
        <v>15.788506030231833</v>
      </c>
      <c r="BH125">
        <f t="shared" ca="1" si="68"/>
        <v>3.0848251894887091</v>
      </c>
      <c r="BI125" t="str">
        <f t="shared" ca="1" si="69"/>
        <v>Gizi Baik</v>
      </c>
      <c r="BN125">
        <f t="shared" ca="1" si="70"/>
        <v>16.639442089741213</v>
      </c>
      <c r="BO125">
        <f t="shared" ca="1" si="71"/>
        <v>2.7285978979743697</v>
      </c>
      <c r="BP125">
        <f t="shared" ca="1" si="72"/>
        <v>15.561854851847849</v>
      </c>
      <c r="BQ125">
        <f t="shared" ca="1" si="73"/>
        <v>2.7285978979743697</v>
      </c>
      <c r="BR125" t="str">
        <f t="shared" ca="1" si="74"/>
        <v>Gizi Baik</v>
      </c>
      <c r="BW125">
        <f t="shared" ca="1" si="75"/>
        <v>16.639442089741213</v>
      </c>
      <c r="BX125">
        <f t="shared" ca="1" si="76"/>
        <v>2.6624055849277211</v>
      </c>
      <c r="BY125">
        <f t="shared" ca="1" si="77"/>
        <v>15.481500452896473</v>
      </c>
      <c r="BZ125">
        <f t="shared" ca="1" si="78"/>
        <v>2.6624055849277211</v>
      </c>
      <c r="CA125" t="str">
        <f t="shared" ca="1" si="79"/>
        <v>Gizi Baik</v>
      </c>
    </row>
    <row r="126" spans="1:79" x14ac:dyDescent="0.25">
      <c r="A126" t="s">
        <v>119</v>
      </c>
      <c r="B126" t="s">
        <v>359</v>
      </c>
      <c r="C126">
        <v>2.7</v>
      </c>
      <c r="D126">
        <v>47</v>
      </c>
      <c r="E126">
        <v>13.4</v>
      </c>
      <c r="F126">
        <v>97.2</v>
      </c>
      <c r="G126" t="s">
        <v>486</v>
      </c>
      <c r="L126">
        <f t="shared" si="40"/>
        <v>26.261949661059056</v>
      </c>
      <c r="M126">
        <f t="shared" si="41"/>
        <v>1.8275666882497057</v>
      </c>
      <c r="N126">
        <f t="shared" si="42"/>
        <v>8.59592926913664</v>
      </c>
      <c r="O126">
        <f t="shared" si="43"/>
        <v>1.8275666882497057</v>
      </c>
      <c r="P126" t="str">
        <f t="shared" si="44"/>
        <v>Gizi Baik</v>
      </c>
      <c r="U126">
        <f t="shared" ca="1" si="45"/>
        <v>25.567492720439219</v>
      </c>
      <c r="V126">
        <f t="shared" ca="1" si="46"/>
        <v>5.4035039890796916</v>
      </c>
      <c r="W126">
        <f t="shared" ca="1" si="47"/>
        <v>7.3720896028846932</v>
      </c>
      <c r="X126">
        <f t="shared" ca="1" si="48"/>
        <v>5.4035039890796916</v>
      </c>
      <c r="Y126" t="str">
        <f t="shared" ca="1" si="49"/>
        <v>Gizi Baik</v>
      </c>
      <c r="AD126">
        <f t="shared" ca="1" si="50"/>
        <v>26.630183281226124</v>
      </c>
      <c r="AE126">
        <f t="shared" ca="1" si="51"/>
        <v>7.1184138102459018</v>
      </c>
      <c r="AF126">
        <f t="shared" ca="1" si="52"/>
        <v>5.7073505084573908</v>
      </c>
      <c r="AG126">
        <f t="shared" ca="1" si="53"/>
        <v>5.7073505084573908</v>
      </c>
      <c r="AH126" t="str">
        <f t="shared" ca="1" si="54"/>
        <v>Gizi Kurang</v>
      </c>
      <c r="AM126">
        <f t="shared" ca="1" si="55"/>
        <v>28.373181777400138</v>
      </c>
      <c r="AN126">
        <f t="shared" ca="1" si="56"/>
        <v>8.6708177543586284</v>
      </c>
      <c r="AO126">
        <f t="shared" ca="1" si="57"/>
        <v>4.8683527962318278</v>
      </c>
      <c r="AP126">
        <f t="shared" ca="1" si="58"/>
        <v>4.8683527962318278</v>
      </c>
      <c r="AQ126" t="str">
        <f t="shared" ca="1" si="59"/>
        <v>Gizi Kurang</v>
      </c>
      <c r="AV126">
        <f t="shared" ca="1" si="60"/>
        <v>28.824163085005967</v>
      </c>
      <c r="AW126">
        <f t="shared" ca="1" si="61"/>
        <v>9.4980202509692084</v>
      </c>
      <c r="AX126">
        <f t="shared" ca="1" si="62"/>
        <v>4.2483013601164075</v>
      </c>
      <c r="AY126">
        <f t="shared" ca="1" si="63"/>
        <v>4.2483013601164075</v>
      </c>
      <c r="AZ126" t="str">
        <f t="shared" ca="1" si="64"/>
        <v>Gizi Kurang</v>
      </c>
      <c r="BE126">
        <f t="shared" ca="1" si="65"/>
        <v>29.118565716346041</v>
      </c>
      <c r="BF126">
        <f t="shared" ca="1" si="66"/>
        <v>10.112425349524441</v>
      </c>
      <c r="BG126">
        <f t="shared" ca="1" si="67"/>
        <v>3.8152137554795069</v>
      </c>
      <c r="BH126">
        <f t="shared" ca="1" si="68"/>
        <v>3.8152137554795069</v>
      </c>
      <c r="BI126" t="str">
        <f t="shared" ca="1" si="69"/>
        <v>Gizi Kurang</v>
      </c>
      <c r="BN126">
        <f t="shared" ca="1" si="70"/>
        <v>29.423420938506087</v>
      </c>
      <c r="BO126">
        <f t="shared" ca="1" si="71"/>
        <v>10.469270979315857</v>
      </c>
      <c r="BP126">
        <f t="shared" ca="1" si="72"/>
        <v>3.6529641310586132</v>
      </c>
      <c r="BQ126">
        <f t="shared" ca="1" si="73"/>
        <v>3.6529641310586132</v>
      </c>
      <c r="BR126" t="str">
        <f t="shared" ca="1" si="74"/>
        <v>Gizi Kurang</v>
      </c>
      <c r="BW126">
        <f t="shared" ca="1" si="75"/>
        <v>29.423420938506087</v>
      </c>
      <c r="BX126">
        <f t="shared" ca="1" si="76"/>
        <v>10.535531458189366</v>
      </c>
      <c r="BY126">
        <f t="shared" ca="1" si="77"/>
        <v>3.5751456473290069</v>
      </c>
      <c r="BZ126">
        <f t="shared" ca="1" si="78"/>
        <v>3.5751456473290069</v>
      </c>
      <c r="CA126" t="str">
        <f t="shared" ca="1" si="79"/>
        <v>Gizi Kurang</v>
      </c>
    </row>
    <row r="127" spans="1:79" x14ac:dyDescent="0.25">
      <c r="A127" t="s">
        <v>120</v>
      </c>
      <c r="B127" t="s">
        <v>360</v>
      </c>
      <c r="C127">
        <v>3</v>
      </c>
      <c r="D127">
        <v>49</v>
      </c>
      <c r="E127">
        <v>12.4</v>
      </c>
      <c r="F127">
        <v>91</v>
      </c>
      <c r="G127" t="s">
        <v>486</v>
      </c>
      <c r="L127">
        <f t="shared" si="40"/>
        <v>16.850519279832294</v>
      </c>
      <c r="M127">
        <f t="shared" si="41"/>
        <v>10.117806086301513</v>
      </c>
      <c r="N127">
        <f t="shared" si="42"/>
        <v>17.608520664723653</v>
      </c>
      <c r="O127">
        <f t="shared" si="43"/>
        <v>10.117806086301513</v>
      </c>
      <c r="P127" t="str">
        <f t="shared" si="44"/>
        <v>Gizi Baik</v>
      </c>
      <c r="U127">
        <f t="shared" ca="1" si="45"/>
        <v>16.117045545880671</v>
      </c>
      <c r="V127">
        <f t="shared" ca="1" si="46"/>
        <v>4.6627905121289617</v>
      </c>
      <c r="W127">
        <f t="shared" ca="1" si="47"/>
        <v>16.380700848418364</v>
      </c>
      <c r="X127">
        <f t="shared" ca="1" si="48"/>
        <v>4.6627905121289617</v>
      </c>
      <c r="Y127" t="str">
        <f t="shared" ca="1" si="49"/>
        <v>Gizi Baik</v>
      </c>
      <c r="AD127">
        <f t="shared" ca="1" si="50"/>
        <v>17.187086888397999</v>
      </c>
      <c r="AE127">
        <f t="shared" ca="1" si="51"/>
        <v>2.8127949043433107</v>
      </c>
      <c r="AF127">
        <f t="shared" ca="1" si="52"/>
        <v>14.610131182153092</v>
      </c>
      <c r="AG127">
        <f t="shared" ca="1" si="53"/>
        <v>2.8127949043433107</v>
      </c>
      <c r="AH127" t="str">
        <f t="shared" ca="1" si="54"/>
        <v>Gizi Baik</v>
      </c>
      <c r="AM127">
        <f t="shared" ca="1" si="55"/>
        <v>18.936846530036572</v>
      </c>
      <c r="AN127">
        <f t="shared" ca="1" si="56"/>
        <v>1.2710976457191272</v>
      </c>
      <c r="AO127">
        <f t="shared" ca="1" si="57"/>
        <v>13.707242102889365</v>
      </c>
      <c r="AP127">
        <f t="shared" ca="1" si="58"/>
        <v>1.2710976457191272</v>
      </c>
      <c r="AQ127" t="str">
        <f t="shared" ca="1" si="59"/>
        <v>Gizi Baik</v>
      </c>
      <c r="AV127">
        <f t="shared" ca="1" si="60"/>
        <v>19.395259519705711</v>
      </c>
      <c r="AW127">
        <f t="shared" ca="1" si="61"/>
        <v>0.62059727794992803</v>
      </c>
      <c r="AX127">
        <f t="shared" ca="1" si="62"/>
        <v>12.99409842421289</v>
      </c>
      <c r="AY127">
        <f t="shared" ca="1" si="63"/>
        <v>0.62059727794992803</v>
      </c>
      <c r="AZ127" t="str">
        <f t="shared" ca="1" si="64"/>
        <v>Gizi Baik</v>
      </c>
      <c r="BE127">
        <f t="shared" ca="1" si="65"/>
        <v>19.690711126601816</v>
      </c>
      <c r="BF127">
        <f t="shared" ca="1" si="66"/>
        <v>0.68808004041088433</v>
      </c>
      <c r="BG127">
        <f t="shared" ca="1" si="67"/>
        <v>12.43979592544294</v>
      </c>
      <c r="BH127">
        <f t="shared" ca="1" si="68"/>
        <v>0.68808004041088433</v>
      </c>
      <c r="BI127" t="str">
        <f t="shared" ca="1" si="69"/>
        <v>Gizi Baik</v>
      </c>
      <c r="BN127">
        <f t="shared" ca="1" si="70"/>
        <v>19.991668030297252</v>
      </c>
      <c r="BO127">
        <f t="shared" ca="1" si="71"/>
        <v>0.95312662974308582</v>
      </c>
      <c r="BP127">
        <f t="shared" ca="1" si="72"/>
        <v>12.213130524120796</v>
      </c>
      <c r="BQ127">
        <f t="shared" ca="1" si="73"/>
        <v>0.95312662974308582</v>
      </c>
      <c r="BR127" t="str">
        <f t="shared" ca="1" si="74"/>
        <v>Gizi Baik</v>
      </c>
      <c r="BW127">
        <f t="shared" ca="1" si="75"/>
        <v>19.991668030297252</v>
      </c>
      <c r="BX127">
        <f t="shared" ca="1" si="76"/>
        <v>1.0096454282624396</v>
      </c>
      <c r="BY127">
        <f t="shared" ca="1" si="77"/>
        <v>12.13081735460373</v>
      </c>
      <c r="BZ127">
        <f t="shared" ca="1" si="78"/>
        <v>1.0096454282624396</v>
      </c>
      <c r="CA127" t="str">
        <f t="shared" ca="1" si="79"/>
        <v>Gizi Baik</v>
      </c>
    </row>
    <row r="128" spans="1:79" x14ac:dyDescent="0.25">
      <c r="A128" t="s">
        <v>121</v>
      </c>
      <c r="B128" t="s">
        <v>361</v>
      </c>
      <c r="C128">
        <v>3.2</v>
      </c>
      <c r="D128">
        <v>48</v>
      </c>
      <c r="E128">
        <v>11.9</v>
      </c>
      <c r="F128">
        <v>92.8</v>
      </c>
      <c r="G128" t="s">
        <v>486</v>
      </c>
      <c r="L128">
        <f t="shared" si="40"/>
        <v>24.995999679948788</v>
      </c>
      <c r="M128">
        <f t="shared" si="41"/>
        <v>2.4020824298928605</v>
      </c>
      <c r="N128">
        <f t="shared" si="42"/>
        <v>9.42231394085338</v>
      </c>
      <c r="O128">
        <f t="shared" si="43"/>
        <v>2.4020824298928605</v>
      </c>
      <c r="P128" t="str">
        <f t="shared" si="44"/>
        <v>Gizi Baik</v>
      </c>
      <c r="U128">
        <f t="shared" ca="1" si="45"/>
        <v>24.138699043995604</v>
      </c>
      <c r="V128">
        <f t="shared" ca="1" si="46"/>
        <v>3.7180230445762574</v>
      </c>
      <c r="W128">
        <f t="shared" ca="1" si="47"/>
        <v>8.3547910027221786</v>
      </c>
      <c r="X128">
        <f t="shared" ca="1" si="48"/>
        <v>3.7180230445762574</v>
      </c>
      <c r="Y128" t="str">
        <f t="shared" ca="1" si="49"/>
        <v>Gizi Baik</v>
      </c>
      <c r="AD128">
        <f t="shared" ca="1" si="50"/>
        <v>25.201866465728308</v>
      </c>
      <c r="AE128">
        <f t="shared" ca="1" si="51"/>
        <v>5.515899609966894</v>
      </c>
      <c r="AF128">
        <f t="shared" ca="1" si="52"/>
        <v>6.5923010519637346</v>
      </c>
      <c r="AG128">
        <f t="shared" ca="1" si="53"/>
        <v>5.515899609966894</v>
      </c>
      <c r="AH128" t="str">
        <f t="shared" ca="1" si="54"/>
        <v>Gizi Baik</v>
      </c>
      <c r="AM128">
        <f t="shared" ca="1" si="55"/>
        <v>26.949319107127266</v>
      </c>
      <c r="AN128">
        <f t="shared" ca="1" si="56"/>
        <v>7.0997147896600863</v>
      </c>
      <c r="AO128">
        <f t="shared" ca="1" si="57"/>
        <v>5.7040287248874408</v>
      </c>
      <c r="AP128">
        <f t="shared" ca="1" si="58"/>
        <v>5.7040287248874408</v>
      </c>
      <c r="AQ128" t="str">
        <f t="shared" ca="1" si="59"/>
        <v>Gizi Kurang</v>
      </c>
      <c r="AV128">
        <f t="shared" ca="1" si="60"/>
        <v>27.400908855774279</v>
      </c>
      <c r="AW128">
        <f t="shared" ca="1" si="61"/>
        <v>7.9460684219757534</v>
      </c>
      <c r="AX128">
        <f t="shared" ca="1" si="62"/>
        <v>5.0019237216250296</v>
      </c>
      <c r="AY128">
        <f t="shared" ca="1" si="63"/>
        <v>5.0019237216250296</v>
      </c>
      <c r="AZ128" t="str">
        <f t="shared" ca="1" si="64"/>
        <v>Gizi Kurang</v>
      </c>
      <c r="BE128">
        <f t="shared" ca="1" si="65"/>
        <v>27.695550480826096</v>
      </c>
      <c r="BF128">
        <f t="shared" ca="1" si="66"/>
        <v>8.5703419905112224</v>
      </c>
      <c r="BG128">
        <f t="shared" ca="1" si="67"/>
        <v>4.4827955563465132</v>
      </c>
      <c r="BH128">
        <f t="shared" ca="1" si="68"/>
        <v>4.4827955563465132</v>
      </c>
      <c r="BI128" t="str">
        <f t="shared" ca="1" si="69"/>
        <v>Gizi Kurang</v>
      </c>
      <c r="BN128">
        <f t="shared" ca="1" si="70"/>
        <v>27.997502102275885</v>
      </c>
      <c r="BO128">
        <f t="shared" ca="1" si="71"/>
        <v>8.9408142308287477</v>
      </c>
      <c r="BP128">
        <f t="shared" ca="1" si="72"/>
        <v>4.2698757886492569</v>
      </c>
      <c r="BQ128">
        <f t="shared" ca="1" si="73"/>
        <v>4.2698757886492569</v>
      </c>
      <c r="BR128" t="str">
        <f t="shared" ca="1" si="74"/>
        <v>Gizi Kurang</v>
      </c>
      <c r="BW128">
        <f t="shared" ca="1" si="75"/>
        <v>27.997502102275885</v>
      </c>
      <c r="BX128">
        <f t="shared" ca="1" si="76"/>
        <v>9.0026886816469762</v>
      </c>
      <c r="BY128">
        <f t="shared" ca="1" si="77"/>
        <v>4.1946947288175798</v>
      </c>
      <c r="BZ128">
        <f t="shared" ca="1" si="78"/>
        <v>4.1946947288175798</v>
      </c>
      <c r="CA128" t="str">
        <f t="shared" ca="1" si="79"/>
        <v>Gizi Kurang</v>
      </c>
    </row>
    <row r="129" spans="1:79" x14ac:dyDescent="0.25">
      <c r="A129" t="s">
        <v>122</v>
      </c>
      <c r="B129" t="s">
        <v>362</v>
      </c>
      <c r="C129">
        <v>3</v>
      </c>
      <c r="D129">
        <v>50</v>
      </c>
      <c r="E129">
        <v>11.7</v>
      </c>
      <c r="F129">
        <v>92.5</v>
      </c>
      <c r="G129" t="s">
        <v>486</v>
      </c>
      <c r="L129">
        <f t="shared" si="40"/>
        <v>8.4628600366542717</v>
      </c>
      <c r="M129">
        <f t="shared" si="41"/>
        <v>19.530744993471188</v>
      </c>
      <c r="N129">
        <f t="shared" si="42"/>
        <v>26.827970478588195</v>
      </c>
      <c r="O129">
        <f t="shared" si="43"/>
        <v>8.4628600366542717</v>
      </c>
      <c r="P129" t="str">
        <f t="shared" si="44"/>
        <v>Gizi Lebih</v>
      </c>
      <c r="U129">
        <f t="shared" ca="1" si="45"/>
        <v>7.1956689578973609</v>
      </c>
      <c r="V129">
        <f t="shared" ca="1" si="46"/>
        <v>14.145671258727866</v>
      </c>
      <c r="W129">
        <f t="shared" ca="1" si="47"/>
        <v>25.751446861444265</v>
      </c>
      <c r="X129">
        <f t="shared" ca="1" si="48"/>
        <v>7.1956689578973609</v>
      </c>
      <c r="Y129" t="str">
        <f t="shared" ca="1" si="49"/>
        <v>Gizi Lebih</v>
      </c>
      <c r="AD129">
        <f t="shared" ca="1" si="50"/>
        <v>8.1982611034967157</v>
      </c>
      <c r="AE129">
        <f t="shared" ca="1" si="51"/>
        <v>12.330417008153148</v>
      </c>
      <c r="AF129">
        <f t="shared" ca="1" si="52"/>
        <v>23.984823670251473</v>
      </c>
      <c r="AG129">
        <f t="shared" ca="1" si="53"/>
        <v>8.1982611034967157</v>
      </c>
      <c r="AH129" t="str">
        <f t="shared" ca="1" si="54"/>
        <v>Gizi Lebih</v>
      </c>
      <c r="AM129">
        <f t="shared" ca="1" si="55"/>
        <v>9.8822543492214407</v>
      </c>
      <c r="AN129">
        <f t="shared" ca="1" si="56"/>
        <v>10.740773294511101</v>
      </c>
      <c r="AO129">
        <f t="shared" ca="1" si="57"/>
        <v>23.089854209655712</v>
      </c>
      <c r="AP129">
        <f t="shared" ca="1" si="58"/>
        <v>9.8822543492214407</v>
      </c>
      <c r="AQ129" t="str">
        <f t="shared" ca="1" si="59"/>
        <v>Gizi Lebih</v>
      </c>
      <c r="AV129">
        <f t="shared" ca="1" si="60"/>
        <v>10.320995542077902</v>
      </c>
      <c r="AW129">
        <f t="shared" ca="1" si="61"/>
        <v>9.9288756752242158</v>
      </c>
      <c r="AX129">
        <f t="shared" ca="1" si="62"/>
        <v>22.379010775052077</v>
      </c>
      <c r="AY129">
        <f t="shared" ca="1" si="63"/>
        <v>9.9288756752242158</v>
      </c>
      <c r="AZ129" t="str">
        <f t="shared" ca="1" si="64"/>
        <v>Gizi Baik</v>
      </c>
      <c r="BE129">
        <f t="shared" ca="1" si="65"/>
        <v>10.607183413394813</v>
      </c>
      <c r="BF129">
        <f t="shared" ca="1" si="66"/>
        <v>9.3076267480208426</v>
      </c>
      <c r="BG129">
        <f t="shared" ca="1" si="67"/>
        <v>21.836379187035572</v>
      </c>
      <c r="BH129">
        <f t="shared" ca="1" si="68"/>
        <v>9.3076267480208426</v>
      </c>
      <c r="BI129" t="str">
        <f t="shared" ca="1" si="69"/>
        <v>Gizi Baik</v>
      </c>
      <c r="BN129">
        <f t="shared" ca="1" si="70"/>
        <v>10.894485804141437</v>
      </c>
      <c r="BO129">
        <f t="shared" ca="1" si="71"/>
        <v>8.9445814743321446</v>
      </c>
      <c r="BP129">
        <f t="shared" ca="1" si="72"/>
        <v>21.612556731707205</v>
      </c>
      <c r="BQ129">
        <f t="shared" ca="1" si="73"/>
        <v>8.9445814743321446</v>
      </c>
      <c r="BR129" t="str">
        <f t="shared" ca="1" si="74"/>
        <v>Gizi Baik</v>
      </c>
      <c r="BW129">
        <f t="shared" ca="1" si="75"/>
        <v>10.894485804141437</v>
      </c>
      <c r="BX129">
        <f t="shared" ca="1" si="76"/>
        <v>8.880170218328999</v>
      </c>
      <c r="BY129">
        <f t="shared" ca="1" si="77"/>
        <v>21.533718524403156</v>
      </c>
      <c r="BZ129">
        <f t="shared" ca="1" si="78"/>
        <v>8.880170218328999</v>
      </c>
      <c r="CA129" t="str">
        <f t="shared" ca="1" si="79"/>
        <v>Gizi Baik</v>
      </c>
    </row>
    <row r="130" spans="1:79" x14ac:dyDescent="0.25">
      <c r="A130" t="s">
        <v>123</v>
      </c>
      <c r="B130" t="s">
        <v>363</v>
      </c>
      <c r="C130">
        <v>2.8</v>
      </c>
      <c r="D130">
        <v>48</v>
      </c>
      <c r="E130">
        <v>11</v>
      </c>
      <c r="F130">
        <v>84</v>
      </c>
      <c r="G130" t="s">
        <v>486</v>
      </c>
      <c r="L130">
        <f t="shared" si="40"/>
        <v>12.986916493148014</v>
      </c>
      <c r="M130">
        <f t="shared" si="41"/>
        <v>14.098581488930009</v>
      </c>
      <c r="N130">
        <f t="shared" si="42"/>
        <v>21.510462570572486</v>
      </c>
      <c r="O130">
        <f t="shared" si="43"/>
        <v>12.986916493148014</v>
      </c>
      <c r="P130" t="str">
        <f t="shared" si="44"/>
        <v>Gizi Lebih</v>
      </c>
      <c r="U130">
        <f t="shared" ca="1" si="45"/>
        <v>12.053180373992246</v>
      </c>
      <c r="V130">
        <f t="shared" ca="1" si="46"/>
        <v>8.7445626168493842</v>
      </c>
      <c r="W130">
        <f t="shared" ca="1" si="47"/>
        <v>20.403357945636984</v>
      </c>
      <c r="X130">
        <f t="shared" ca="1" si="48"/>
        <v>8.7445626168493842</v>
      </c>
      <c r="Y130" t="str">
        <f t="shared" ca="1" si="49"/>
        <v>Gizi Baik</v>
      </c>
      <c r="AD130">
        <f t="shared" ca="1" si="50"/>
        <v>13.113556629459772</v>
      </c>
      <c r="AE130">
        <f t="shared" ca="1" si="51"/>
        <v>6.9270553538754198</v>
      </c>
      <c r="AF130">
        <f t="shared" ca="1" si="52"/>
        <v>18.62706632366967</v>
      </c>
      <c r="AG130">
        <f t="shared" ca="1" si="53"/>
        <v>6.9270553538754198</v>
      </c>
      <c r="AH130" t="str">
        <f t="shared" ca="1" si="54"/>
        <v>Gizi Baik</v>
      </c>
      <c r="AM130">
        <f t="shared" ca="1" si="55"/>
        <v>14.859093163879253</v>
      </c>
      <c r="AN130">
        <f t="shared" ca="1" si="56"/>
        <v>5.3432153329730019</v>
      </c>
      <c r="AO130">
        <f t="shared" ca="1" si="57"/>
        <v>17.723593715802004</v>
      </c>
      <c r="AP130">
        <f t="shared" ca="1" si="58"/>
        <v>5.3432153329730019</v>
      </c>
      <c r="AQ130" t="str">
        <f t="shared" ca="1" si="59"/>
        <v>Gizi Baik</v>
      </c>
      <c r="AV130">
        <f t="shared" ca="1" si="60"/>
        <v>15.309906423420024</v>
      </c>
      <c r="AW130">
        <f t="shared" ca="1" si="61"/>
        <v>4.555207088991736</v>
      </c>
      <c r="AX130">
        <f t="shared" ca="1" si="62"/>
        <v>17.008565481559138</v>
      </c>
      <c r="AY130">
        <f t="shared" ca="1" si="63"/>
        <v>4.555207088991736</v>
      </c>
      <c r="AZ130" t="str">
        <f t="shared" ca="1" si="64"/>
        <v>Gizi Baik</v>
      </c>
      <c r="BE130">
        <f t="shared" ca="1" si="65"/>
        <v>15.604316483158581</v>
      </c>
      <c r="BF130">
        <f t="shared" ca="1" si="66"/>
        <v>3.9422260779544347</v>
      </c>
      <c r="BG130">
        <f t="shared" ca="1" si="67"/>
        <v>16.464871373118392</v>
      </c>
      <c r="BH130">
        <f t="shared" ca="1" si="68"/>
        <v>3.9422260779544347</v>
      </c>
      <c r="BI130" t="str">
        <f t="shared" ca="1" si="69"/>
        <v>Gizi Baik</v>
      </c>
      <c r="BN130">
        <f t="shared" ca="1" si="70"/>
        <v>15.905863308959564</v>
      </c>
      <c r="BO130">
        <f t="shared" ca="1" si="71"/>
        <v>3.5777771321417862</v>
      </c>
      <c r="BP130">
        <f t="shared" ca="1" si="72"/>
        <v>16.241401457441263</v>
      </c>
      <c r="BQ130">
        <f t="shared" ca="1" si="73"/>
        <v>3.5777771321417862</v>
      </c>
      <c r="BR130" t="str">
        <f t="shared" ca="1" si="74"/>
        <v>Gizi Baik</v>
      </c>
      <c r="BW130">
        <f t="shared" ca="1" si="75"/>
        <v>15.905863308959564</v>
      </c>
      <c r="BX130">
        <f t="shared" ca="1" si="76"/>
        <v>3.5194378406700917</v>
      </c>
      <c r="BY130">
        <f t="shared" ca="1" si="77"/>
        <v>16.160344355574701</v>
      </c>
      <c r="BZ130">
        <f t="shared" ca="1" si="78"/>
        <v>3.5194378406700917</v>
      </c>
      <c r="CA130" t="str">
        <f t="shared" ca="1" si="79"/>
        <v>Gizi Baik</v>
      </c>
    </row>
    <row r="131" spans="1:79" x14ac:dyDescent="0.25">
      <c r="A131" t="s">
        <v>124</v>
      </c>
      <c r="B131" t="s">
        <v>364</v>
      </c>
      <c r="C131">
        <v>3</v>
      </c>
      <c r="D131">
        <v>48</v>
      </c>
      <c r="E131">
        <v>9.1</v>
      </c>
      <c r="F131">
        <v>81.5</v>
      </c>
      <c r="G131" t="s">
        <v>486</v>
      </c>
      <c r="L131">
        <f t="shared" si="40"/>
        <v>11.023157442402795</v>
      </c>
      <c r="M131">
        <f t="shared" si="41"/>
        <v>15.86883738652582</v>
      </c>
      <c r="N131">
        <f t="shared" si="42"/>
        <v>23.366856870362334</v>
      </c>
      <c r="O131">
        <f t="shared" si="43"/>
        <v>11.023157442402795</v>
      </c>
      <c r="P131" t="str">
        <f t="shared" si="44"/>
        <v>Gizi Lebih</v>
      </c>
      <c r="U131">
        <f t="shared" ca="1" si="45"/>
        <v>10.220784018126805</v>
      </c>
      <c r="V131">
        <f t="shared" ca="1" si="46"/>
        <v>10.506269335972666</v>
      </c>
      <c r="W131">
        <f t="shared" ca="1" si="47"/>
        <v>22.214039866308095</v>
      </c>
      <c r="X131">
        <f t="shared" ca="1" si="48"/>
        <v>10.220784018126805</v>
      </c>
      <c r="Y131" t="str">
        <f t="shared" ca="1" si="49"/>
        <v>Gizi Lebih</v>
      </c>
      <c r="AD131">
        <f t="shared" ca="1" si="50"/>
        <v>11.286778436473737</v>
      </c>
      <c r="AE131">
        <f t="shared" ca="1" si="51"/>
        <v>8.6594978430159468</v>
      </c>
      <c r="AF131">
        <f t="shared" ca="1" si="52"/>
        <v>20.436010288044361</v>
      </c>
      <c r="AG131">
        <f t="shared" ca="1" si="53"/>
        <v>8.6594978430159468</v>
      </c>
      <c r="AH131" t="str">
        <f t="shared" ca="1" si="54"/>
        <v>Gizi Baik</v>
      </c>
      <c r="AM131">
        <f t="shared" ca="1" si="55"/>
        <v>13.035322625628151</v>
      </c>
      <c r="AN131">
        <f t="shared" ca="1" si="56"/>
        <v>7.0468458938052096</v>
      </c>
      <c r="AO131">
        <f t="shared" ca="1" si="57"/>
        <v>19.528801276257635</v>
      </c>
      <c r="AP131">
        <f t="shared" ca="1" si="58"/>
        <v>7.0468458938052096</v>
      </c>
      <c r="AQ131" t="str">
        <f t="shared" ca="1" si="59"/>
        <v>Gizi Baik</v>
      </c>
      <c r="AV131">
        <f t="shared" ca="1" si="60"/>
        <v>13.48906775798803</v>
      </c>
      <c r="AW131">
        <f t="shared" ca="1" si="61"/>
        <v>6.2215446671721919</v>
      </c>
      <c r="AX131">
        <f t="shared" ca="1" si="62"/>
        <v>18.81271800043827</v>
      </c>
      <c r="AY131">
        <f t="shared" ca="1" si="63"/>
        <v>6.2215446671721919</v>
      </c>
      <c r="AZ131" t="str">
        <f t="shared" ca="1" si="64"/>
        <v>Gizi Baik</v>
      </c>
      <c r="BE131">
        <f t="shared" ca="1" si="65"/>
        <v>13.784282992323437</v>
      </c>
      <c r="BF131">
        <f t="shared" ca="1" si="66"/>
        <v>5.5851100384872918</v>
      </c>
      <c r="BG131">
        <f t="shared" ca="1" si="67"/>
        <v>18.265672430363281</v>
      </c>
      <c r="BH131">
        <f t="shared" ca="1" si="68"/>
        <v>5.5851100384872918</v>
      </c>
      <c r="BI131" t="str">
        <f t="shared" ca="1" si="69"/>
        <v>Gizi Baik</v>
      </c>
      <c r="BN131">
        <f t="shared" ca="1" si="70"/>
        <v>14.087856463086156</v>
      </c>
      <c r="BO131">
        <f t="shared" ca="1" si="71"/>
        <v>5.1997949813481323</v>
      </c>
      <c r="BP131">
        <f t="shared" ca="1" si="72"/>
        <v>18.041577146057922</v>
      </c>
      <c r="BQ131">
        <f t="shared" ca="1" si="73"/>
        <v>5.1997949813481323</v>
      </c>
      <c r="BR131" t="str">
        <f t="shared" ca="1" si="74"/>
        <v>Gizi Baik</v>
      </c>
      <c r="BW131">
        <f t="shared" ca="1" si="75"/>
        <v>14.087856463086156</v>
      </c>
      <c r="BX131">
        <f t="shared" ca="1" si="76"/>
        <v>5.140932581971839</v>
      </c>
      <c r="BY131">
        <f t="shared" ca="1" si="77"/>
        <v>17.958909373714388</v>
      </c>
      <c r="BZ131">
        <f t="shared" ca="1" si="78"/>
        <v>5.140932581971839</v>
      </c>
      <c r="CA131" t="str">
        <f t="shared" ca="1" si="79"/>
        <v>Gizi Baik</v>
      </c>
    </row>
    <row r="132" spans="1:79" x14ac:dyDescent="0.25">
      <c r="A132" t="s">
        <v>125</v>
      </c>
      <c r="B132" t="s">
        <v>365</v>
      </c>
      <c r="C132">
        <v>3.1</v>
      </c>
      <c r="D132">
        <v>49</v>
      </c>
      <c r="E132">
        <v>9.3000000000000007</v>
      </c>
      <c r="F132">
        <v>83.5</v>
      </c>
      <c r="G132" t="s">
        <v>486</v>
      </c>
      <c r="L132">
        <f t="shared" si="40"/>
        <v>11.110805551354051</v>
      </c>
      <c r="M132">
        <f t="shared" si="41"/>
        <v>15.784802817900509</v>
      </c>
      <c r="N132">
        <f t="shared" si="42"/>
        <v>23.278960457889863</v>
      </c>
      <c r="O132">
        <f t="shared" si="43"/>
        <v>11.110805551354051</v>
      </c>
      <c r="P132" t="str">
        <f t="shared" si="44"/>
        <v>Gizi Lebih</v>
      </c>
      <c r="U132">
        <f t="shared" ca="1" si="45"/>
        <v>10.302620823735547</v>
      </c>
      <c r="V132">
        <f t="shared" ca="1" si="46"/>
        <v>10.412243531535346</v>
      </c>
      <c r="W132">
        <f t="shared" ca="1" si="47"/>
        <v>22.125101556966097</v>
      </c>
      <c r="X132">
        <f t="shared" ca="1" si="48"/>
        <v>10.302620823735547</v>
      </c>
      <c r="Y132" t="str">
        <f t="shared" ca="1" si="49"/>
        <v>Gizi Lebih</v>
      </c>
      <c r="AD132">
        <f t="shared" ca="1" si="50"/>
        <v>11.369373843431109</v>
      </c>
      <c r="AE132">
        <f t="shared" ca="1" si="51"/>
        <v>8.5631743836486773</v>
      </c>
      <c r="AF132">
        <f t="shared" ca="1" si="52"/>
        <v>20.347145987248151</v>
      </c>
      <c r="AG132">
        <f t="shared" ca="1" si="53"/>
        <v>8.5631743836486773</v>
      </c>
      <c r="AH132" t="str">
        <f t="shared" ca="1" si="54"/>
        <v>Gizi Baik</v>
      </c>
      <c r="AM132">
        <f t="shared" ca="1" si="55"/>
        <v>13.118727294110002</v>
      </c>
      <c r="AN132">
        <f t="shared" ca="1" si="56"/>
        <v>6.9477267229113746</v>
      </c>
      <c r="AO132">
        <f t="shared" ca="1" si="57"/>
        <v>19.440186700455811</v>
      </c>
      <c r="AP132">
        <f t="shared" ca="1" si="58"/>
        <v>6.9477267229113746</v>
      </c>
      <c r="AQ132" t="str">
        <f t="shared" ca="1" si="59"/>
        <v>Gizi Baik</v>
      </c>
      <c r="AV132">
        <f t="shared" ca="1" si="60"/>
        <v>13.573012313606229</v>
      </c>
      <c r="AW132">
        <f t="shared" ca="1" si="61"/>
        <v>6.1198506659933445</v>
      </c>
      <c r="AX132">
        <f t="shared" ca="1" si="62"/>
        <v>18.724083415229835</v>
      </c>
      <c r="AY132">
        <f t="shared" ca="1" si="63"/>
        <v>6.1198506659933445</v>
      </c>
      <c r="AZ132" t="str">
        <f t="shared" ca="1" si="64"/>
        <v>Gizi Baik</v>
      </c>
      <c r="BE132">
        <f t="shared" ca="1" si="65"/>
        <v>13.868319333714117</v>
      </c>
      <c r="BF132">
        <f t="shared" ca="1" si="66"/>
        <v>5.4820679972640773</v>
      </c>
      <c r="BG132">
        <f t="shared" ca="1" si="67"/>
        <v>18.176603716499592</v>
      </c>
      <c r="BH132">
        <f t="shared" ca="1" si="68"/>
        <v>5.4820679972640773</v>
      </c>
      <c r="BI132" t="str">
        <f t="shared" ca="1" si="69"/>
        <v>Gizi Baik</v>
      </c>
      <c r="BN132">
        <f t="shared" ca="1" si="70"/>
        <v>14.171572153444226</v>
      </c>
      <c r="BO132">
        <f t="shared" ca="1" si="71"/>
        <v>5.0965630798307666</v>
      </c>
      <c r="BP132">
        <f t="shared" ca="1" si="72"/>
        <v>17.952288426919662</v>
      </c>
      <c r="BQ132">
        <f t="shared" ca="1" si="73"/>
        <v>5.0965630798307666</v>
      </c>
      <c r="BR132" t="str">
        <f t="shared" ca="1" si="74"/>
        <v>Gizi Baik</v>
      </c>
      <c r="BW132">
        <f t="shared" ca="1" si="75"/>
        <v>14.171572153444226</v>
      </c>
      <c r="BX132">
        <f t="shared" ca="1" si="76"/>
        <v>5.0371338302793198</v>
      </c>
      <c r="BY132">
        <f t="shared" ca="1" si="77"/>
        <v>17.869736684809489</v>
      </c>
      <c r="BZ132">
        <f t="shared" ca="1" si="78"/>
        <v>5.0371338302793198</v>
      </c>
      <c r="CA132" t="str">
        <f t="shared" ca="1" si="79"/>
        <v>Gizi Baik</v>
      </c>
    </row>
    <row r="133" spans="1:79" x14ac:dyDescent="0.25">
      <c r="A133" t="s">
        <v>126</v>
      </c>
      <c r="B133" t="s">
        <v>366</v>
      </c>
      <c r="C133">
        <v>3</v>
      </c>
      <c r="D133">
        <v>50</v>
      </c>
      <c r="E133">
        <v>9.9</v>
      </c>
      <c r="F133">
        <v>78</v>
      </c>
      <c r="G133" t="s">
        <v>486</v>
      </c>
      <c r="L133">
        <f t="shared" si="40"/>
        <v>3.8639358172723259</v>
      </c>
      <c r="M133">
        <f t="shared" si="41"/>
        <v>23.561833544951462</v>
      </c>
      <c r="N133">
        <f t="shared" si="42"/>
        <v>31.023055942314905</v>
      </c>
      <c r="O133">
        <f t="shared" si="43"/>
        <v>3.8639358172723259</v>
      </c>
      <c r="P133" t="str">
        <f t="shared" si="44"/>
        <v>Gizi Lebih</v>
      </c>
      <c r="U133">
        <f t="shared" ca="1" si="45"/>
        <v>3.2362722696430422</v>
      </c>
      <c r="V133">
        <f t="shared" ca="1" si="46"/>
        <v>18.092997964958698</v>
      </c>
      <c r="W133">
        <f t="shared" ca="1" si="47"/>
        <v>29.829448217743302</v>
      </c>
      <c r="X133">
        <f t="shared" ca="1" si="48"/>
        <v>3.2362722696430422</v>
      </c>
      <c r="Y133" t="str">
        <f t="shared" ca="1" si="49"/>
        <v>Gizi Lebih</v>
      </c>
      <c r="AD133">
        <f t="shared" ca="1" si="50"/>
        <v>4.1892948098051237</v>
      </c>
      <c r="AE133">
        <f t="shared" ca="1" si="51"/>
        <v>16.22659365023015</v>
      </c>
      <c r="AF133">
        <f t="shared" ca="1" si="52"/>
        <v>28.058400699726075</v>
      </c>
      <c r="AG133">
        <f t="shared" ca="1" si="53"/>
        <v>4.1892948098051237</v>
      </c>
      <c r="AH133" t="str">
        <f t="shared" ca="1" si="54"/>
        <v>Gizi Lebih</v>
      </c>
      <c r="AM133">
        <f t="shared" ca="1" si="55"/>
        <v>5.8161012039412459</v>
      </c>
      <c r="AN133">
        <f t="shared" ca="1" si="56"/>
        <v>14.598664102334105</v>
      </c>
      <c r="AO133">
        <f t="shared" ca="1" si="57"/>
        <v>27.156773565245253</v>
      </c>
      <c r="AP133">
        <f t="shared" ca="1" si="58"/>
        <v>5.8161012039412459</v>
      </c>
      <c r="AQ133" t="str">
        <f t="shared" ca="1" si="59"/>
        <v>Gizi Lebih</v>
      </c>
      <c r="AV133">
        <f t="shared" ca="1" si="60"/>
        <v>6.2736483217746732</v>
      </c>
      <c r="AW133">
        <f t="shared" ca="1" si="61"/>
        <v>13.745461425093664</v>
      </c>
      <c r="AX133">
        <f t="shared" ca="1" si="62"/>
        <v>26.442904191737842</v>
      </c>
      <c r="AY133">
        <f t="shared" ca="1" si="63"/>
        <v>6.2736483217746732</v>
      </c>
      <c r="AZ133" t="str">
        <f t="shared" ca="1" si="64"/>
        <v>Gizi Lebih</v>
      </c>
      <c r="BE133">
        <f t="shared" ca="1" si="65"/>
        <v>6.5568768543449885</v>
      </c>
      <c r="BF133">
        <f t="shared" ca="1" si="66"/>
        <v>13.108041876432921</v>
      </c>
      <c r="BG133">
        <f t="shared" ca="1" si="67"/>
        <v>25.889160975203513</v>
      </c>
      <c r="BH133">
        <f t="shared" ca="1" si="68"/>
        <v>6.5568768543449885</v>
      </c>
      <c r="BI133" t="str">
        <f t="shared" ca="1" si="69"/>
        <v>Gizi Lebih</v>
      </c>
      <c r="BN133">
        <f t="shared" ca="1" si="70"/>
        <v>6.8346357020007602</v>
      </c>
      <c r="BO133">
        <f t="shared" ca="1" si="71"/>
        <v>12.732185494238745</v>
      </c>
      <c r="BP133">
        <f t="shared" ca="1" si="72"/>
        <v>25.66220493892558</v>
      </c>
      <c r="BQ133">
        <f t="shared" ca="1" si="73"/>
        <v>6.8346357020007602</v>
      </c>
      <c r="BR133" t="str">
        <f t="shared" ca="1" si="74"/>
        <v>Gizi Lebih</v>
      </c>
      <c r="BW133">
        <f t="shared" ca="1" si="75"/>
        <v>6.8346357020007602</v>
      </c>
      <c r="BX133">
        <f t="shared" ca="1" si="76"/>
        <v>12.668246995146042</v>
      </c>
      <c r="BY133">
        <f t="shared" ca="1" si="77"/>
        <v>25.580805612151956</v>
      </c>
      <c r="BZ133">
        <f t="shared" ca="1" si="78"/>
        <v>6.8346357020007602</v>
      </c>
      <c r="CA133" t="str">
        <f t="shared" ca="1" si="79"/>
        <v>Gizi Lebih</v>
      </c>
    </row>
    <row r="134" spans="1:79" x14ac:dyDescent="0.25">
      <c r="A134" t="s">
        <v>127</v>
      </c>
      <c r="B134" t="s">
        <v>367</v>
      </c>
      <c r="C134">
        <v>3</v>
      </c>
      <c r="D134">
        <v>48</v>
      </c>
      <c r="E134">
        <v>13.2</v>
      </c>
      <c r="F134">
        <v>97.5</v>
      </c>
      <c r="G134" t="s">
        <v>486</v>
      </c>
      <c r="L134">
        <f t="shared" si="40"/>
        <v>31.653751752359469</v>
      </c>
      <c r="M134">
        <f t="shared" si="41"/>
        <v>5.0803543183522226</v>
      </c>
      <c r="N134">
        <f t="shared" si="42"/>
        <v>3.1144823004794793</v>
      </c>
      <c r="O134">
        <f t="shared" si="43"/>
        <v>3.1144823004794793</v>
      </c>
      <c r="P134" t="str">
        <f t="shared" si="44"/>
        <v>Gizi Kurang</v>
      </c>
      <c r="U134">
        <f t="shared" ca="1" si="45"/>
        <v>30.790604210791756</v>
      </c>
      <c r="V134">
        <f t="shared" ca="1" si="46"/>
        <v>10.414698044590654</v>
      </c>
      <c r="W134">
        <f t="shared" ca="1" si="47"/>
        <v>2.9006149661625593</v>
      </c>
      <c r="X134">
        <f t="shared" ca="1" si="48"/>
        <v>2.9006149661625593</v>
      </c>
      <c r="Y134" t="str">
        <f t="shared" ca="1" si="49"/>
        <v>Gizi Kurang</v>
      </c>
      <c r="AD134">
        <f t="shared" ca="1" si="50"/>
        <v>31.848294115419804</v>
      </c>
      <c r="AE134">
        <f t="shared" ca="1" si="51"/>
        <v>12.247071590479116</v>
      </c>
      <c r="AF134">
        <f t="shared" ca="1" si="52"/>
        <v>2.3094226897045553</v>
      </c>
      <c r="AG134">
        <f t="shared" ca="1" si="53"/>
        <v>2.3094226897045553</v>
      </c>
      <c r="AH134" t="str">
        <f t="shared" ca="1" si="54"/>
        <v>Gizi Kurang</v>
      </c>
      <c r="AM134">
        <f t="shared" ca="1" si="55"/>
        <v>33.590214537369988</v>
      </c>
      <c r="AN134">
        <f t="shared" ca="1" si="56"/>
        <v>13.840961345372067</v>
      </c>
      <c r="AO134">
        <f t="shared" ca="1" si="57"/>
        <v>2.4960330491554541</v>
      </c>
      <c r="AP134">
        <f t="shared" ca="1" si="58"/>
        <v>2.4960330491554541</v>
      </c>
      <c r="AQ134" t="str">
        <f t="shared" ca="1" si="59"/>
        <v>Gizi Kurang</v>
      </c>
      <c r="AV134">
        <f t="shared" ca="1" si="60"/>
        <v>34.037065180806202</v>
      </c>
      <c r="AW134">
        <f t="shared" ca="1" si="61"/>
        <v>14.689989216579921</v>
      </c>
      <c r="AX134">
        <f t="shared" ca="1" si="62"/>
        <v>2.8510792135015963</v>
      </c>
      <c r="AY134">
        <f t="shared" ca="1" si="63"/>
        <v>2.8510792135015963</v>
      </c>
      <c r="AZ134" t="str">
        <f t="shared" ca="1" si="64"/>
        <v>Gizi Kurang</v>
      </c>
      <c r="BE134">
        <f t="shared" ca="1" si="65"/>
        <v>34.330744049965219</v>
      </c>
      <c r="BF134">
        <f t="shared" ca="1" si="66"/>
        <v>15.312312551684482</v>
      </c>
      <c r="BG134">
        <f t="shared" ca="1" si="67"/>
        <v>3.2790226186065472</v>
      </c>
      <c r="BH134">
        <f t="shared" ca="1" si="68"/>
        <v>3.2790226186065472</v>
      </c>
      <c r="BI134" t="str">
        <f t="shared" ca="1" si="69"/>
        <v>Gizi Kurang</v>
      </c>
      <c r="BN134">
        <f t="shared" ca="1" si="70"/>
        <v>34.633940303359076</v>
      </c>
      <c r="BO134">
        <f t="shared" ca="1" si="71"/>
        <v>15.678737809669663</v>
      </c>
      <c r="BP134">
        <f t="shared" ca="1" si="72"/>
        <v>3.4601086790743918</v>
      </c>
      <c r="BQ134">
        <f t="shared" ca="1" si="73"/>
        <v>3.4601086790743918</v>
      </c>
      <c r="BR134" t="str">
        <f t="shared" ca="1" si="74"/>
        <v>Gizi Kurang</v>
      </c>
      <c r="BW134">
        <f t="shared" ca="1" si="75"/>
        <v>34.633940303359076</v>
      </c>
      <c r="BX134">
        <f t="shared" ca="1" si="76"/>
        <v>15.741707171559428</v>
      </c>
      <c r="BY134">
        <f t="shared" ca="1" si="77"/>
        <v>3.5205034981701209</v>
      </c>
      <c r="BZ134">
        <f t="shared" ca="1" si="78"/>
        <v>3.5205034981701209</v>
      </c>
      <c r="CA134" t="str">
        <f t="shared" ca="1" si="79"/>
        <v>Gizi Kurang</v>
      </c>
    </row>
    <row r="135" spans="1:79" x14ac:dyDescent="0.25">
      <c r="A135" t="s">
        <v>128</v>
      </c>
      <c r="B135" t="s">
        <v>368</v>
      </c>
      <c r="C135">
        <v>3</v>
      </c>
      <c r="D135">
        <v>48</v>
      </c>
      <c r="E135">
        <v>13.2</v>
      </c>
      <c r="F135">
        <v>92</v>
      </c>
      <c r="G135" t="s">
        <v>486</v>
      </c>
      <c r="L135">
        <f t="shared" si="40"/>
        <v>25.250148514414722</v>
      </c>
      <c r="M135">
        <f t="shared" si="41"/>
        <v>1.6248076809271863</v>
      </c>
      <c r="N135">
        <f t="shared" si="42"/>
        <v>9.1689694077360677</v>
      </c>
      <c r="O135">
        <f t="shared" si="43"/>
        <v>1.6248076809271863</v>
      </c>
      <c r="P135" t="str">
        <f t="shared" si="44"/>
        <v>Gizi Baik</v>
      </c>
      <c r="U135">
        <f t="shared" ca="1" si="45"/>
        <v>24.470072046179116</v>
      </c>
      <c r="V135">
        <f t="shared" ca="1" si="46"/>
        <v>3.9487637761709844</v>
      </c>
      <c r="W135">
        <f t="shared" ca="1" si="47"/>
        <v>7.9992315326511534</v>
      </c>
      <c r="X135">
        <f t="shared" ca="1" si="48"/>
        <v>3.9487637761709844</v>
      </c>
      <c r="Y135" t="str">
        <f t="shared" ca="1" si="49"/>
        <v>Gizi Baik</v>
      </c>
      <c r="AD135">
        <f t="shared" ca="1" si="50"/>
        <v>25.535471576818765</v>
      </c>
      <c r="AE135">
        <f t="shared" ca="1" si="51"/>
        <v>5.7771380410917521</v>
      </c>
      <c r="AF135">
        <f t="shared" ca="1" si="52"/>
        <v>6.227400460308897</v>
      </c>
      <c r="AG135">
        <f t="shared" ca="1" si="53"/>
        <v>5.7771380410917521</v>
      </c>
      <c r="AH135" t="str">
        <f t="shared" ca="1" si="54"/>
        <v>Gizi Baik</v>
      </c>
      <c r="AM135">
        <f t="shared" ca="1" si="55"/>
        <v>27.28412992094955</v>
      </c>
      <c r="AN135">
        <f t="shared" ca="1" si="56"/>
        <v>7.384374961550848</v>
      </c>
      <c r="AO135">
        <f t="shared" ca="1" si="57"/>
        <v>5.3209701517071055</v>
      </c>
      <c r="AP135">
        <f t="shared" ca="1" si="58"/>
        <v>5.3209701517071055</v>
      </c>
      <c r="AQ135" t="str">
        <f t="shared" ca="1" si="59"/>
        <v>Gizi Kurang</v>
      </c>
      <c r="AV135">
        <f t="shared" ca="1" si="60"/>
        <v>27.736583997254154</v>
      </c>
      <c r="AW135">
        <f t="shared" ca="1" si="61"/>
        <v>8.2355073522140501</v>
      </c>
      <c r="AX135">
        <f t="shared" ca="1" si="62"/>
        <v>4.6109339081351459</v>
      </c>
      <c r="AY135">
        <f t="shared" ca="1" si="63"/>
        <v>4.6109339081351459</v>
      </c>
      <c r="AZ135" t="str">
        <f t="shared" ca="1" si="64"/>
        <v>Gizi Kurang</v>
      </c>
      <c r="BE135">
        <f t="shared" ca="1" si="65"/>
        <v>28.031625815277845</v>
      </c>
      <c r="BF135">
        <f t="shared" ca="1" si="66"/>
        <v>8.864969538088836</v>
      </c>
      <c r="BG135">
        <f t="shared" ca="1" si="67"/>
        <v>4.0823019649865877</v>
      </c>
      <c r="BH135">
        <f t="shared" ca="1" si="68"/>
        <v>4.0823019649865877</v>
      </c>
      <c r="BI135" t="str">
        <f t="shared" ca="1" si="69"/>
        <v>Gizi Kurang</v>
      </c>
      <c r="BN135">
        <f t="shared" ca="1" si="70"/>
        <v>28.33522494090688</v>
      </c>
      <c r="BO135">
        <f t="shared" ca="1" si="71"/>
        <v>9.2343913904982582</v>
      </c>
      <c r="BP135">
        <f t="shared" ca="1" si="72"/>
        <v>3.8686170946285277</v>
      </c>
      <c r="BQ135">
        <f t="shared" ca="1" si="73"/>
        <v>3.8686170946285277</v>
      </c>
      <c r="BR135" t="str">
        <f t="shared" ca="1" si="74"/>
        <v>Gizi Kurang</v>
      </c>
      <c r="BW135">
        <f t="shared" ca="1" si="75"/>
        <v>28.33522494090688</v>
      </c>
      <c r="BX135">
        <f t="shared" ca="1" si="76"/>
        <v>9.2991972860737455</v>
      </c>
      <c r="BY135">
        <f t="shared" ca="1" si="77"/>
        <v>3.7843643105624194</v>
      </c>
      <c r="BZ135">
        <f t="shared" ca="1" si="78"/>
        <v>3.7843643105624194</v>
      </c>
      <c r="CA135" t="str">
        <f t="shared" ca="1" si="79"/>
        <v>Gizi Kurang</v>
      </c>
    </row>
    <row r="136" spans="1:79" x14ac:dyDescent="0.25">
      <c r="A136" t="s">
        <v>129</v>
      </c>
      <c r="B136" t="s">
        <v>369</v>
      </c>
      <c r="C136">
        <v>3</v>
      </c>
      <c r="D136">
        <v>48</v>
      </c>
      <c r="E136">
        <v>14.5</v>
      </c>
      <c r="F136">
        <v>98.3</v>
      </c>
      <c r="G136" t="s">
        <v>486</v>
      </c>
      <c r="L136">
        <f t="shared" si="40"/>
        <v>27.03072326076385</v>
      </c>
      <c r="M136">
        <f t="shared" si="41"/>
        <v>1.3000000000000003</v>
      </c>
      <c r="N136">
        <f t="shared" si="42"/>
        <v>7.3742796258346459</v>
      </c>
      <c r="O136">
        <f t="shared" si="43"/>
        <v>1.3000000000000003</v>
      </c>
      <c r="P136" t="str">
        <f t="shared" si="44"/>
        <v>Gizi Baik</v>
      </c>
      <c r="U136">
        <f t="shared" ca="1" si="45"/>
        <v>26.185213264114001</v>
      </c>
      <c r="V136">
        <f t="shared" ca="1" si="46"/>
        <v>5.6845769728274558</v>
      </c>
      <c r="W136">
        <f t="shared" ca="1" si="47"/>
        <v>6.3338538910335318</v>
      </c>
      <c r="X136">
        <f t="shared" ca="1" si="48"/>
        <v>5.6845769728274558</v>
      </c>
      <c r="Y136" t="str">
        <f t="shared" ca="1" si="49"/>
        <v>Gizi Baik</v>
      </c>
      <c r="AD136">
        <f t="shared" ca="1" si="50"/>
        <v>27.24829972791483</v>
      </c>
      <c r="AE136">
        <f t="shared" ca="1" si="51"/>
        <v>7.5220301768151074</v>
      </c>
      <c r="AF136">
        <f t="shared" ca="1" si="52"/>
        <v>4.5851317494399417</v>
      </c>
      <c r="AG136">
        <f t="shared" ca="1" si="53"/>
        <v>4.5851317494399417</v>
      </c>
      <c r="AH136" t="str">
        <f t="shared" ca="1" si="54"/>
        <v>Gizi Kurang</v>
      </c>
      <c r="AM136">
        <f t="shared" ca="1" si="55"/>
        <v>28.995631089106908</v>
      </c>
      <c r="AN136">
        <f t="shared" ca="1" si="56"/>
        <v>9.1245127378514788</v>
      </c>
      <c r="AO136">
        <f t="shared" ca="1" si="57"/>
        <v>3.712326416568791</v>
      </c>
      <c r="AP136">
        <f t="shared" ca="1" si="58"/>
        <v>3.712326416568791</v>
      </c>
      <c r="AQ136" t="str">
        <f t="shared" ca="1" si="59"/>
        <v>Gizi Kurang</v>
      </c>
      <c r="AV136">
        <f t="shared" ca="1" si="60"/>
        <v>29.446864113559684</v>
      </c>
      <c r="AW136">
        <f t="shared" ca="1" si="61"/>
        <v>9.9749504457036391</v>
      </c>
      <c r="AX136">
        <f t="shared" ca="1" si="62"/>
        <v>3.0316186279264112</v>
      </c>
      <c r="AY136">
        <f t="shared" ca="1" si="63"/>
        <v>3.0316186279264112</v>
      </c>
      <c r="AZ136" t="str">
        <f t="shared" ca="1" si="64"/>
        <v>Gizi Kurang</v>
      </c>
      <c r="BE136">
        <f t="shared" ca="1" si="65"/>
        <v>29.74149386988584</v>
      </c>
      <c r="BF136">
        <f t="shared" ca="1" si="66"/>
        <v>10.603319160476843</v>
      </c>
      <c r="BG136">
        <f t="shared" ca="1" si="67"/>
        <v>2.5581743490231514</v>
      </c>
      <c r="BH136">
        <f t="shared" ca="1" si="68"/>
        <v>2.5581743490231514</v>
      </c>
      <c r="BI136" t="str">
        <f t="shared" ca="1" si="69"/>
        <v>Gizi Kurang</v>
      </c>
      <c r="BN136">
        <f t="shared" ca="1" si="70"/>
        <v>30.043879067482084</v>
      </c>
      <c r="BO136">
        <f t="shared" ca="1" si="71"/>
        <v>10.975157467676125</v>
      </c>
      <c r="BP136">
        <f t="shared" ca="1" si="72"/>
        <v>2.3703387768755277</v>
      </c>
      <c r="BQ136">
        <f t="shared" ca="1" si="73"/>
        <v>2.3703387768755277</v>
      </c>
      <c r="BR136" t="str">
        <f t="shared" ca="1" si="74"/>
        <v>Gizi Kurang</v>
      </c>
      <c r="BW136">
        <f t="shared" ca="1" si="75"/>
        <v>30.043879067482084</v>
      </c>
      <c r="BX136">
        <f t="shared" ca="1" si="76"/>
        <v>11.03776811983664</v>
      </c>
      <c r="BY136">
        <f t="shared" ca="1" si="77"/>
        <v>2.3040460986994069</v>
      </c>
      <c r="BZ136">
        <f t="shared" ca="1" si="78"/>
        <v>2.3040460986994069</v>
      </c>
      <c r="CA136" t="str">
        <f t="shared" ca="1" si="79"/>
        <v>Gizi Kurang</v>
      </c>
    </row>
    <row r="137" spans="1:79" x14ac:dyDescent="0.25">
      <c r="A137" t="s">
        <v>130</v>
      </c>
      <c r="B137" t="s">
        <v>370</v>
      </c>
      <c r="C137">
        <v>2.9</v>
      </c>
      <c r="D137">
        <v>48</v>
      </c>
      <c r="E137">
        <v>14.5</v>
      </c>
      <c r="F137">
        <v>99</v>
      </c>
      <c r="G137" t="s">
        <v>486</v>
      </c>
      <c r="L137">
        <f t="shared" si="40"/>
        <v>26.637379751019054</v>
      </c>
      <c r="M137">
        <f t="shared" si="41"/>
        <v>1.3638181696985854</v>
      </c>
      <c r="N137">
        <f t="shared" si="42"/>
        <v>7.9504716841203775</v>
      </c>
      <c r="O137">
        <f t="shared" si="43"/>
        <v>1.3638181696985854</v>
      </c>
      <c r="P137" t="str">
        <f t="shared" si="44"/>
        <v>Gizi Baik</v>
      </c>
      <c r="U137">
        <f t="shared" ca="1" si="45"/>
        <v>25.891542109865085</v>
      </c>
      <c r="V137">
        <f t="shared" ca="1" si="46"/>
        <v>5.2237549100240317</v>
      </c>
      <c r="W137">
        <f t="shared" ca="1" si="47"/>
        <v>6.6168110046744761</v>
      </c>
      <c r="X137">
        <f t="shared" ca="1" si="48"/>
        <v>5.2237549100240317</v>
      </c>
      <c r="Y137" t="str">
        <f t="shared" ca="1" si="49"/>
        <v>Gizi Baik</v>
      </c>
      <c r="AD137">
        <f t="shared" ca="1" si="50"/>
        <v>26.960674244338595</v>
      </c>
      <c r="AE137">
        <f t="shared" ca="1" si="51"/>
        <v>7.072052066907986</v>
      </c>
      <c r="AF137">
        <f t="shared" ca="1" si="52"/>
        <v>4.8706279362167963</v>
      </c>
      <c r="AG137">
        <f t="shared" ca="1" si="53"/>
        <v>4.8706279362167963</v>
      </c>
      <c r="AH137" t="str">
        <f t="shared" ca="1" si="54"/>
        <v>Gizi Kurang</v>
      </c>
      <c r="AM137">
        <f t="shared" ca="1" si="55"/>
        <v>28.71154925481639</v>
      </c>
      <c r="AN137">
        <f t="shared" ca="1" si="56"/>
        <v>8.6990025719442219</v>
      </c>
      <c r="AO137">
        <f t="shared" ca="1" si="57"/>
        <v>3.9864828344364107</v>
      </c>
      <c r="AP137">
        <f t="shared" ca="1" si="58"/>
        <v>3.9864828344364107</v>
      </c>
      <c r="AQ137" t="str">
        <f t="shared" ca="1" si="59"/>
        <v>Gizi Kurang</v>
      </c>
      <c r="AV137">
        <f t="shared" ca="1" si="60"/>
        <v>29.16797814349826</v>
      </c>
      <c r="AW137">
        <f t="shared" ca="1" si="61"/>
        <v>9.5449349491358024</v>
      </c>
      <c r="AX137">
        <f t="shared" ca="1" si="62"/>
        <v>3.2984140180702242</v>
      </c>
      <c r="AY137">
        <f t="shared" ca="1" si="63"/>
        <v>3.2984140180702242</v>
      </c>
      <c r="AZ137" t="str">
        <f t="shared" ca="1" si="64"/>
        <v>Gizi Kurang</v>
      </c>
      <c r="BE137">
        <f t="shared" ca="1" si="65"/>
        <v>29.463476672186147</v>
      </c>
      <c r="BF137">
        <f t="shared" ca="1" si="66"/>
        <v>10.186397052503061</v>
      </c>
      <c r="BG137">
        <f t="shared" ca="1" si="67"/>
        <v>2.7499556360057911</v>
      </c>
      <c r="BH137">
        <f t="shared" ca="1" si="68"/>
        <v>2.7499556360057911</v>
      </c>
      <c r="BI137" t="str">
        <f t="shared" ca="1" si="69"/>
        <v>Gizi Kurang</v>
      </c>
      <c r="BN137">
        <f t="shared" ca="1" si="70"/>
        <v>29.765474249544152</v>
      </c>
      <c r="BO137">
        <f t="shared" ca="1" si="71"/>
        <v>10.566764340362337</v>
      </c>
      <c r="BP137">
        <f t="shared" ca="1" si="72"/>
        <v>2.5293240749524606</v>
      </c>
      <c r="BQ137">
        <f t="shared" ca="1" si="73"/>
        <v>2.5293240749524606</v>
      </c>
      <c r="BR137" t="str">
        <f t="shared" ca="1" si="74"/>
        <v>Gizi Kurang</v>
      </c>
      <c r="BW137">
        <f t="shared" ca="1" si="75"/>
        <v>29.765474249544152</v>
      </c>
      <c r="BX137">
        <f t="shared" ca="1" si="76"/>
        <v>10.630614851743321</v>
      </c>
      <c r="BY137">
        <f t="shared" ca="1" si="77"/>
        <v>2.4491580717411843</v>
      </c>
      <c r="BZ137">
        <f t="shared" ca="1" si="78"/>
        <v>2.4491580717411843</v>
      </c>
      <c r="CA137" t="str">
        <f t="shared" ca="1" si="79"/>
        <v>Gizi Kurang</v>
      </c>
    </row>
    <row r="138" spans="1:79" x14ac:dyDescent="0.25">
      <c r="A138" t="s">
        <v>131</v>
      </c>
      <c r="B138" t="s">
        <v>371</v>
      </c>
      <c r="C138">
        <v>3</v>
      </c>
      <c r="D138">
        <v>49</v>
      </c>
      <c r="E138">
        <v>14</v>
      </c>
      <c r="F138">
        <v>93</v>
      </c>
      <c r="G138" t="s">
        <v>486</v>
      </c>
      <c r="L138">
        <f t="shared" si="40"/>
        <v>18.223336686787082</v>
      </c>
      <c r="M138">
        <f t="shared" si="41"/>
        <v>8.80454428122205</v>
      </c>
      <c r="N138">
        <f t="shared" si="42"/>
        <v>16.212032568435081</v>
      </c>
      <c r="O138">
        <f t="shared" si="43"/>
        <v>8.80454428122205</v>
      </c>
      <c r="P138" t="str">
        <f t="shared" si="44"/>
        <v>Gizi Baik</v>
      </c>
      <c r="U138">
        <f t="shared" ca="1" si="45"/>
        <v>17.347675501347005</v>
      </c>
      <c r="V138">
        <f t="shared" ca="1" si="46"/>
        <v>3.6559342663674741</v>
      </c>
      <c r="W138">
        <f t="shared" ca="1" si="47"/>
        <v>15.121078515032846</v>
      </c>
      <c r="X138">
        <f t="shared" ca="1" si="48"/>
        <v>3.6559342663674741</v>
      </c>
      <c r="Y138" t="str">
        <f t="shared" ca="1" si="49"/>
        <v>Gizi Baik</v>
      </c>
      <c r="AD138">
        <f t="shared" ca="1" si="50"/>
        <v>18.408836188824907</v>
      </c>
      <c r="AE138">
        <f t="shared" ca="1" si="51"/>
        <v>2.1654927923105136</v>
      </c>
      <c r="AF138">
        <f t="shared" ca="1" si="52"/>
        <v>13.345524211999145</v>
      </c>
      <c r="AG138">
        <f t="shared" ca="1" si="53"/>
        <v>2.1654927923105136</v>
      </c>
      <c r="AH138" t="str">
        <f t="shared" ca="1" si="54"/>
        <v>Gizi Baik</v>
      </c>
      <c r="AM138">
        <f t="shared" ca="1" si="55"/>
        <v>20.154761980106862</v>
      </c>
      <c r="AN138">
        <f t="shared" ca="1" si="56"/>
        <v>1.6005277957451203</v>
      </c>
      <c r="AO138">
        <f t="shared" ca="1" si="57"/>
        <v>12.441981066007283</v>
      </c>
      <c r="AP138">
        <f t="shared" ca="1" si="58"/>
        <v>1.6005277957451203</v>
      </c>
      <c r="AQ138" t="str">
        <f t="shared" ca="1" si="59"/>
        <v>Gizi Baik</v>
      </c>
      <c r="AV138">
        <f t="shared" ca="1" si="60"/>
        <v>20.604765894108596</v>
      </c>
      <c r="AW138">
        <f t="shared" ca="1" si="61"/>
        <v>1.9536143097620793</v>
      </c>
      <c r="AX138">
        <f t="shared" ca="1" si="62"/>
        <v>11.72805107822378</v>
      </c>
      <c r="AY138">
        <f t="shared" ca="1" si="63"/>
        <v>1.9536143097620793</v>
      </c>
      <c r="AZ138" t="str">
        <f t="shared" ca="1" si="64"/>
        <v>Gizi Baik</v>
      </c>
      <c r="BE138">
        <f t="shared" ca="1" si="65"/>
        <v>20.899232717989729</v>
      </c>
      <c r="BF138">
        <f t="shared" ca="1" si="66"/>
        <v>2.3214700887112767</v>
      </c>
      <c r="BG138">
        <f t="shared" ca="1" si="67"/>
        <v>11.190191657578229</v>
      </c>
      <c r="BH138">
        <f t="shared" ca="1" si="68"/>
        <v>2.3214700887112767</v>
      </c>
      <c r="BI138" t="str">
        <f t="shared" ca="1" si="69"/>
        <v>Gizi Baik</v>
      </c>
      <c r="BN138">
        <f t="shared" ca="1" si="70"/>
        <v>21.20200397254446</v>
      </c>
      <c r="BO138">
        <f t="shared" ca="1" si="71"/>
        <v>2.5780635246971757</v>
      </c>
      <c r="BP138">
        <f t="shared" ca="1" si="72"/>
        <v>10.969166261902602</v>
      </c>
      <c r="BQ138">
        <f t="shared" ca="1" si="73"/>
        <v>2.5780635246971757</v>
      </c>
      <c r="BR138" t="str">
        <f t="shared" ca="1" si="74"/>
        <v>Gizi Baik</v>
      </c>
      <c r="BW138">
        <f t="shared" ca="1" si="75"/>
        <v>21.20200397254446</v>
      </c>
      <c r="BX138">
        <f t="shared" ca="1" si="76"/>
        <v>2.6301739986853163</v>
      </c>
      <c r="BY138">
        <f t="shared" ca="1" si="77"/>
        <v>10.88803294155214</v>
      </c>
      <c r="BZ138">
        <f t="shared" ca="1" si="78"/>
        <v>2.6301739986853163</v>
      </c>
      <c r="CA138" t="str">
        <f t="shared" ca="1" si="79"/>
        <v>Gizi Baik</v>
      </c>
    </row>
    <row r="139" spans="1:79" x14ac:dyDescent="0.25">
      <c r="A139" t="s">
        <v>132</v>
      </c>
      <c r="B139" t="s">
        <v>372</v>
      </c>
      <c r="C139">
        <v>3</v>
      </c>
      <c r="D139">
        <v>48</v>
      </c>
      <c r="E139">
        <v>10.7</v>
      </c>
      <c r="F139">
        <v>85</v>
      </c>
      <c r="G139" t="s">
        <v>486</v>
      </c>
      <c r="L139">
        <f t="shared" ref="L139:L202" si="80">SQRT((C131-$J$5)^2+(D131-$K$5)^2+(E131-$L$5)^2+(F131-$M$5)^2)</f>
        <v>15.629139451678075</v>
      </c>
      <c r="M139">
        <f t="shared" ref="M139:M202" si="81">SQRT((C131-$J$6)^2+(D131-$K$6)^2+(E131-$L$6)^2+(F131-$M$6)^2)</f>
        <v>11.683321445547918</v>
      </c>
      <c r="N139">
        <f t="shared" ref="N139:N202" si="82">SQRT((C131-$J$7)^2+(D131-$K$7)^2+(E131-$L$7)^2+(F131-$M$7)^2)</f>
        <v>18.984467335166393</v>
      </c>
      <c r="O139">
        <f t="shared" ref="O139:O202" si="83">MIN(L139:N139)</f>
        <v>11.683321445547918</v>
      </c>
      <c r="P139" t="str">
        <f t="shared" ref="P139:P202" si="84">IF(L139=O139,$J$10,IF(M139=O139,$J$11,IF(N139=O139,$J$12,"")))</f>
        <v>Gizi Baik</v>
      </c>
      <c r="U139">
        <f t="shared" ref="U139:U202" ca="1" si="85">SQRT((C131-$S$5)^2+(D131-$T$5)^2+(E131-$U$5)^2+(F131-$V$5)^2)</f>
        <v>14.683818763253583</v>
      </c>
      <c r="V139">
        <f t="shared" ref="V139:V202" ca="1" si="86">SQRT((C131-$S$6)^2+(D131-$T$6)^2+(E131-$U$6)^2+(F131-$V$6)^2)</f>
        <v>6.2894399877890397</v>
      </c>
      <c r="W139">
        <f t="shared" ref="W139:W202" ca="1" si="87">SQRT((C131-$S$7)^2+(D131-$T$7)^2+(E131-$U$7)^2+(F131-$V$7)^2)</f>
        <v>17.873235093266331</v>
      </c>
      <c r="X139">
        <f t="shared" ref="X139:X202" ca="1" si="88">MIN(U139:W139)</f>
        <v>6.2894399877890397</v>
      </c>
      <c r="Y139" t="str">
        <f t="shared" ref="Y139:Y202" ca="1" si="89">IF(U139=X139,$J$10,IF(V139=X139,$J$11,IF(W139=X139,$J$12,"")))</f>
        <v>Gizi Baik</v>
      </c>
      <c r="AD139">
        <f t="shared" ref="AD139:AD202" ca="1" si="90">SQRT((C131-$AB$5)^2+(D131-$AC$5)^2+(E131-$AD$5)^2+(F131-$AE$5)^2)</f>
        <v>15.743766734916399</v>
      </c>
      <c r="AE139">
        <f t="shared" ref="AE139:AE202" ca="1" si="91">SQRT((C131-$AB$6)^2+(D131-$AC$6)^2+(E131-$AD$6)^2+(F131-$AE$6)^2)</f>
        <v>4.5312820402492768</v>
      </c>
      <c r="AF139">
        <f t="shared" ref="AF139:AF202" ca="1" si="92">SQRT((C131-$AB$7)^2+(D131-$AC$7)^2+(E131-$AD$7)^2+(F131-$AE$7)^2)</f>
        <v>16.10594144489507</v>
      </c>
      <c r="AG139">
        <f t="shared" ref="AG139:AG202" ca="1" si="93">MIN(AD139:AF139)</f>
        <v>4.5312820402492768</v>
      </c>
      <c r="AH139" t="str">
        <f t="shared" ref="AH139:AH202" ca="1" si="94">IF(AD139=AG139,$J$10,IF(AE139=AG139,$J$11,IF(AF139=AG139,$J$12,"")))</f>
        <v>Gizi Baik</v>
      </c>
      <c r="AM139">
        <f t="shared" ref="AM139:AM202" ca="1" si="95">SQRT((C131-$AK$5)^2+(D131-$AL$5)^2+(E131-$AM$5)^2+(F131-$AN$5)^2)</f>
        <v>17.486642034788819</v>
      </c>
      <c r="AN139">
        <f t="shared" ref="AN139:AN202" ca="1" si="96">SQRT((C131-$AK$6)^2+(D131-$AL$6)^2+(E131-$AM$6)^2+(F131-$AN$6)^2)</f>
        <v>3.0649693393310806</v>
      </c>
      <c r="AO139">
        <f t="shared" ref="AO139:AO202" ca="1" si="97">SQRT((C131-$AK$7)^2+(D131-$AL$7)^2+(E131-$AM$7)^2+(F131-$AN$7)^2)</f>
        <v>15.210940909600511</v>
      </c>
      <c r="AP139">
        <f t="shared" ref="AP139:AP202" ca="1" si="98">MIN(AM139:AO139)</f>
        <v>3.0649693393310806</v>
      </c>
      <c r="AQ139" t="str">
        <f t="shared" ref="AQ139:AQ202" ca="1" si="99">IF(AM139=AP139,$J$10,IF(AN139=AP139,$J$11,IF(AO139=AP139,$J$12,"")))</f>
        <v>Gizi Baik</v>
      </c>
      <c r="AV139">
        <f t="shared" ref="AV139:AV202" ca="1" si="100">SQRT((C131-$AT$5)^2+(D131-$AU$5)^2+(E131-$AV$5)^2+(F131-$AW$5)^2)</f>
        <v>17.939806667445065</v>
      </c>
      <c r="AW139">
        <f t="shared" ref="AW139:AW202" ca="1" si="101">SQRT((C131-$AT$6)^2+(D131-$AU$6)^2+(E131-$AV$6)^2+(F131-$AW$6)^2)</f>
        <v>2.4123732404260307</v>
      </c>
      <c r="AX139">
        <f t="shared" ref="AX139:AX202" ca="1" si="102">SQRT((C131-$AT$7)^2+(D131-$AU$7)^2+(E131-$AV$7)^2+(F131-$AW$7)^2)</f>
        <v>14.500044818568144</v>
      </c>
      <c r="AY139">
        <f t="shared" ref="AY139:AY202" ca="1" si="103">MIN(AV139:AX139)</f>
        <v>2.4123732404260307</v>
      </c>
      <c r="AZ139" t="str">
        <f t="shared" ref="AZ139:AZ202" ca="1" si="104">IF(AV139=AY139,$J$10,IF(AW139=AY139,$J$11,IF(AX139=AY139,$J$12,"")))</f>
        <v>Gizi Baik</v>
      </c>
      <c r="BE139">
        <f t="shared" ref="BE139:BE202" ca="1" si="105">SQRT((C131-$BC$5)^2+(D131-$BD$5)^2+(E131-$BE$5)^2+(F131-$BF$5)^2)</f>
        <v>18.233727280883453</v>
      </c>
      <c r="BF139">
        <f t="shared" ref="BF139:BF202" ca="1" si="106">SQRT((C131-$BC$6)^2+(D131-$BD$6)^2+(E131-$BE$6)^2+(F131-$BF$6)^2)</f>
        <v>1.9885229123097963</v>
      </c>
      <c r="BG139">
        <f t="shared" ref="BG139:BG202" ca="1" si="107">SQRT((C131-$BC$7)^2+(D131-$BD$7)^2+(E131-$BE$7)^2+(F131-$BF$7)^2)</f>
        <v>13.954979613027032</v>
      </c>
      <c r="BH139">
        <f t="shared" ref="BH139:BH202" ca="1" si="108">MIN(BE139:BG139)</f>
        <v>1.9885229123097963</v>
      </c>
      <c r="BI139" t="str">
        <f t="shared" ref="BI139:BI202" ca="1" si="109">IF(BE139=BH139,$J$10,IF(BF139=BH139,$J$11,IF(BG139=BH139,$J$12,"")))</f>
        <v>Gizi Baik</v>
      </c>
      <c r="BN139">
        <f t="shared" ref="BN139:BN202" ca="1" si="110">SQRT((C131-$BL$5)^2+(D131-$BM$5)^2+(E131-$BN$5)^2+(F131-$BO$5)^2)</f>
        <v>18.531704275669899</v>
      </c>
      <c r="BO139">
        <f t="shared" ref="BO139:BO202" ca="1" si="111">SQRT((C131-$BL$6)^2+(D131-$BM$6)^2+(E131-$BN$6)^2+(F131-$BO$6)^2)</f>
        <v>1.815415083589266</v>
      </c>
      <c r="BP139">
        <f t="shared" ref="BP139:BP202" ca="1" si="112">SQRT((C131-$BL$7)^2+(D131-$BM$7)^2+(E131-$BN$7)^2+(F131-$BO$7)^2)</f>
        <v>13.730353545384849</v>
      </c>
      <c r="BQ139">
        <f t="shared" ref="BQ139:BQ202" ca="1" si="113">MIN(BN139:BP139)</f>
        <v>1.815415083589266</v>
      </c>
      <c r="BR139" t="str">
        <f t="shared" ref="BR139:BR202" ca="1" si="114">IF(BN139=BQ139,$J$10,IF(BO139=BQ139,$J$11,IF(BP139=BQ139,$J$12,"")))</f>
        <v>Gizi Baik</v>
      </c>
      <c r="BW139">
        <f t="shared" ref="BW139:BW202" ca="1" si="115">SQRT((C131-$BU$5)^2+(D131-$BV$5)^2+(E131-$BW$5)^2+(F131-$BX$5)^2)</f>
        <v>18.531704275669899</v>
      </c>
      <c r="BX139">
        <f t="shared" ref="BX139:BX202" ca="1" si="116">SQRT((C131-$BU$6)^2+(D131-$BV$6)^2+(E131-$BW$6)^2+(F131-$BX$6)^2)</f>
        <v>1.7780170626641745</v>
      </c>
      <c r="BY139">
        <f t="shared" ref="BY139:BY202" ca="1" si="117">SQRT((C131-$BU$7)^2+(D131-$BV$7)^2+(E131-$BW$7)^2+(F131-$BX$7)^2)</f>
        <v>13.651647856007196</v>
      </c>
      <c r="BZ139">
        <f t="shared" ref="BZ139:BZ202" ca="1" si="118">MIN(BW139:BY139)</f>
        <v>1.7780170626641745</v>
      </c>
      <c r="CA139" t="str">
        <f t="shared" ref="CA139:CA202" ca="1" si="119">IF(BW139=BZ139,$J$10,IF(BX139=BZ139,$J$11,IF(BY139=BZ139,$J$12,"")))</f>
        <v>Gizi Baik</v>
      </c>
    </row>
    <row r="140" spans="1:79" x14ac:dyDescent="0.25">
      <c r="A140" t="s">
        <v>133</v>
      </c>
      <c r="B140" t="s">
        <v>373</v>
      </c>
      <c r="C140">
        <v>3</v>
      </c>
      <c r="D140">
        <v>48</v>
      </c>
      <c r="E140">
        <v>9.9</v>
      </c>
      <c r="F140">
        <v>82.7</v>
      </c>
      <c r="G140" t="s">
        <v>486</v>
      </c>
      <c r="L140">
        <f t="shared" si="80"/>
        <v>17.531115195560151</v>
      </c>
      <c r="M140">
        <f t="shared" si="81"/>
        <v>9.6845237363537855</v>
      </c>
      <c r="N140">
        <f t="shared" si="82"/>
        <v>17.016462617124624</v>
      </c>
      <c r="O140">
        <f t="shared" si="83"/>
        <v>9.6845237363537855</v>
      </c>
      <c r="P140" t="str">
        <f t="shared" si="84"/>
        <v>Gizi Baik</v>
      </c>
      <c r="U140">
        <f t="shared" ca="1" si="85"/>
        <v>16.682622989690923</v>
      </c>
      <c r="V140">
        <f t="shared" ca="1" si="86"/>
        <v>4.2010112306443377</v>
      </c>
      <c r="W140">
        <f t="shared" ca="1" si="87"/>
        <v>15.840403870108005</v>
      </c>
      <c r="X140">
        <f t="shared" ca="1" si="88"/>
        <v>4.2010112306443377</v>
      </c>
      <c r="Y140" t="str">
        <f t="shared" ca="1" si="89"/>
        <v>Gizi Baik</v>
      </c>
      <c r="AD140">
        <f t="shared" ca="1" si="90"/>
        <v>17.749305283933897</v>
      </c>
      <c r="AE140">
        <f t="shared" ca="1" si="91"/>
        <v>2.4394904016031114</v>
      </c>
      <c r="AF140">
        <f t="shared" ca="1" si="92"/>
        <v>14.074626098990647</v>
      </c>
      <c r="AG140">
        <f t="shared" ca="1" si="93"/>
        <v>2.4394904016031114</v>
      </c>
      <c r="AH140" t="str">
        <f t="shared" ca="1" si="94"/>
        <v>Gizi Baik</v>
      </c>
      <c r="AM140">
        <f t="shared" ca="1" si="95"/>
        <v>19.4972999271018</v>
      </c>
      <c r="AN140">
        <f t="shared" ca="1" si="96"/>
        <v>1.1754157853419294</v>
      </c>
      <c r="AO140">
        <f t="shared" ca="1" si="97"/>
        <v>13.179722919572864</v>
      </c>
      <c r="AP140">
        <f t="shared" ca="1" si="98"/>
        <v>1.1754157853419294</v>
      </c>
      <c r="AQ140" t="str">
        <f t="shared" ca="1" si="99"/>
        <v>Gizi Baik</v>
      </c>
      <c r="AV140">
        <f t="shared" ca="1" si="100"/>
        <v>19.954600768663227</v>
      </c>
      <c r="AW140">
        <f t="shared" ca="1" si="101"/>
        <v>1.0447789238626106</v>
      </c>
      <c r="AX140">
        <f t="shared" ca="1" si="102"/>
        <v>12.469131522161252</v>
      </c>
      <c r="AY140">
        <f t="shared" ca="1" si="103"/>
        <v>1.0447789238626106</v>
      </c>
      <c r="AZ140" t="str">
        <f t="shared" ca="1" si="104"/>
        <v>Gizi Baik</v>
      </c>
      <c r="BE140">
        <f t="shared" ca="1" si="105"/>
        <v>20.249480428209932</v>
      </c>
      <c r="BF140">
        <f t="shared" ca="1" si="106"/>
        <v>1.3695845480727278</v>
      </c>
      <c r="BG140">
        <f t="shared" ca="1" si="107"/>
        <v>11.917180427153623</v>
      </c>
      <c r="BH140">
        <f t="shared" ca="1" si="108"/>
        <v>1.3695845480727278</v>
      </c>
      <c r="BI140" t="str">
        <f t="shared" ca="1" si="109"/>
        <v>Gizi Baik</v>
      </c>
      <c r="BN140">
        <f t="shared" ca="1" si="110"/>
        <v>20.547929255626109</v>
      </c>
      <c r="BO140">
        <f t="shared" ca="1" si="111"/>
        <v>1.674684112655227</v>
      </c>
      <c r="BP140">
        <f t="shared" ca="1" si="112"/>
        <v>11.690234507495418</v>
      </c>
      <c r="BQ140">
        <f t="shared" ca="1" si="113"/>
        <v>1.674684112655227</v>
      </c>
      <c r="BR140" t="str">
        <f t="shared" ca="1" si="114"/>
        <v>Gizi Baik</v>
      </c>
      <c r="BW140">
        <f t="shared" ca="1" si="115"/>
        <v>20.547929255626109</v>
      </c>
      <c r="BX140">
        <f t="shared" ca="1" si="116"/>
        <v>1.712517802577423</v>
      </c>
      <c r="BY140">
        <f t="shared" ca="1" si="117"/>
        <v>11.6111042691461</v>
      </c>
      <c r="BZ140">
        <f t="shared" ca="1" si="118"/>
        <v>1.712517802577423</v>
      </c>
      <c r="CA140" t="str">
        <f t="shared" ca="1" si="119"/>
        <v>Gizi Baik</v>
      </c>
    </row>
    <row r="141" spans="1:79" x14ac:dyDescent="0.25">
      <c r="A141" t="s">
        <v>134</v>
      </c>
      <c r="B141" t="s">
        <v>374</v>
      </c>
      <c r="C141">
        <v>3</v>
      </c>
      <c r="D141">
        <v>50</v>
      </c>
      <c r="E141">
        <v>10.5</v>
      </c>
      <c r="F141">
        <v>76</v>
      </c>
      <c r="G141" t="s">
        <v>486</v>
      </c>
      <c r="L141">
        <f t="shared" si="80"/>
        <v>12.034118164618461</v>
      </c>
      <c r="M141">
        <f t="shared" si="81"/>
        <v>14.882540105774948</v>
      </c>
      <c r="N141">
        <f t="shared" si="82"/>
        <v>22.392409428196864</v>
      </c>
      <c r="O141">
        <f t="shared" si="83"/>
        <v>12.034118164618461</v>
      </c>
      <c r="P141" t="str">
        <f t="shared" si="84"/>
        <v>Gizi Lebih</v>
      </c>
      <c r="U141">
        <f t="shared" ca="1" si="85"/>
        <v>11.328336159328281</v>
      </c>
      <c r="V141">
        <f t="shared" ca="1" si="86"/>
        <v>9.4553865790881151</v>
      </c>
      <c r="W141">
        <f t="shared" ca="1" si="87"/>
        <v>21.185790169662308</v>
      </c>
      <c r="X141">
        <f t="shared" ca="1" si="88"/>
        <v>9.4553865790881151</v>
      </c>
      <c r="Y141" t="str">
        <f t="shared" ca="1" si="89"/>
        <v>Gizi Baik</v>
      </c>
      <c r="AD141">
        <f t="shared" ca="1" si="90"/>
        <v>12.397616580851865</v>
      </c>
      <c r="AE141">
        <f t="shared" ca="1" si="91"/>
        <v>7.5935030689471796</v>
      </c>
      <c r="AF141">
        <f t="shared" ca="1" si="92"/>
        <v>19.41239122724766</v>
      </c>
      <c r="AG141">
        <f t="shared" ca="1" si="93"/>
        <v>7.5935030689471796</v>
      </c>
      <c r="AH141" t="str">
        <f t="shared" ca="1" si="94"/>
        <v>Gizi Baik</v>
      </c>
      <c r="AM141">
        <f t="shared" ca="1" si="95"/>
        <v>14.144355292453049</v>
      </c>
      <c r="AN141">
        <f t="shared" ca="1" si="96"/>
        <v>5.9749362455172692</v>
      </c>
      <c r="AO141">
        <f t="shared" ca="1" si="97"/>
        <v>18.507488488042338</v>
      </c>
      <c r="AP141">
        <f t="shared" ca="1" si="98"/>
        <v>5.9749362455172692</v>
      </c>
      <c r="AQ141" t="str">
        <f t="shared" ca="1" si="99"/>
        <v>Gizi Baik</v>
      </c>
      <c r="AV141">
        <f t="shared" ca="1" si="100"/>
        <v>14.60340783543908</v>
      </c>
      <c r="AW141">
        <f t="shared" ca="1" si="101"/>
        <v>5.1307852708099304</v>
      </c>
      <c r="AX141">
        <f t="shared" ca="1" si="102"/>
        <v>17.792979606291262</v>
      </c>
      <c r="AY141">
        <f t="shared" ca="1" si="103"/>
        <v>5.1307852708099304</v>
      </c>
      <c r="AZ141" t="str">
        <f t="shared" ca="1" si="104"/>
        <v>Gizi Baik</v>
      </c>
      <c r="BE141">
        <f t="shared" ca="1" si="105"/>
        <v>14.898578257103772</v>
      </c>
      <c r="BF141">
        <f t="shared" ca="1" si="106"/>
        <v>4.497990182345128</v>
      </c>
      <c r="BG141">
        <f t="shared" ca="1" si="107"/>
        <v>17.24047145527059</v>
      </c>
      <c r="BH141">
        <f t="shared" ca="1" si="108"/>
        <v>4.497990182345128</v>
      </c>
      <c r="BI141" t="str">
        <f t="shared" ca="1" si="109"/>
        <v>Gizi Baik</v>
      </c>
      <c r="BN141">
        <f t="shared" ca="1" si="110"/>
        <v>15.199286357757863</v>
      </c>
      <c r="BO141">
        <f t="shared" ca="1" si="111"/>
        <v>4.1200084696273267</v>
      </c>
      <c r="BP141">
        <f t="shared" ca="1" si="112"/>
        <v>17.014459710801663</v>
      </c>
      <c r="BQ141">
        <f t="shared" ca="1" si="113"/>
        <v>4.1200084696273267</v>
      </c>
      <c r="BR141" t="str">
        <f t="shared" ca="1" si="114"/>
        <v>Gizi Baik</v>
      </c>
      <c r="BW141">
        <f t="shared" ca="1" si="115"/>
        <v>15.199286357757863</v>
      </c>
      <c r="BX141">
        <f t="shared" ca="1" si="116"/>
        <v>4.0603983636095684</v>
      </c>
      <c r="BY141">
        <f t="shared" ca="1" si="117"/>
        <v>16.931859582788341</v>
      </c>
      <c r="BZ141">
        <f t="shared" ca="1" si="118"/>
        <v>4.0603983636095684</v>
      </c>
      <c r="CA141" t="str">
        <f t="shared" ca="1" si="119"/>
        <v>Gizi Baik</v>
      </c>
    </row>
    <row r="142" spans="1:79" x14ac:dyDescent="0.25">
      <c r="A142" t="s">
        <v>135</v>
      </c>
      <c r="B142" t="s">
        <v>375</v>
      </c>
      <c r="C142">
        <v>3</v>
      </c>
      <c r="D142">
        <v>50</v>
      </c>
      <c r="E142">
        <v>7</v>
      </c>
      <c r="F142">
        <v>67</v>
      </c>
      <c r="G142" t="s">
        <v>486</v>
      </c>
      <c r="L142">
        <f t="shared" si="80"/>
        <v>31.841796431734185</v>
      </c>
      <c r="M142">
        <f t="shared" si="81"/>
        <v>5.0408332644514289</v>
      </c>
      <c r="N142">
        <f t="shared" si="82"/>
        <v>2.6191601707417531</v>
      </c>
      <c r="O142">
        <f t="shared" si="83"/>
        <v>2.6191601707417531</v>
      </c>
      <c r="P142" t="str">
        <f t="shared" si="84"/>
        <v>Gizi Kurang</v>
      </c>
      <c r="U142">
        <f t="shared" ca="1" si="85"/>
        <v>31.018749379076695</v>
      </c>
      <c r="V142">
        <f t="shared" ca="1" si="86"/>
        <v>10.472249775478064</v>
      </c>
      <c r="W142">
        <f t="shared" ca="1" si="87"/>
        <v>1.9602379190209587</v>
      </c>
      <c r="X142">
        <f t="shared" ca="1" si="88"/>
        <v>1.9602379190209587</v>
      </c>
      <c r="Y142" t="str">
        <f t="shared" ca="1" si="89"/>
        <v>Gizi Kurang</v>
      </c>
      <c r="AD142">
        <f t="shared" ca="1" si="90"/>
        <v>32.081216097548072</v>
      </c>
      <c r="AE142">
        <f t="shared" ca="1" si="91"/>
        <v>12.32967712395248</v>
      </c>
      <c r="AF142">
        <f t="shared" ca="1" si="92"/>
        <v>1.354043263608008</v>
      </c>
      <c r="AG142">
        <f t="shared" ca="1" si="93"/>
        <v>1.354043263608008</v>
      </c>
      <c r="AH142" t="str">
        <f t="shared" ca="1" si="94"/>
        <v>Gizi Kurang</v>
      </c>
      <c r="AM142">
        <f t="shared" ca="1" si="95"/>
        <v>33.827791813358317</v>
      </c>
      <c r="AN142">
        <f t="shared" ca="1" si="96"/>
        <v>13.94607760373149</v>
      </c>
      <c r="AO142">
        <f t="shared" ca="1" si="97"/>
        <v>1.8019795046055924</v>
      </c>
      <c r="AP142">
        <f t="shared" ca="1" si="98"/>
        <v>1.8019795046055924</v>
      </c>
      <c r="AQ142" t="str">
        <f t="shared" ca="1" si="99"/>
        <v>Gizi Kurang</v>
      </c>
      <c r="AV142">
        <f t="shared" ca="1" si="100"/>
        <v>34.277953437110781</v>
      </c>
      <c r="AW142">
        <f t="shared" ca="1" si="101"/>
        <v>14.799541391038749</v>
      </c>
      <c r="AX142">
        <f t="shared" ca="1" si="102"/>
        <v>2.3571180757096841</v>
      </c>
      <c r="AY142">
        <f t="shared" ca="1" si="103"/>
        <v>2.3571180757096841</v>
      </c>
      <c r="AZ142" t="str">
        <f t="shared" ca="1" si="104"/>
        <v>Gizi Kurang</v>
      </c>
      <c r="BE142">
        <f t="shared" ca="1" si="105"/>
        <v>34.572485472266884</v>
      </c>
      <c r="BF142">
        <f t="shared" ca="1" si="106"/>
        <v>15.431336508860948</v>
      </c>
      <c r="BG142">
        <f t="shared" ca="1" si="107"/>
        <v>2.8805536504868852</v>
      </c>
      <c r="BH142">
        <f t="shared" ca="1" si="108"/>
        <v>2.8805536504868852</v>
      </c>
      <c r="BI142" t="str">
        <f t="shared" ca="1" si="109"/>
        <v>Gizi Kurang</v>
      </c>
      <c r="BN142">
        <f t="shared" ca="1" si="110"/>
        <v>34.875776994020363</v>
      </c>
      <c r="BO142">
        <f t="shared" ca="1" si="111"/>
        <v>15.803855492587198</v>
      </c>
      <c r="BP142">
        <f t="shared" ca="1" si="112"/>
        <v>3.0963242507653677</v>
      </c>
      <c r="BQ142">
        <f t="shared" ca="1" si="113"/>
        <v>3.0963242507653677</v>
      </c>
      <c r="BR142" t="str">
        <f t="shared" ca="1" si="114"/>
        <v>Gizi Kurang</v>
      </c>
      <c r="BW142">
        <f t="shared" ca="1" si="115"/>
        <v>34.875776994020363</v>
      </c>
      <c r="BX142">
        <f t="shared" ca="1" si="116"/>
        <v>15.86747109002479</v>
      </c>
      <c r="BY142">
        <f t="shared" ca="1" si="117"/>
        <v>3.1689187661489244</v>
      </c>
      <c r="BZ142">
        <f t="shared" ca="1" si="118"/>
        <v>3.1689187661489244</v>
      </c>
      <c r="CA142" t="str">
        <f t="shared" ca="1" si="119"/>
        <v>Gizi Kurang</v>
      </c>
    </row>
    <row r="143" spans="1:79" x14ac:dyDescent="0.25">
      <c r="A143" t="s">
        <v>136</v>
      </c>
      <c r="B143" t="s">
        <v>376</v>
      </c>
      <c r="C143">
        <v>3</v>
      </c>
      <c r="D143">
        <v>50</v>
      </c>
      <c r="E143">
        <v>8.6999999999999993</v>
      </c>
      <c r="F143">
        <v>74.3</v>
      </c>
      <c r="G143" t="s">
        <v>486</v>
      </c>
      <c r="L143">
        <f t="shared" si="80"/>
        <v>26.413064948998251</v>
      </c>
      <c r="M143">
        <f t="shared" si="81"/>
        <v>1.3266499161421572</v>
      </c>
      <c r="N143">
        <f t="shared" si="82"/>
        <v>8.1061704892014159</v>
      </c>
      <c r="O143">
        <f t="shared" si="83"/>
        <v>1.3266499161421572</v>
      </c>
      <c r="P143" t="str">
        <f t="shared" si="84"/>
        <v>Gizi Baik</v>
      </c>
      <c r="U143">
        <f t="shared" ca="1" si="85"/>
        <v>25.595906849544772</v>
      </c>
      <c r="V143">
        <f t="shared" ca="1" si="86"/>
        <v>5.3534676014710465</v>
      </c>
      <c r="W143">
        <f t="shared" ca="1" si="87"/>
        <v>7.1101759236100968</v>
      </c>
      <c r="X143">
        <f t="shared" ca="1" si="88"/>
        <v>5.3534676014710465</v>
      </c>
      <c r="Y143" t="str">
        <f t="shared" ca="1" si="89"/>
        <v>Gizi Baik</v>
      </c>
      <c r="AD143">
        <f t="shared" ca="1" si="90"/>
        <v>26.655608886707263</v>
      </c>
      <c r="AE143">
        <f t="shared" ca="1" si="91"/>
        <v>7.1248188218420712</v>
      </c>
      <c r="AF143">
        <f t="shared" ca="1" si="92"/>
        <v>5.3927126593569596</v>
      </c>
      <c r="AG143">
        <f t="shared" ca="1" si="93"/>
        <v>5.3927126593569596</v>
      </c>
      <c r="AH143" t="str">
        <f t="shared" ca="1" si="94"/>
        <v>Gizi Kurang</v>
      </c>
      <c r="AM143">
        <f t="shared" ca="1" si="95"/>
        <v>28.399057823619462</v>
      </c>
      <c r="AN143">
        <f t="shared" ca="1" si="96"/>
        <v>8.6900013813325554</v>
      </c>
      <c r="AO143">
        <f t="shared" ca="1" si="97"/>
        <v>4.5299954689357289</v>
      </c>
      <c r="AP143">
        <f t="shared" ca="1" si="98"/>
        <v>4.5299954689357289</v>
      </c>
      <c r="AQ143" t="str">
        <f t="shared" ca="1" si="99"/>
        <v>Gizi Kurang</v>
      </c>
      <c r="AV143">
        <f t="shared" ca="1" si="100"/>
        <v>28.847100975555204</v>
      </c>
      <c r="AW143">
        <f t="shared" ca="1" si="101"/>
        <v>9.5329127440184269</v>
      </c>
      <c r="AX143">
        <f t="shared" ca="1" si="102"/>
        <v>3.8733789443284397</v>
      </c>
      <c r="AY143">
        <f t="shared" ca="1" si="103"/>
        <v>3.8733789443284397</v>
      </c>
      <c r="AZ143" t="str">
        <f t="shared" ca="1" si="104"/>
        <v>Gizi Kurang</v>
      </c>
      <c r="BE143">
        <f t="shared" ca="1" si="105"/>
        <v>29.141202667470246</v>
      </c>
      <c r="BF143">
        <f t="shared" ca="1" si="106"/>
        <v>10.146579203190978</v>
      </c>
      <c r="BG143">
        <f t="shared" ca="1" si="107"/>
        <v>3.4408704325117139</v>
      </c>
      <c r="BH143">
        <f t="shared" ca="1" si="108"/>
        <v>3.4408704325117139</v>
      </c>
      <c r="BI143" t="str">
        <f t="shared" ca="1" si="109"/>
        <v>Gizi Kurang</v>
      </c>
      <c r="BN143">
        <f t="shared" ca="1" si="110"/>
        <v>29.445483314140159</v>
      </c>
      <c r="BO143">
        <f t="shared" ca="1" si="111"/>
        <v>10.505024405062876</v>
      </c>
      <c r="BP143">
        <f t="shared" ca="1" si="112"/>
        <v>3.2734429877550699</v>
      </c>
      <c r="BQ143">
        <f t="shared" ca="1" si="113"/>
        <v>3.2734429877550699</v>
      </c>
      <c r="BR143" t="str">
        <f t="shared" ca="1" si="114"/>
        <v>Gizi Kurang</v>
      </c>
      <c r="BW143">
        <f t="shared" ca="1" si="115"/>
        <v>29.445483314140159</v>
      </c>
      <c r="BX143">
        <f t="shared" ca="1" si="116"/>
        <v>10.569293832896578</v>
      </c>
      <c r="BY143">
        <f t="shared" ca="1" si="117"/>
        <v>3.2006163282449478</v>
      </c>
      <c r="BZ143">
        <f t="shared" ca="1" si="118"/>
        <v>3.2006163282449478</v>
      </c>
      <c r="CA143" t="str">
        <f t="shared" ca="1" si="119"/>
        <v>Gizi Kurang</v>
      </c>
    </row>
    <row r="144" spans="1:79" x14ac:dyDescent="0.25">
      <c r="A144" t="s">
        <v>137</v>
      </c>
      <c r="B144" t="s">
        <v>377</v>
      </c>
      <c r="C144">
        <v>3</v>
      </c>
      <c r="D144">
        <v>50</v>
      </c>
      <c r="E144">
        <v>7.4</v>
      </c>
      <c r="F144">
        <v>69</v>
      </c>
      <c r="G144" t="s">
        <v>486</v>
      </c>
      <c r="L144">
        <f t="shared" si="80"/>
        <v>32.826056723280054</v>
      </c>
      <c r="M144">
        <f t="shared" si="81"/>
        <v>6.0942595940770383</v>
      </c>
      <c r="N144">
        <f t="shared" si="82"/>
        <v>2.4103941586387876</v>
      </c>
      <c r="O144">
        <f t="shared" si="83"/>
        <v>2.4103941586387876</v>
      </c>
      <c r="P144" t="str">
        <f t="shared" si="84"/>
        <v>Gizi Kurang</v>
      </c>
      <c r="U144">
        <f t="shared" ca="1" si="85"/>
        <v>32.026103535485341</v>
      </c>
      <c r="V144">
        <f t="shared" ca="1" si="86"/>
        <v>11.588267142243499</v>
      </c>
      <c r="W144">
        <f t="shared" ca="1" si="87"/>
        <v>2.3220342469471111</v>
      </c>
      <c r="X144">
        <f t="shared" ca="1" si="88"/>
        <v>2.3220342469471111</v>
      </c>
      <c r="Y144" t="str">
        <f t="shared" ca="1" si="89"/>
        <v>Gizi Kurang</v>
      </c>
      <c r="AD144">
        <f t="shared" ca="1" si="90"/>
        <v>33.085896450672699</v>
      </c>
      <c r="AE144">
        <f t="shared" ca="1" si="91"/>
        <v>13.430166009158212</v>
      </c>
      <c r="AF144">
        <f t="shared" ca="1" si="92"/>
        <v>2.5814433610654524</v>
      </c>
      <c r="AG144">
        <f t="shared" ca="1" si="93"/>
        <v>2.5814433610654524</v>
      </c>
      <c r="AH144" t="str">
        <f t="shared" ca="1" si="94"/>
        <v>Gizi Kurang</v>
      </c>
      <c r="AM144">
        <f t="shared" ca="1" si="95"/>
        <v>34.829080398908978</v>
      </c>
      <c r="AN144">
        <f t="shared" ca="1" si="96"/>
        <v>15.035735479146547</v>
      </c>
      <c r="AO144">
        <f t="shared" ca="1" si="97"/>
        <v>3.1086284456307522</v>
      </c>
      <c r="AP144">
        <f t="shared" ca="1" si="98"/>
        <v>3.1086284456307522</v>
      </c>
      <c r="AQ144" t="str">
        <f t="shared" ca="1" si="99"/>
        <v>Gizi Kurang</v>
      </c>
      <c r="AV144">
        <f t="shared" ca="1" si="100"/>
        <v>35.27693022532501</v>
      </c>
      <c r="AW144">
        <f t="shared" ca="1" si="101"/>
        <v>15.886850591459099</v>
      </c>
      <c r="AX144">
        <f t="shared" ca="1" si="102"/>
        <v>3.6497549924878836</v>
      </c>
      <c r="AY144">
        <f t="shared" ca="1" si="103"/>
        <v>3.6497549924878836</v>
      </c>
      <c r="AZ144" t="str">
        <f t="shared" ca="1" si="104"/>
        <v>Gizi Kurang</v>
      </c>
      <c r="BE144">
        <f t="shared" ca="1" si="105"/>
        <v>35.570972782189706</v>
      </c>
      <c r="BF144">
        <f t="shared" ca="1" si="106"/>
        <v>16.513106458545082</v>
      </c>
      <c r="BG144">
        <f t="shared" ca="1" si="107"/>
        <v>4.1546908428907159</v>
      </c>
      <c r="BH144">
        <f t="shared" ca="1" si="108"/>
        <v>4.1546908428907159</v>
      </c>
      <c r="BI144" t="str">
        <f t="shared" ca="1" si="109"/>
        <v>Gizi Kurang</v>
      </c>
      <c r="BN144">
        <f t="shared" ca="1" si="110"/>
        <v>35.875447031702869</v>
      </c>
      <c r="BO144">
        <f t="shared" ca="1" si="111"/>
        <v>16.879797883443935</v>
      </c>
      <c r="BP144">
        <f t="shared" ca="1" si="112"/>
        <v>4.3653699310721041</v>
      </c>
      <c r="BQ144">
        <f t="shared" ca="1" si="113"/>
        <v>4.3653699310721041</v>
      </c>
      <c r="BR144" t="str">
        <f t="shared" ca="1" si="114"/>
        <v>Gizi Kurang</v>
      </c>
      <c r="BW144">
        <f t="shared" ca="1" si="115"/>
        <v>35.875447031702869</v>
      </c>
      <c r="BX144">
        <f t="shared" ca="1" si="116"/>
        <v>16.944342903749064</v>
      </c>
      <c r="BY144">
        <f t="shared" ca="1" si="117"/>
        <v>4.4293492472422766</v>
      </c>
      <c r="BZ144">
        <f t="shared" ca="1" si="118"/>
        <v>4.4293492472422766</v>
      </c>
      <c r="CA144" t="str">
        <f t="shared" ca="1" si="119"/>
        <v>Gizi Kurang</v>
      </c>
    </row>
    <row r="145" spans="1:79" x14ac:dyDescent="0.25">
      <c r="A145" t="s">
        <v>138</v>
      </c>
      <c r="B145" t="s">
        <v>378</v>
      </c>
      <c r="C145">
        <v>2.9</v>
      </c>
      <c r="D145">
        <v>49</v>
      </c>
      <c r="E145">
        <v>13.2</v>
      </c>
      <c r="F145">
        <v>95.8</v>
      </c>
      <c r="G145" t="s">
        <v>486</v>
      </c>
      <c r="L145">
        <f t="shared" si="80"/>
        <v>33.515518793538014</v>
      </c>
      <c r="M145">
        <f t="shared" si="81"/>
        <v>6.7512961718473044</v>
      </c>
      <c r="N145">
        <f t="shared" si="82"/>
        <v>1.9416487838947563</v>
      </c>
      <c r="O145">
        <f t="shared" si="83"/>
        <v>1.9416487838947563</v>
      </c>
      <c r="P145" t="str">
        <f t="shared" si="84"/>
        <v>Gizi Kurang</v>
      </c>
      <c r="U145">
        <f t="shared" ca="1" si="85"/>
        <v>32.714067805713334</v>
      </c>
      <c r="V145">
        <f t="shared" ca="1" si="86"/>
        <v>12.250052055399619</v>
      </c>
      <c r="W145">
        <f t="shared" ca="1" si="87"/>
        <v>2.2172011579984656</v>
      </c>
      <c r="X145">
        <f t="shared" ca="1" si="88"/>
        <v>2.2172011579984656</v>
      </c>
      <c r="Y145" t="str">
        <f t="shared" ca="1" si="89"/>
        <v>Gizi Kurang</v>
      </c>
      <c r="AD145">
        <f t="shared" ca="1" si="90"/>
        <v>33.774248149474531</v>
      </c>
      <c r="AE145">
        <f t="shared" ca="1" si="91"/>
        <v>14.096878754266706</v>
      </c>
      <c r="AF145">
        <f t="shared" ca="1" si="92"/>
        <v>2.9438664756386141</v>
      </c>
      <c r="AG145">
        <f t="shared" ca="1" si="93"/>
        <v>2.9438664756386141</v>
      </c>
      <c r="AH145" t="str">
        <f t="shared" ca="1" si="94"/>
        <v>Gizi Kurang</v>
      </c>
      <c r="AM145">
        <f t="shared" ca="1" si="95"/>
        <v>35.517923976852117</v>
      </c>
      <c r="AN145">
        <f t="shared" ca="1" si="96"/>
        <v>15.706086956521757</v>
      </c>
      <c r="AO145">
        <f t="shared" ca="1" si="97"/>
        <v>3.5963980991487734</v>
      </c>
      <c r="AP145">
        <f t="shared" ca="1" si="98"/>
        <v>3.5963980991487734</v>
      </c>
      <c r="AQ145" t="str">
        <f t="shared" ca="1" si="99"/>
        <v>Gizi Kurang</v>
      </c>
      <c r="AV145">
        <f t="shared" ca="1" si="100"/>
        <v>35.966036842032644</v>
      </c>
      <c r="AW145">
        <f t="shared" ca="1" si="101"/>
        <v>16.558007671384249</v>
      </c>
      <c r="AX145">
        <f t="shared" ca="1" si="102"/>
        <v>4.1938126384432932</v>
      </c>
      <c r="AY145">
        <f t="shared" ca="1" si="103"/>
        <v>4.1938126384432932</v>
      </c>
      <c r="AZ145" t="str">
        <f t="shared" ca="1" si="104"/>
        <v>Gizi Kurang</v>
      </c>
      <c r="BE145">
        <f t="shared" ca="1" si="105"/>
        <v>36.260150529692879</v>
      </c>
      <c r="BF145">
        <f t="shared" ca="1" si="106"/>
        <v>17.185783265528077</v>
      </c>
      <c r="BG145">
        <f t="shared" ca="1" si="107"/>
        <v>4.7202954709777769</v>
      </c>
      <c r="BH145">
        <f t="shared" ca="1" si="108"/>
        <v>4.7202954709777769</v>
      </c>
      <c r="BI145" t="str">
        <f t="shared" ca="1" si="109"/>
        <v>Gizi Kurang</v>
      </c>
      <c r="BN145">
        <f t="shared" ca="1" si="110"/>
        <v>36.564515043011021</v>
      </c>
      <c r="BO145">
        <f t="shared" ca="1" si="111"/>
        <v>17.553784309265332</v>
      </c>
      <c r="BP145">
        <f t="shared" ca="1" si="112"/>
        <v>4.9378748952623672</v>
      </c>
      <c r="BQ145">
        <f t="shared" ca="1" si="113"/>
        <v>4.9378748952623672</v>
      </c>
      <c r="BR145" t="str">
        <f t="shared" ca="1" si="114"/>
        <v>Gizi Kurang</v>
      </c>
      <c r="BW145">
        <f t="shared" ca="1" si="115"/>
        <v>36.564515043011021</v>
      </c>
      <c r="BX145">
        <f t="shared" ca="1" si="116"/>
        <v>17.618243985871967</v>
      </c>
      <c r="BY145">
        <f t="shared" ca="1" si="117"/>
        <v>5.0063145513398499</v>
      </c>
      <c r="BZ145">
        <f t="shared" ca="1" si="118"/>
        <v>5.0063145513398499</v>
      </c>
      <c r="CA145" t="str">
        <f t="shared" ca="1" si="119"/>
        <v>Gizi Kurang</v>
      </c>
    </row>
    <row r="146" spans="1:79" x14ac:dyDescent="0.25">
      <c r="A146" t="s">
        <v>56</v>
      </c>
      <c r="B146" t="s">
        <v>296</v>
      </c>
      <c r="C146">
        <v>3</v>
      </c>
      <c r="D146">
        <v>50</v>
      </c>
      <c r="E146">
        <v>10.7</v>
      </c>
      <c r="F146">
        <v>88</v>
      </c>
      <c r="G146" t="s">
        <v>486</v>
      </c>
      <c r="L146">
        <f t="shared" si="80"/>
        <v>27.477445296096942</v>
      </c>
      <c r="M146">
        <f t="shared" si="81"/>
        <v>1.4696938456699089</v>
      </c>
      <c r="N146">
        <f t="shared" si="82"/>
        <v>7.2546536788464211</v>
      </c>
      <c r="O146">
        <f t="shared" si="83"/>
        <v>1.4696938456699089</v>
      </c>
      <c r="P146" t="str">
        <f t="shared" si="84"/>
        <v>Gizi Baik</v>
      </c>
      <c r="U146">
        <f t="shared" ca="1" si="85"/>
        <v>26.72723060948746</v>
      </c>
      <c r="V146">
        <f t="shared" ca="1" si="86"/>
        <v>6.44720833849816</v>
      </c>
      <c r="W146">
        <f t="shared" ca="1" si="87"/>
        <v>6.1634166752671034</v>
      </c>
      <c r="X146">
        <f t="shared" ca="1" si="88"/>
        <v>6.1634166752671034</v>
      </c>
      <c r="Y146" t="str">
        <f t="shared" ca="1" si="89"/>
        <v>Gizi Kurang</v>
      </c>
      <c r="AD146">
        <f t="shared" ca="1" si="90"/>
        <v>27.788344199617246</v>
      </c>
      <c r="AE146">
        <f t="shared" ca="1" si="91"/>
        <v>8.2265652964896816</v>
      </c>
      <c r="AF146">
        <f t="shared" ca="1" si="92"/>
        <v>4.5179844133996472</v>
      </c>
      <c r="AG146">
        <f t="shared" ca="1" si="93"/>
        <v>4.5179844133996472</v>
      </c>
      <c r="AH146" t="str">
        <f t="shared" ca="1" si="94"/>
        <v>Gizi Kurang</v>
      </c>
      <c r="AM146">
        <f t="shared" ca="1" si="95"/>
        <v>29.531606802505262</v>
      </c>
      <c r="AN146">
        <f t="shared" ca="1" si="96"/>
        <v>9.8019848304441606</v>
      </c>
      <c r="AO146">
        <f t="shared" ca="1" si="97"/>
        <v>3.7064549236596074</v>
      </c>
      <c r="AP146">
        <f t="shared" ca="1" si="98"/>
        <v>3.7064549236596074</v>
      </c>
      <c r="AQ146" t="str">
        <f t="shared" ca="1" si="99"/>
        <v>Gizi Kurang</v>
      </c>
      <c r="AV146">
        <f t="shared" ca="1" si="100"/>
        <v>29.980723909246247</v>
      </c>
      <c r="AW146">
        <f t="shared" ca="1" si="101"/>
        <v>10.642570896795842</v>
      </c>
      <c r="AX146">
        <f t="shared" ca="1" si="102"/>
        <v>3.1289172679852495</v>
      </c>
      <c r="AY146">
        <f t="shared" ca="1" si="103"/>
        <v>3.1289172679852495</v>
      </c>
      <c r="AZ146" t="str">
        <f t="shared" ca="1" si="104"/>
        <v>Gizi Kurang</v>
      </c>
      <c r="BE146">
        <f t="shared" ca="1" si="105"/>
        <v>30.274979748778161</v>
      </c>
      <c r="BF146">
        <f t="shared" ca="1" si="106"/>
        <v>11.260140400293418</v>
      </c>
      <c r="BG146">
        <f t="shared" ca="1" si="107"/>
        <v>2.7857953980865173</v>
      </c>
      <c r="BH146">
        <f t="shared" ca="1" si="108"/>
        <v>2.7857953980865173</v>
      </c>
      <c r="BI146" t="str">
        <f t="shared" ca="1" si="109"/>
        <v>Gizi Kurang</v>
      </c>
      <c r="BN146">
        <f t="shared" ca="1" si="110"/>
        <v>30.579971704066182</v>
      </c>
      <c r="BO146">
        <f t="shared" ca="1" si="111"/>
        <v>11.619309501211648</v>
      </c>
      <c r="BP146">
        <f t="shared" ca="1" si="112"/>
        <v>2.6700702514969521</v>
      </c>
      <c r="BQ146">
        <f t="shared" ca="1" si="113"/>
        <v>2.6700702514969521</v>
      </c>
      <c r="BR146" t="str">
        <f t="shared" ca="1" si="114"/>
        <v>Gizi Kurang</v>
      </c>
      <c r="BW146">
        <f t="shared" ca="1" si="115"/>
        <v>30.579971704066182</v>
      </c>
      <c r="BX146">
        <f t="shared" ca="1" si="116"/>
        <v>11.684973238184419</v>
      </c>
      <c r="BY146">
        <f t="shared" ca="1" si="117"/>
        <v>2.6054267746564106</v>
      </c>
      <c r="BZ146">
        <f t="shared" ca="1" si="118"/>
        <v>2.6054267746564106</v>
      </c>
      <c r="CA146" t="str">
        <f t="shared" ca="1" si="119"/>
        <v>Gizi Kurang</v>
      </c>
    </row>
    <row r="147" spans="1:79" x14ac:dyDescent="0.25">
      <c r="A147" t="s">
        <v>139</v>
      </c>
      <c r="B147" t="s">
        <v>379</v>
      </c>
      <c r="C147">
        <v>2.9</v>
      </c>
      <c r="D147">
        <v>49</v>
      </c>
      <c r="E147">
        <v>11.4</v>
      </c>
      <c r="F147">
        <v>84.7</v>
      </c>
      <c r="G147" t="s">
        <v>486</v>
      </c>
      <c r="L147">
        <f t="shared" si="80"/>
        <v>19.180719485983836</v>
      </c>
      <c r="M147">
        <f t="shared" si="81"/>
        <v>7.8999999999999941</v>
      </c>
      <c r="N147">
        <f t="shared" si="82"/>
        <v>15.259750980930187</v>
      </c>
      <c r="O147">
        <f t="shared" si="83"/>
        <v>7.8999999999999941</v>
      </c>
      <c r="P147" t="str">
        <f t="shared" si="84"/>
        <v>Gizi Baik</v>
      </c>
      <c r="U147">
        <f t="shared" ca="1" si="85"/>
        <v>18.298787083872398</v>
      </c>
      <c r="V147">
        <f t="shared" ca="1" si="86"/>
        <v>2.7502755061993178</v>
      </c>
      <c r="W147">
        <f t="shared" ca="1" si="87"/>
        <v>14.165199523012497</v>
      </c>
      <c r="X147">
        <f t="shared" ca="1" si="88"/>
        <v>2.7502755061993178</v>
      </c>
      <c r="Y147" t="str">
        <f t="shared" ca="1" si="89"/>
        <v>Gizi Baik</v>
      </c>
      <c r="AD147">
        <f t="shared" ca="1" si="90"/>
        <v>19.361081713610609</v>
      </c>
      <c r="AE147">
        <f t="shared" ca="1" si="91"/>
        <v>1.5457551661077444</v>
      </c>
      <c r="AF147">
        <f t="shared" ca="1" si="92"/>
        <v>12.391197137204111</v>
      </c>
      <c r="AG147">
        <f t="shared" ca="1" si="93"/>
        <v>1.5457551661077444</v>
      </c>
      <c r="AH147" t="str">
        <f t="shared" ca="1" si="94"/>
        <v>Gizi Baik</v>
      </c>
      <c r="AM147">
        <f t="shared" ca="1" si="95"/>
        <v>21.107949364283876</v>
      </c>
      <c r="AN147">
        <f t="shared" ca="1" si="96"/>
        <v>1.8254344589941338</v>
      </c>
      <c r="AO147">
        <f t="shared" ca="1" si="97"/>
        <v>11.490291169155308</v>
      </c>
      <c r="AP147">
        <f t="shared" ca="1" si="98"/>
        <v>1.8254344589941338</v>
      </c>
      <c r="AQ147" t="str">
        <f t="shared" ca="1" si="99"/>
        <v>Gizi Baik</v>
      </c>
      <c r="AV147">
        <f t="shared" ca="1" si="100"/>
        <v>21.559209642474457</v>
      </c>
      <c r="AW147">
        <f t="shared" ca="1" si="101"/>
        <v>2.479975523282004</v>
      </c>
      <c r="AX147">
        <f t="shared" ca="1" si="102"/>
        <v>10.777023750412511</v>
      </c>
      <c r="AY147">
        <f t="shared" ca="1" si="103"/>
        <v>2.479975523282004</v>
      </c>
      <c r="AZ147" t="str">
        <f t="shared" ca="1" si="104"/>
        <v>Gizi Baik</v>
      </c>
      <c r="BE147">
        <f t="shared" ca="1" si="105"/>
        <v>21.85377848526532</v>
      </c>
      <c r="BF147">
        <f t="shared" ca="1" si="106"/>
        <v>2.9937743587723387</v>
      </c>
      <c r="BG147">
        <f t="shared" ca="1" si="107"/>
        <v>10.237720579634253</v>
      </c>
      <c r="BH147">
        <f t="shared" ca="1" si="108"/>
        <v>2.9937743587723387</v>
      </c>
      <c r="BI147" t="str">
        <f t="shared" ca="1" si="109"/>
        <v>Gizi Baik</v>
      </c>
      <c r="BN147">
        <f t="shared" ca="1" si="110"/>
        <v>22.155650548780326</v>
      </c>
      <c r="BO147">
        <f t="shared" ca="1" si="111"/>
        <v>3.3151174595153914</v>
      </c>
      <c r="BP147">
        <f t="shared" ca="1" si="112"/>
        <v>10.015887034938391</v>
      </c>
      <c r="BQ147">
        <f t="shared" ca="1" si="113"/>
        <v>3.3151174595153914</v>
      </c>
      <c r="BR147" t="str">
        <f t="shared" ca="1" si="114"/>
        <v>Gizi Baik</v>
      </c>
      <c r="BW147">
        <f t="shared" ca="1" si="115"/>
        <v>22.155650548780326</v>
      </c>
      <c r="BX147">
        <f t="shared" ca="1" si="116"/>
        <v>3.3711828913438895</v>
      </c>
      <c r="BY147">
        <f t="shared" ca="1" si="117"/>
        <v>9.9357567067800403</v>
      </c>
      <c r="BZ147">
        <f t="shared" ca="1" si="118"/>
        <v>3.3711828913438895</v>
      </c>
      <c r="CA147" t="str">
        <f t="shared" ca="1" si="119"/>
        <v>Gizi Baik</v>
      </c>
    </row>
    <row r="148" spans="1:79" x14ac:dyDescent="0.25">
      <c r="A148" t="s">
        <v>140</v>
      </c>
      <c r="B148" t="s">
        <v>380</v>
      </c>
      <c r="C148">
        <v>3</v>
      </c>
      <c r="D148">
        <v>49</v>
      </c>
      <c r="E148">
        <v>9.3000000000000007</v>
      </c>
      <c r="F148">
        <v>75.900000000000006</v>
      </c>
      <c r="G148" t="s">
        <v>486</v>
      </c>
      <c r="L148">
        <f t="shared" si="80"/>
        <v>16.843693181722355</v>
      </c>
      <c r="M148">
        <f t="shared" si="81"/>
        <v>10.312128781197403</v>
      </c>
      <c r="N148">
        <f t="shared" si="82"/>
        <v>17.657009939397998</v>
      </c>
      <c r="O148">
        <f t="shared" si="83"/>
        <v>10.312128781197403</v>
      </c>
      <c r="P148" t="str">
        <f t="shared" si="84"/>
        <v>Gizi Baik</v>
      </c>
      <c r="U148">
        <f t="shared" ca="1" si="85"/>
        <v>15.930437362086044</v>
      </c>
      <c r="V148">
        <f t="shared" ca="1" si="86"/>
        <v>4.970884766316737</v>
      </c>
      <c r="W148">
        <f t="shared" ca="1" si="87"/>
        <v>16.552157321917647</v>
      </c>
      <c r="X148">
        <f t="shared" ca="1" si="88"/>
        <v>4.970884766316737</v>
      </c>
      <c r="Y148" t="str">
        <f t="shared" ca="1" si="89"/>
        <v>Gizi Baik</v>
      </c>
      <c r="AD148">
        <f t="shared" ca="1" si="90"/>
        <v>16.992367226041129</v>
      </c>
      <c r="AE148">
        <f t="shared" ca="1" si="91"/>
        <v>3.2534825198904929</v>
      </c>
      <c r="AF148">
        <f t="shared" ca="1" si="92"/>
        <v>14.77993064349047</v>
      </c>
      <c r="AG148">
        <f t="shared" ca="1" si="93"/>
        <v>3.2534825198904929</v>
      </c>
      <c r="AH148" t="str">
        <f t="shared" ca="1" si="94"/>
        <v>Gizi Baik</v>
      </c>
      <c r="AM148">
        <f t="shared" ca="1" si="95"/>
        <v>18.738537473323387</v>
      </c>
      <c r="AN148">
        <f t="shared" ca="1" si="96"/>
        <v>1.927544644200871</v>
      </c>
      <c r="AO148">
        <f t="shared" ca="1" si="97"/>
        <v>13.88081878474823</v>
      </c>
      <c r="AP148">
        <f t="shared" ca="1" si="98"/>
        <v>1.927544644200871</v>
      </c>
      <c r="AQ148" t="str">
        <f t="shared" ca="1" si="99"/>
        <v>Gizi Baik</v>
      </c>
      <c r="AV148">
        <f t="shared" ca="1" si="100"/>
        <v>19.19077398445538</v>
      </c>
      <c r="AW148">
        <f t="shared" ca="1" si="101"/>
        <v>1.555606513100499</v>
      </c>
      <c r="AX148">
        <f t="shared" ca="1" si="102"/>
        <v>13.167857692543345</v>
      </c>
      <c r="AY148">
        <f t="shared" ca="1" si="103"/>
        <v>1.555606513100499</v>
      </c>
      <c r="AZ148" t="str">
        <f t="shared" ca="1" si="104"/>
        <v>Gizi Baik</v>
      </c>
      <c r="BE148">
        <f t="shared" ca="1" si="105"/>
        <v>19.485212763426183</v>
      </c>
      <c r="BF148">
        <f t="shared" ca="1" si="106"/>
        <v>1.4802521574732341</v>
      </c>
      <c r="BG148">
        <f t="shared" ca="1" si="107"/>
        <v>12.624594620554488</v>
      </c>
      <c r="BH148">
        <f t="shared" ca="1" si="108"/>
        <v>1.4802521574732341</v>
      </c>
      <c r="BI148" t="str">
        <f t="shared" ca="1" si="109"/>
        <v>Gizi Baik</v>
      </c>
      <c r="BN148">
        <f t="shared" ca="1" si="110"/>
        <v>19.785603957598635</v>
      </c>
      <c r="BO148">
        <f t="shared" ca="1" si="111"/>
        <v>1.5659619344327669</v>
      </c>
      <c r="BP148">
        <f t="shared" ca="1" si="112"/>
        <v>12.400932275509573</v>
      </c>
      <c r="BQ148">
        <f t="shared" ca="1" si="113"/>
        <v>1.5659619344327669</v>
      </c>
      <c r="BR148" t="str">
        <f t="shared" ca="1" si="114"/>
        <v>Gizi Baik</v>
      </c>
      <c r="BW148">
        <f t="shared" ca="1" si="115"/>
        <v>19.785603957598635</v>
      </c>
      <c r="BX148">
        <f t="shared" ca="1" si="116"/>
        <v>1.58317488431969</v>
      </c>
      <c r="BY148">
        <f t="shared" ca="1" si="117"/>
        <v>12.321264753822673</v>
      </c>
      <c r="BZ148">
        <f t="shared" ca="1" si="118"/>
        <v>1.58317488431969</v>
      </c>
      <c r="CA148" t="str">
        <f t="shared" ca="1" si="119"/>
        <v>Gizi Baik</v>
      </c>
    </row>
    <row r="149" spans="1:79" x14ac:dyDescent="0.25">
      <c r="A149" t="s">
        <v>141</v>
      </c>
      <c r="B149" t="s">
        <v>381</v>
      </c>
      <c r="C149">
        <v>2.9</v>
      </c>
      <c r="D149">
        <v>50</v>
      </c>
      <c r="E149">
        <v>10.4</v>
      </c>
      <c r="F149">
        <v>80.2</v>
      </c>
      <c r="G149" t="s">
        <v>486</v>
      </c>
      <c r="L149">
        <f t="shared" si="80"/>
        <v>10.112368664165681</v>
      </c>
      <c r="M149">
        <f t="shared" si="81"/>
        <v>16.763352886579696</v>
      </c>
      <c r="N149">
        <f t="shared" si="82"/>
        <v>24.301851781294356</v>
      </c>
      <c r="O149">
        <f t="shared" si="83"/>
        <v>10.112368664165681</v>
      </c>
      <c r="P149" t="str">
        <f t="shared" si="84"/>
        <v>Gizi Lebih</v>
      </c>
      <c r="U149">
        <f t="shared" ca="1" si="85"/>
        <v>9.4702259019185089</v>
      </c>
      <c r="V149">
        <f t="shared" ca="1" si="86"/>
        <v>11.409000629327689</v>
      </c>
      <c r="W149">
        <f t="shared" ca="1" si="87"/>
        <v>23.107763621686079</v>
      </c>
      <c r="X149">
        <f t="shared" ca="1" si="88"/>
        <v>9.4702259019185089</v>
      </c>
      <c r="Y149" t="str">
        <f t="shared" ca="1" si="89"/>
        <v>Gizi Lebih</v>
      </c>
      <c r="AD149">
        <f t="shared" ca="1" si="90"/>
        <v>10.532513378215272</v>
      </c>
      <c r="AE149">
        <f t="shared" ca="1" si="91"/>
        <v>9.5613930065933026</v>
      </c>
      <c r="AF149">
        <f t="shared" ca="1" si="92"/>
        <v>21.333114317723403</v>
      </c>
      <c r="AG149">
        <f t="shared" ca="1" si="93"/>
        <v>9.5613930065933026</v>
      </c>
      <c r="AH149" t="str">
        <f t="shared" ca="1" si="94"/>
        <v>Gizi Baik</v>
      </c>
      <c r="AM149">
        <f t="shared" ca="1" si="95"/>
        <v>12.270525674875328</v>
      </c>
      <c r="AN149">
        <f t="shared" ca="1" si="96"/>
        <v>7.9572358434591282</v>
      </c>
      <c r="AO149">
        <f t="shared" ca="1" si="97"/>
        <v>20.426047129130502</v>
      </c>
      <c r="AP149">
        <f t="shared" ca="1" si="98"/>
        <v>7.9572358434591282</v>
      </c>
      <c r="AQ149" t="str">
        <f t="shared" ca="1" si="99"/>
        <v>Gizi Baik</v>
      </c>
      <c r="AV149">
        <f t="shared" ca="1" si="100"/>
        <v>12.725770495096858</v>
      </c>
      <c r="AW149">
        <f t="shared" ca="1" si="101"/>
        <v>7.1284803937808414</v>
      </c>
      <c r="AX149">
        <f t="shared" ca="1" si="102"/>
        <v>19.711346531716856</v>
      </c>
      <c r="AY149">
        <f t="shared" ca="1" si="103"/>
        <v>7.1284803937808414</v>
      </c>
      <c r="AZ149" t="str">
        <f t="shared" ca="1" si="104"/>
        <v>Gizi Baik</v>
      </c>
      <c r="BE149">
        <f t="shared" ca="1" si="105"/>
        <v>13.019984140705461</v>
      </c>
      <c r="BF149">
        <f t="shared" ca="1" si="106"/>
        <v>6.4997331533754874</v>
      </c>
      <c r="BG149">
        <f t="shared" ca="1" si="107"/>
        <v>19.162219495663859</v>
      </c>
      <c r="BH149">
        <f t="shared" ca="1" si="108"/>
        <v>6.4997331533754874</v>
      </c>
      <c r="BI149" t="str">
        <f t="shared" ca="1" si="109"/>
        <v>Gizi Baik</v>
      </c>
      <c r="BN149">
        <f t="shared" ca="1" si="110"/>
        <v>13.322735285296858</v>
      </c>
      <c r="BO149">
        <f t="shared" ca="1" si="111"/>
        <v>6.119371111438622</v>
      </c>
      <c r="BP149">
        <f t="shared" ca="1" si="112"/>
        <v>18.93784823206558</v>
      </c>
      <c r="BQ149">
        <f t="shared" ca="1" si="113"/>
        <v>6.119371111438622</v>
      </c>
      <c r="BR149" t="str">
        <f t="shared" ca="1" si="114"/>
        <v>Gizi Baik</v>
      </c>
      <c r="BW149">
        <f t="shared" ca="1" si="115"/>
        <v>13.322735285296858</v>
      </c>
      <c r="BX149">
        <f t="shared" ca="1" si="116"/>
        <v>6.0623695917752851</v>
      </c>
      <c r="BY149">
        <f t="shared" ca="1" si="117"/>
        <v>18.854412788243746</v>
      </c>
      <c r="BZ149">
        <f t="shared" ca="1" si="118"/>
        <v>6.0623695917752851</v>
      </c>
      <c r="CA149" t="str">
        <f t="shared" ca="1" si="119"/>
        <v>Gizi Baik</v>
      </c>
    </row>
    <row r="150" spans="1:79" x14ac:dyDescent="0.25">
      <c r="A150" t="s">
        <v>142</v>
      </c>
      <c r="B150" t="s">
        <v>382</v>
      </c>
      <c r="C150">
        <v>3</v>
      </c>
      <c r="D150">
        <v>49</v>
      </c>
      <c r="E150">
        <v>12.4</v>
      </c>
      <c r="F150">
        <v>94</v>
      </c>
      <c r="G150" t="s">
        <v>486</v>
      </c>
      <c r="L150">
        <f t="shared" si="80"/>
        <v>2.2383029285599392</v>
      </c>
      <c r="M150">
        <f t="shared" si="81"/>
        <v>26.225178741049596</v>
      </c>
      <c r="N150">
        <f t="shared" si="82"/>
        <v>33.681300449952936</v>
      </c>
      <c r="O150">
        <f t="shared" si="83"/>
        <v>2.2383029285599392</v>
      </c>
      <c r="P150" t="str">
        <f t="shared" si="84"/>
        <v>Gizi Lebih</v>
      </c>
      <c r="U150">
        <f t="shared" ca="1" si="85"/>
        <v>2.0771972765823539</v>
      </c>
      <c r="V150">
        <f t="shared" ca="1" si="86"/>
        <v>20.756071289143311</v>
      </c>
      <c r="W150">
        <f t="shared" ca="1" si="87"/>
        <v>32.491719607370648</v>
      </c>
      <c r="X150">
        <f t="shared" ca="1" si="88"/>
        <v>2.0771972765823539</v>
      </c>
      <c r="Y150" t="str">
        <f t="shared" ca="1" si="89"/>
        <v>Gizi Lebih</v>
      </c>
      <c r="AD150">
        <f t="shared" ca="1" si="90"/>
        <v>2.3978574634921297</v>
      </c>
      <c r="AE150">
        <f t="shared" ca="1" si="91"/>
        <v>18.889825287292261</v>
      </c>
      <c r="AF150">
        <f t="shared" ca="1" si="92"/>
        <v>30.721051682731421</v>
      </c>
      <c r="AG150">
        <f t="shared" ca="1" si="93"/>
        <v>2.3978574634921297</v>
      </c>
      <c r="AH150" t="str">
        <f t="shared" ca="1" si="94"/>
        <v>Gizi Lebih</v>
      </c>
      <c r="AM150">
        <f t="shared" ca="1" si="95"/>
        <v>3.5716797488276377</v>
      </c>
      <c r="AN150">
        <f t="shared" ca="1" si="96"/>
        <v>17.261687725654046</v>
      </c>
      <c r="AO150">
        <f t="shared" ca="1" si="97"/>
        <v>29.819778068143385</v>
      </c>
      <c r="AP150">
        <f t="shared" ca="1" si="98"/>
        <v>3.5716797488276377</v>
      </c>
      <c r="AQ150" t="str">
        <f t="shared" ca="1" si="99"/>
        <v>Gizi Lebih</v>
      </c>
      <c r="AV150">
        <f t="shared" ca="1" si="100"/>
        <v>3.9890321571805458</v>
      </c>
      <c r="AW150">
        <f t="shared" ca="1" si="101"/>
        <v>16.408492533439212</v>
      </c>
      <c r="AX150">
        <f t="shared" ca="1" si="102"/>
        <v>29.10602534708563</v>
      </c>
      <c r="AY150">
        <f t="shared" ca="1" si="103"/>
        <v>3.9890321571805458</v>
      </c>
      <c r="AZ150" t="str">
        <f t="shared" ca="1" si="104"/>
        <v>Gizi Lebih</v>
      </c>
      <c r="BE150">
        <f t="shared" ca="1" si="105"/>
        <v>4.2406629574088024</v>
      </c>
      <c r="BF150">
        <f t="shared" ca="1" si="106"/>
        <v>15.770907743851907</v>
      </c>
      <c r="BG150">
        <f t="shared" ca="1" si="107"/>
        <v>28.55232604651794</v>
      </c>
      <c r="BH150">
        <f t="shared" ca="1" si="108"/>
        <v>4.2406629574088024</v>
      </c>
      <c r="BI150" t="str">
        <f t="shared" ca="1" si="109"/>
        <v>Gizi Lebih</v>
      </c>
      <c r="BN150">
        <f t="shared" ca="1" si="110"/>
        <v>4.4800706532209205</v>
      </c>
      <c r="BO150">
        <f t="shared" ca="1" si="111"/>
        <v>15.395201745352077</v>
      </c>
      <c r="BP150">
        <f t="shared" ca="1" si="112"/>
        <v>28.325281690395183</v>
      </c>
      <c r="BQ150">
        <f t="shared" ca="1" si="113"/>
        <v>4.4800706532209205</v>
      </c>
      <c r="BR150" t="str">
        <f t="shared" ca="1" si="114"/>
        <v>Gizi Lebih</v>
      </c>
      <c r="BW150">
        <f t="shared" ca="1" si="115"/>
        <v>4.4800706532209205</v>
      </c>
      <c r="BX150">
        <f t="shared" ca="1" si="116"/>
        <v>15.331096540877718</v>
      </c>
      <c r="BY150">
        <f t="shared" ca="1" si="117"/>
        <v>28.244025165313399</v>
      </c>
      <c r="BZ150">
        <f t="shared" ca="1" si="118"/>
        <v>4.4800706532209205</v>
      </c>
      <c r="CA150" t="str">
        <f t="shared" ca="1" si="119"/>
        <v>Gizi Lebih</v>
      </c>
    </row>
    <row r="151" spans="1:79" x14ac:dyDescent="0.25">
      <c r="A151" t="s">
        <v>143</v>
      </c>
      <c r="B151" t="s">
        <v>383</v>
      </c>
      <c r="C151">
        <v>3</v>
      </c>
      <c r="D151">
        <v>50</v>
      </c>
      <c r="E151">
        <v>11.2</v>
      </c>
      <c r="F151">
        <v>87.5</v>
      </c>
      <c r="G151" t="s">
        <v>486</v>
      </c>
      <c r="L151">
        <f t="shared" si="80"/>
        <v>8.3060219118420306</v>
      </c>
      <c r="M151">
        <f t="shared" si="81"/>
        <v>18.73872994629038</v>
      </c>
      <c r="N151">
        <f t="shared" si="82"/>
        <v>26.216216355530786</v>
      </c>
      <c r="O151">
        <f t="shared" si="83"/>
        <v>8.3060219118420306</v>
      </c>
      <c r="P151" t="str">
        <f t="shared" si="84"/>
        <v>Gizi Lebih</v>
      </c>
      <c r="U151">
        <f t="shared" ca="1" si="85"/>
        <v>7.5898571344617674</v>
      </c>
      <c r="V151">
        <f t="shared" ca="1" si="86"/>
        <v>13.276695950423795</v>
      </c>
      <c r="W151">
        <f t="shared" ca="1" si="87"/>
        <v>25.015445882477628</v>
      </c>
      <c r="X151">
        <f t="shared" ca="1" si="88"/>
        <v>7.5898571344617674</v>
      </c>
      <c r="Y151" t="str">
        <f t="shared" ca="1" si="89"/>
        <v>Gizi Lebih</v>
      </c>
      <c r="AD151">
        <f t="shared" ca="1" si="90"/>
        <v>8.6532593215396627</v>
      </c>
      <c r="AE151">
        <f t="shared" ca="1" si="91"/>
        <v>11.409747652322958</v>
      </c>
      <c r="AF151">
        <f t="shared" ca="1" si="92"/>
        <v>23.243630306524594</v>
      </c>
      <c r="AG151">
        <f t="shared" ca="1" si="93"/>
        <v>8.6532593215396627</v>
      </c>
      <c r="AH151" t="str">
        <f t="shared" ca="1" si="94"/>
        <v>Gizi Lebih</v>
      </c>
      <c r="AM151">
        <f t="shared" ca="1" si="95"/>
        <v>10.388384863095993</v>
      </c>
      <c r="AN151">
        <f t="shared" ca="1" si="96"/>
        <v>9.782466240508656</v>
      </c>
      <c r="AO151">
        <f t="shared" ca="1" si="97"/>
        <v>22.340944655522552</v>
      </c>
      <c r="AP151">
        <f t="shared" ca="1" si="98"/>
        <v>9.782466240508656</v>
      </c>
      <c r="AQ151" t="str">
        <f t="shared" ca="1" si="99"/>
        <v>Gizi Baik</v>
      </c>
      <c r="AV151">
        <f t="shared" ca="1" si="100"/>
        <v>10.850626333845195</v>
      </c>
      <c r="AW151">
        <f t="shared" ca="1" si="101"/>
        <v>8.9294124687150855</v>
      </c>
      <c r="AX151">
        <f t="shared" ca="1" si="102"/>
        <v>21.626878831116137</v>
      </c>
      <c r="AY151">
        <f t="shared" ca="1" si="103"/>
        <v>8.9294124687150855</v>
      </c>
      <c r="AZ151" t="str">
        <f t="shared" ca="1" si="104"/>
        <v>Gizi Baik</v>
      </c>
      <c r="BE151">
        <f t="shared" ca="1" si="105"/>
        <v>11.144372833306996</v>
      </c>
      <c r="BF151">
        <f t="shared" ca="1" si="106"/>
        <v>8.2921877221234315</v>
      </c>
      <c r="BG151">
        <f t="shared" ca="1" si="107"/>
        <v>21.073183338072116</v>
      </c>
      <c r="BH151">
        <f t="shared" ca="1" si="108"/>
        <v>8.2921877221234315</v>
      </c>
      <c r="BI151" t="str">
        <f t="shared" ca="1" si="109"/>
        <v>Gizi Baik</v>
      </c>
      <c r="BN151">
        <f t="shared" ca="1" si="110"/>
        <v>11.439742117920233</v>
      </c>
      <c r="BO151">
        <f t="shared" ca="1" si="111"/>
        <v>7.9158807986810285</v>
      </c>
      <c r="BP151">
        <f t="shared" ca="1" si="112"/>
        <v>20.84636211931155</v>
      </c>
      <c r="BQ151">
        <f t="shared" ca="1" si="113"/>
        <v>7.9158807986810285</v>
      </c>
      <c r="BR151" t="str">
        <f t="shared" ca="1" si="114"/>
        <v>Gizi Baik</v>
      </c>
      <c r="BW151">
        <f t="shared" ca="1" si="115"/>
        <v>11.439742117920233</v>
      </c>
      <c r="BX151">
        <f t="shared" ca="1" si="116"/>
        <v>7.852548703810311</v>
      </c>
      <c r="BY151">
        <f t="shared" ca="1" si="117"/>
        <v>20.764597319540151</v>
      </c>
      <c r="BZ151">
        <f t="shared" ca="1" si="118"/>
        <v>7.852548703810311</v>
      </c>
      <c r="CA151" t="str">
        <f t="shared" ca="1" si="119"/>
        <v>Gizi Baik</v>
      </c>
    </row>
    <row r="152" spans="1:79" x14ac:dyDescent="0.25">
      <c r="A152" t="s">
        <v>144</v>
      </c>
      <c r="B152" t="s">
        <v>384</v>
      </c>
      <c r="C152">
        <v>3</v>
      </c>
      <c r="D152">
        <v>51</v>
      </c>
      <c r="E152">
        <v>11</v>
      </c>
      <c r="F152">
        <v>87.5</v>
      </c>
      <c r="G152" t="s">
        <v>486</v>
      </c>
      <c r="L152">
        <f t="shared" si="80"/>
        <v>3.4014702703389896</v>
      </c>
      <c r="M152">
        <f t="shared" si="81"/>
        <v>24.187600128991708</v>
      </c>
      <c r="N152">
        <f t="shared" si="82"/>
        <v>31.646010807051173</v>
      </c>
      <c r="O152">
        <f t="shared" si="83"/>
        <v>3.4014702703389896</v>
      </c>
      <c r="P152" t="str">
        <f t="shared" si="84"/>
        <v>Gizi Lebih</v>
      </c>
      <c r="U152">
        <f t="shared" ca="1" si="85"/>
        <v>2.8081134617413936</v>
      </c>
      <c r="V152">
        <f t="shared" ca="1" si="86"/>
        <v>18.717669068556571</v>
      </c>
      <c r="W152">
        <f t="shared" ca="1" si="87"/>
        <v>30.453607140560223</v>
      </c>
      <c r="X152">
        <f t="shared" ca="1" si="88"/>
        <v>2.8081134617413936</v>
      </c>
      <c r="Y152" t="str">
        <f t="shared" ca="1" si="89"/>
        <v>Gizi Lebih</v>
      </c>
      <c r="AD152">
        <f t="shared" ca="1" si="90"/>
        <v>3.6940751215236807</v>
      </c>
      <c r="AE152">
        <f t="shared" ca="1" si="91"/>
        <v>16.851307130783802</v>
      </c>
      <c r="AF152">
        <f t="shared" ca="1" si="92"/>
        <v>28.682916224814413</v>
      </c>
      <c r="AG152">
        <f t="shared" ca="1" si="93"/>
        <v>3.6940751215236807</v>
      </c>
      <c r="AH152" t="str">
        <f t="shared" ca="1" si="94"/>
        <v>Gizi Lebih</v>
      </c>
      <c r="AM152">
        <f t="shared" ca="1" si="95"/>
        <v>5.2688453995751141</v>
      </c>
      <c r="AN152">
        <f t="shared" ca="1" si="96"/>
        <v>15.223389972947237</v>
      </c>
      <c r="AO152">
        <f t="shared" ca="1" si="97"/>
        <v>27.781548161875598</v>
      </c>
      <c r="AP152">
        <f t="shared" ca="1" si="98"/>
        <v>5.2688453995751141</v>
      </c>
      <c r="AQ152" t="str">
        <f t="shared" ca="1" si="99"/>
        <v>Gizi Lebih</v>
      </c>
      <c r="AV152">
        <f t="shared" ca="1" si="100"/>
        <v>5.7219707251603396</v>
      </c>
      <c r="AW152">
        <f t="shared" ca="1" si="101"/>
        <v>14.370066482315556</v>
      </c>
      <c r="AX152">
        <f t="shared" ca="1" si="102"/>
        <v>27.067814722620891</v>
      </c>
      <c r="AY152">
        <f t="shared" ca="1" si="103"/>
        <v>5.7219707251603396</v>
      </c>
      <c r="AZ152" t="str">
        <f t="shared" ca="1" si="104"/>
        <v>Gizi Lebih</v>
      </c>
      <c r="BE152">
        <f t="shared" ca="1" si="105"/>
        <v>6.0008567006610498</v>
      </c>
      <c r="BF152">
        <f t="shared" ca="1" si="106"/>
        <v>13.732723142597829</v>
      </c>
      <c r="BG152">
        <f t="shared" ca="1" si="107"/>
        <v>26.514018732235471</v>
      </c>
      <c r="BH152">
        <f t="shared" ca="1" si="108"/>
        <v>6.0008567006610498</v>
      </c>
      <c r="BI152" t="str">
        <f t="shared" ca="1" si="109"/>
        <v>Gizi Lebih</v>
      </c>
      <c r="BN152">
        <f t="shared" ca="1" si="110"/>
        <v>6.2723638454227544</v>
      </c>
      <c r="BO152">
        <f t="shared" ca="1" si="111"/>
        <v>13.357235190177748</v>
      </c>
      <c r="BP152">
        <f t="shared" ca="1" si="112"/>
        <v>26.286967488915749</v>
      </c>
      <c r="BQ152">
        <f t="shared" ca="1" si="113"/>
        <v>6.2723638454227544</v>
      </c>
      <c r="BR152" t="str">
        <f t="shared" ca="1" si="114"/>
        <v>Gizi Lebih</v>
      </c>
      <c r="BW152">
        <f t="shared" ca="1" si="115"/>
        <v>6.2723638454227544</v>
      </c>
      <c r="BX152">
        <f t="shared" ca="1" si="116"/>
        <v>13.293171310814209</v>
      </c>
      <c r="BY152">
        <f t="shared" ca="1" si="117"/>
        <v>26.20565975335246</v>
      </c>
      <c r="BZ152">
        <f t="shared" ca="1" si="118"/>
        <v>6.2723638454227544</v>
      </c>
      <c r="CA152" t="str">
        <f t="shared" ca="1" si="119"/>
        <v>Gizi Lebih</v>
      </c>
    </row>
    <row r="153" spans="1:79" x14ac:dyDescent="0.25">
      <c r="A153" t="s">
        <v>145</v>
      </c>
      <c r="B153" t="s">
        <v>385</v>
      </c>
      <c r="C153">
        <v>3</v>
      </c>
      <c r="D153">
        <v>51</v>
      </c>
      <c r="E153">
        <v>9.9</v>
      </c>
      <c r="F153">
        <v>86.3</v>
      </c>
      <c r="G153" t="s">
        <v>486</v>
      </c>
      <c r="L153">
        <f t="shared" si="80"/>
        <v>30.111791710225411</v>
      </c>
      <c r="M153">
        <f t="shared" si="81"/>
        <v>3.2572994949804688</v>
      </c>
      <c r="N153">
        <f t="shared" si="82"/>
        <v>4.4249293779675147</v>
      </c>
      <c r="O153">
        <f t="shared" si="83"/>
        <v>3.2572994949804688</v>
      </c>
      <c r="P153" t="str">
        <f t="shared" si="84"/>
        <v>Gizi Baik</v>
      </c>
      <c r="U153">
        <f t="shared" ca="1" si="85"/>
        <v>29.335761436572188</v>
      </c>
      <c r="V153">
        <f t="shared" ca="1" si="86"/>
        <v>8.743839852147353</v>
      </c>
      <c r="W153">
        <f t="shared" ca="1" si="87"/>
        <v>3.2593285127983025</v>
      </c>
      <c r="X153">
        <f t="shared" ca="1" si="88"/>
        <v>3.2593285127983025</v>
      </c>
      <c r="Y153" t="str">
        <f t="shared" ca="1" si="89"/>
        <v>Gizi Kurang</v>
      </c>
      <c r="AD153">
        <f t="shared" ca="1" si="90"/>
        <v>30.400835173375651</v>
      </c>
      <c r="AE153">
        <f t="shared" ca="1" si="91"/>
        <v>10.601467512543419</v>
      </c>
      <c r="AF153">
        <f t="shared" ca="1" si="92"/>
        <v>1.6373555385811009</v>
      </c>
      <c r="AG153">
        <f t="shared" ca="1" si="93"/>
        <v>1.6373555385811009</v>
      </c>
      <c r="AH153" t="str">
        <f t="shared" ca="1" si="94"/>
        <v>Gizi Kurang</v>
      </c>
      <c r="AM153">
        <f t="shared" ca="1" si="95"/>
        <v>32.149207669279072</v>
      </c>
      <c r="AN153">
        <f t="shared" ca="1" si="96"/>
        <v>12.223400317093015</v>
      </c>
      <c r="AO153">
        <f t="shared" ca="1" si="97"/>
        <v>0.99983624054144926</v>
      </c>
      <c r="AP153">
        <f t="shared" ca="1" si="98"/>
        <v>0.99983624054144926</v>
      </c>
      <c r="AQ153" t="str">
        <f t="shared" ca="1" si="99"/>
        <v>Gizi Kurang</v>
      </c>
      <c r="AV153">
        <f t="shared" ca="1" si="100"/>
        <v>32.60126343488885</v>
      </c>
      <c r="AW153">
        <f t="shared" ca="1" si="101"/>
        <v>13.076297054255233</v>
      </c>
      <c r="AX153">
        <f t="shared" ca="1" si="102"/>
        <v>0.95292415562141031</v>
      </c>
      <c r="AY153">
        <f t="shared" ca="1" si="103"/>
        <v>0.95292415562141031</v>
      </c>
      <c r="AZ153" t="str">
        <f t="shared" ca="1" si="104"/>
        <v>Gizi Kurang</v>
      </c>
      <c r="BE153">
        <f t="shared" ca="1" si="105"/>
        <v>32.89623595436715</v>
      </c>
      <c r="BF153">
        <f t="shared" ca="1" si="106"/>
        <v>13.71080400449604</v>
      </c>
      <c r="BG153">
        <f t="shared" ca="1" si="107"/>
        <v>1.2947030547581144</v>
      </c>
      <c r="BH153">
        <f t="shared" ca="1" si="108"/>
        <v>1.2947030547581144</v>
      </c>
      <c r="BI153" t="str">
        <f t="shared" ca="1" si="109"/>
        <v>Gizi Kurang</v>
      </c>
      <c r="BN153">
        <f t="shared" ca="1" si="110"/>
        <v>33.199919720106074</v>
      </c>
      <c r="BO153">
        <f t="shared" ca="1" si="111"/>
        <v>14.084154281625739</v>
      </c>
      <c r="BP153">
        <f t="shared" ca="1" si="112"/>
        <v>1.475802526304566</v>
      </c>
      <c r="BQ153">
        <f t="shared" ca="1" si="113"/>
        <v>1.475802526304566</v>
      </c>
      <c r="BR153" t="str">
        <f t="shared" ca="1" si="114"/>
        <v>Gizi Kurang</v>
      </c>
      <c r="BW153">
        <f t="shared" ca="1" si="115"/>
        <v>33.199919720106074</v>
      </c>
      <c r="BX153">
        <f t="shared" ca="1" si="116"/>
        <v>14.148684258394939</v>
      </c>
      <c r="BY153">
        <f t="shared" ca="1" si="117"/>
        <v>1.5248226523548252</v>
      </c>
      <c r="BZ153">
        <f t="shared" ca="1" si="118"/>
        <v>1.5248226523548252</v>
      </c>
      <c r="CA153" t="str">
        <f t="shared" ca="1" si="119"/>
        <v>Gizi Kurang</v>
      </c>
    </row>
    <row r="154" spans="1:79" x14ac:dyDescent="0.25">
      <c r="A154" t="s">
        <v>146</v>
      </c>
      <c r="B154" t="s">
        <v>386</v>
      </c>
      <c r="C154">
        <v>3</v>
      </c>
      <c r="D154">
        <v>50</v>
      </c>
      <c r="E154">
        <v>11.5</v>
      </c>
      <c r="F154">
        <v>81.5</v>
      </c>
      <c r="G154" t="s">
        <v>486</v>
      </c>
      <c r="L154">
        <f t="shared" si="80"/>
        <v>22.06581065811995</v>
      </c>
      <c r="M154">
        <f t="shared" si="81"/>
        <v>5.0803543183522102</v>
      </c>
      <c r="N154">
        <f t="shared" si="82"/>
        <v>12.460337074092331</v>
      </c>
      <c r="O154">
        <f t="shared" si="83"/>
        <v>5.0803543183522102</v>
      </c>
      <c r="P154" t="str">
        <f t="shared" si="84"/>
        <v>Gizi Baik</v>
      </c>
      <c r="U154">
        <f t="shared" ca="1" si="85"/>
        <v>21.315611325041797</v>
      </c>
      <c r="V154">
        <f t="shared" ca="1" si="86"/>
        <v>0.90023072598085774</v>
      </c>
      <c r="W154">
        <f t="shared" ca="1" si="87"/>
        <v>11.191951307903267</v>
      </c>
      <c r="X154">
        <f t="shared" ca="1" si="88"/>
        <v>0.90023072598085774</v>
      </c>
      <c r="Y154" t="str">
        <f t="shared" ca="1" si="89"/>
        <v>Gizi Baik</v>
      </c>
      <c r="AD154">
        <f t="shared" ca="1" si="90"/>
        <v>22.385440708401127</v>
      </c>
      <c r="AE154">
        <f t="shared" ca="1" si="91"/>
        <v>2.5232027298663326</v>
      </c>
      <c r="AF154">
        <f t="shared" ca="1" si="92"/>
        <v>9.4302315185288759</v>
      </c>
      <c r="AG154">
        <f t="shared" ca="1" si="93"/>
        <v>2.5232027298663326</v>
      </c>
      <c r="AH154" t="str">
        <f t="shared" ca="1" si="94"/>
        <v>Gizi Baik</v>
      </c>
      <c r="AM154">
        <f t="shared" ca="1" si="95"/>
        <v>24.136150180657527</v>
      </c>
      <c r="AN154">
        <f t="shared" ca="1" si="96"/>
        <v>4.1260616666655396</v>
      </c>
      <c r="AO154">
        <f t="shared" ca="1" si="97"/>
        <v>8.5342586563207234</v>
      </c>
      <c r="AP154">
        <f t="shared" ca="1" si="98"/>
        <v>4.1260616666655396</v>
      </c>
      <c r="AQ154" t="str">
        <f t="shared" ca="1" si="99"/>
        <v>Gizi Baik</v>
      </c>
      <c r="AV154">
        <f t="shared" ca="1" si="100"/>
        <v>24.594008105509722</v>
      </c>
      <c r="AW154">
        <f t="shared" ca="1" si="101"/>
        <v>4.9603754361577908</v>
      </c>
      <c r="AX154">
        <f t="shared" ca="1" si="102"/>
        <v>7.8266215970134638</v>
      </c>
      <c r="AY154">
        <f t="shared" ca="1" si="103"/>
        <v>4.9603754361577908</v>
      </c>
      <c r="AZ154" t="str">
        <f t="shared" ca="1" si="104"/>
        <v>Gizi Baik</v>
      </c>
      <c r="BE154">
        <f t="shared" ca="1" si="105"/>
        <v>24.889508514292633</v>
      </c>
      <c r="BF154">
        <f t="shared" ca="1" si="106"/>
        <v>5.6022996915837853</v>
      </c>
      <c r="BG154">
        <f t="shared" ca="1" si="107"/>
        <v>7.2694971857297928</v>
      </c>
      <c r="BH154">
        <f t="shared" ca="1" si="108"/>
        <v>5.6022996915837853</v>
      </c>
      <c r="BI154" t="str">
        <f t="shared" ca="1" si="109"/>
        <v>Gizi Baik</v>
      </c>
      <c r="BN154">
        <f t="shared" ca="1" si="110"/>
        <v>25.190428732447536</v>
      </c>
      <c r="BO154">
        <f t="shared" ca="1" si="111"/>
        <v>5.9850707373889058</v>
      </c>
      <c r="BP154">
        <f t="shared" ca="1" si="112"/>
        <v>7.0418196416748495</v>
      </c>
      <c r="BQ154">
        <f t="shared" ca="1" si="113"/>
        <v>5.9850707373889058</v>
      </c>
      <c r="BR154" t="str">
        <f t="shared" ca="1" si="114"/>
        <v>Gizi Baik</v>
      </c>
      <c r="BW154">
        <f t="shared" ca="1" si="115"/>
        <v>25.190428732447536</v>
      </c>
      <c r="BX154">
        <f t="shared" ca="1" si="116"/>
        <v>6.0480244358869708</v>
      </c>
      <c r="BY154">
        <f t="shared" ca="1" si="117"/>
        <v>6.9606685674541868</v>
      </c>
      <c r="BZ154">
        <f t="shared" ca="1" si="118"/>
        <v>6.0480244358869708</v>
      </c>
      <c r="CA154" t="str">
        <f t="shared" ca="1" si="119"/>
        <v>Gizi Baik</v>
      </c>
    </row>
    <row r="155" spans="1:79" x14ac:dyDescent="0.25">
      <c r="A155" t="s">
        <v>147</v>
      </c>
      <c r="B155" t="s">
        <v>387</v>
      </c>
      <c r="C155">
        <v>3</v>
      </c>
      <c r="D155">
        <v>49</v>
      </c>
      <c r="E155">
        <v>9.3000000000000007</v>
      </c>
      <c r="F155">
        <v>80</v>
      </c>
      <c r="G155" t="s">
        <v>486</v>
      </c>
      <c r="L155">
        <f t="shared" si="80"/>
        <v>18.880942773071478</v>
      </c>
      <c r="M155">
        <f t="shared" si="81"/>
        <v>7.9912452096028099</v>
      </c>
      <c r="N155">
        <f t="shared" si="82"/>
        <v>15.505160431288667</v>
      </c>
      <c r="O155">
        <f t="shared" si="83"/>
        <v>7.9912452096028099</v>
      </c>
      <c r="P155" t="str">
        <f t="shared" si="84"/>
        <v>Gizi Baik</v>
      </c>
      <c r="U155">
        <f t="shared" ca="1" si="85"/>
        <v>18.092418543160431</v>
      </c>
      <c r="V155">
        <f t="shared" ca="1" si="86"/>
        <v>2.7657504153484083</v>
      </c>
      <c r="W155">
        <f t="shared" ca="1" si="87"/>
        <v>14.345807327284893</v>
      </c>
      <c r="X155">
        <f t="shared" ca="1" si="88"/>
        <v>2.7657504153484083</v>
      </c>
      <c r="Y155" t="str">
        <f t="shared" ca="1" si="89"/>
        <v>Gizi Baik</v>
      </c>
      <c r="AD155">
        <f t="shared" ca="1" si="90"/>
        <v>19.158228530196233</v>
      </c>
      <c r="AE155">
        <f t="shared" ca="1" si="91"/>
        <v>1.2783862148234131</v>
      </c>
      <c r="AF155">
        <f t="shared" ca="1" si="92"/>
        <v>12.568002353585154</v>
      </c>
      <c r="AG155">
        <f t="shared" ca="1" si="93"/>
        <v>1.2783862148234131</v>
      </c>
      <c r="AH155" t="str">
        <f t="shared" ca="1" si="94"/>
        <v>Gizi Baik</v>
      </c>
      <c r="AM155">
        <f t="shared" ca="1" si="95"/>
        <v>20.907203132019557</v>
      </c>
      <c r="AN155">
        <f t="shared" ca="1" si="96"/>
        <v>1.4100085132939677</v>
      </c>
      <c r="AO155">
        <f t="shared" ca="1" si="97"/>
        <v>11.66003654234915</v>
      </c>
      <c r="AP155">
        <f t="shared" ca="1" si="98"/>
        <v>1.4100085132939677</v>
      </c>
      <c r="AQ155" t="str">
        <f t="shared" ca="1" si="99"/>
        <v>Gizi Baik</v>
      </c>
      <c r="AV155">
        <f t="shared" ca="1" si="100"/>
        <v>21.360192090017577</v>
      </c>
      <c r="AW155">
        <f t="shared" ca="1" si="101"/>
        <v>2.1044521764702373</v>
      </c>
      <c r="AX155">
        <f t="shared" ca="1" si="102"/>
        <v>10.944343410258158</v>
      </c>
      <c r="AY155">
        <f t="shared" ca="1" si="103"/>
        <v>2.1044521764702373</v>
      </c>
      <c r="AZ155" t="str">
        <f t="shared" ca="1" si="104"/>
        <v>Gizi Baik</v>
      </c>
      <c r="BE155">
        <f t="shared" ca="1" si="105"/>
        <v>21.655334595336704</v>
      </c>
      <c r="BF155">
        <f t="shared" ca="1" si="106"/>
        <v>2.6489461452572964</v>
      </c>
      <c r="BG155">
        <f t="shared" ca="1" si="107"/>
        <v>10.399916153508162</v>
      </c>
      <c r="BH155">
        <f t="shared" ca="1" si="108"/>
        <v>2.6489461452572964</v>
      </c>
      <c r="BI155" t="str">
        <f t="shared" ca="1" si="109"/>
        <v>Gizi Baik</v>
      </c>
      <c r="BN155">
        <f t="shared" ca="1" si="110"/>
        <v>21.958827927895939</v>
      </c>
      <c r="BO155">
        <f t="shared" ca="1" si="111"/>
        <v>2.9765432292554559</v>
      </c>
      <c r="BP155">
        <f t="shared" ca="1" si="112"/>
        <v>10.177176237717905</v>
      </c>
      <c r="BQ155">
        <f t="shared" ca="1" si="113"/>
        <v>2.9765432292554559</v>
      </c>
      <c r="BR155" t="str">
        <f t="shared" ca="1" si="114"/>
        <v>Gizi Baik</v>
      </c>
      <c r="BW155">
        <f t="shared" ca="1" si="115"/>
        <v>21.958827927895939</v>
      </c>
      <c r="BX155">
        <f t="shared" ca="1" si="116"/>
        <v>3.0411832656907087</v>
      </c>
      <c r="BY155">
        <f t="shared" ca="1" si="117"/>
        <v>10.094046149361436</v>
      </c>
      <c r="BZ155">
        <f t="shared" ca="1" si="118"/>
        <v>3.0411832656907087</v>
      </c>
      <c r="CA155" t="str">
        <f t="shared" ca="1" si="119"/>
        <v>Gizi Baik</v>
      </c>
    </row>
    <row r="156" spans="1:79" x14ac:dyDescent="0.25">
      <c r="A156" t="s">
        <v>148</v>
      </c>
      <c r="B156" t="s">
        <v>388</v>
      </c>
      <c r="C156">
        <v>3</v>
      </c>
      <c r="D156">
        <v>49</v>
      </c>
      <c r="E156">
        <v>9.1</v>
      </c>
      <c r="F156">
        <v>79.5</v>
      </c>
      <c r="G156" t="s">
        <v>486</v>
      </c>
      <c r="L156">
        <f t="shared" si="80"/>
        <v>9.9554005444281408</v>
      </c>
      <c r="M156">
        <f t="shared" si="81"/>
        <v>17.024100563612741</v>
      </c>
      <c r="N156">
        <f t="shared" si="82"/>
        <v>24.486935292110353</v>
      </c>
      <c r="O156">
        <f t="shared" si="83"/>
        <v>9.9554005444281408</v>
      </c>
      <c r="P156" t="str">
        <f t="shared" si="84"/>
        <v>Gizi Lebih</v>
      </c>
      <c r="U156">
        <f t="shared" ca="1" si="85"/>
        <v>9.1005090327340312</v>
      </c>
      <c r="V156">
        <f t="shared" ca="1" si="86"/>
        <v>11.595485990677554</v>
      </c>
      <c r="W156">
        <f t="shared" ca="1" si="87"/>
        <v>23.328422392434863</v>
      </c>
      <c r="X156">
        <f t="shared" ca="1" si="88"/>
        <v>9.1005090327340312</v>
      </c>
      <c r="Y156" t="str">
        <f t="shared" ca="1" si="89"/>
        <v>Gizi Lebih</v>
      </c>
      <c r="AD156">
        <f t="shared" ca="1" si="90"/>
        <v>10.169542898683607</v>
      </c>
      <c r="AE156">
        <f t="shared" ca="1" si="91"/>
        <v>9.7353159464605152</v>
      </c>
      <c r="AF156">
        <f t="shared" ca="1" si="92"/>
        <v>21.552196713089867</v>
      </c>
      <c r="AG156">
        <f t="shared" ca="1" si="93"/>
        <v>9.7353159464605152</v>
      </c>
      <c r="AH156" t="str">
        <f t="shared" ca="1" si="94"/>
        <v>Gizi Baik</v>
      </c>
      <c r="AM156">
        <f t="shared" ca="1" si="95"/>
        <v>11.920244909142564</v>
      </c>
      <c r="AN156">
        <f t="shared" ca="1" si="96"/>
        <v>8.1069343698543808</v>
      </c>
      <c r="AO156">
        <f t="shared" ca="1" si="97"/>
        <v>20.647596272446215</v>
      </c>
      <c r="AP156">
        <f t="shared" ca="1" si="98"/>
        <v>8.1069343698543808</v>
      </c>
      <c r="AQ156" t="str">
        <f t="shared" ca="1" si="99"/>
        <v>Gizi Baik</v>
      </c>
      <c r="AV156">
        <f t="shared" ca="1" si="100"/>
        <v>12.377771798424703</v>
      </c>
      <c r="AW156">
        <f t="shared" ca="1" si="101"/>
        <v>7.2634123750495094</v>
      </c>
      <c r="AX156">
        <f t="shared" ca="1" si="102"/>
        <v>19.931960878106477</v>
      </c>
      <c r="AY156">
        <f t="shared" ca="1" si="103"/>
        <v>7.2634123750495094</v>
      </c>
      <c r="AZ156" t="str">
        <f t="shared" ca="1" si="104"/>
        <v>Gizi Baik</v>
      </c>
      <c r="BE156">
        <f t="shared" ca="1" si="105"/>
        <v>12.673176349634202</v>
      </c>
      <c r="BF156">
        <f t="shared" ca="1" si="106"/>
        <v>6.6208580889729962</v>
      </c>
      <c r="BG156">
        <f t="shared" ca="1" si="107"/>
        <v>19.382056719209821</v>
      </c>
      <c r="BH156">
        <f t="shared" ca="1" si="108"/>
        <v>6.6208580889729962</v>
      </c>
      <c r="BI156" t="str">
        <f t="shared" ca="1" si="109"/>
        <v>Gizi Baik</v>
      </c>
      <c r="BN156">
        <f t="shared" ca="1" si="110"/>
        <v>12.973555960875679</v>
      </c>
      <c r="BO156">
        <f t="shared" ca="1" si="111"/>
        <v>6.2382319411004419</v>
      </c>
      <c r="BP156">
        <f t="shared" ca="1" si="112"/>
        <v>19.156468901886758</v>
      </c>
      <c r="BQ156">
        <f t="shared" ca="1" si="113"/>
        <v>6.2382319411004419</v>
      </c>
      <c r="BR156" t="str">
        <f t="shared" ca="1" si="114"/>
        <v>Gizi Baik</v>
      </c>
      <c r="BW156">
        <f t="shared" ca="1" si="115"/>
        <v>12.973555960875679</v>
      </c>
      <c r="BX156">
        <f t="shared" ca="1" si="116"/>
        <v>6.1750423963478438</v>
      </c>
      <c r="BY156">
        <f t="shared" ca="1" si="117"/>
        <v>19.074760195771738</v>
      </c>
      <c r="BZ156">
        <f t="shared" ca="1" si="118"/>
        <v>6.1750423963478438</v>
      </c>
      <c r="CA156" t="str">
        <f t="shared" ca="1" si="119"/>
        <v>Gizi Baik</v>
      </c>
    </row>
    <row r="157" spans="1:79" x14ac:dyDescent="0.25">
      <c r="A157" t="s">
        <v>149</v>
      </c>
      <c r="B157" t="s">
        <v>389</v>
      </c>
      <c r="C157">
        <v>3</v>
      </c>
      <c r="D157">
        <v>50</v>
      </c>
      <c r="E157">
        <v>11.3</v>
      </c>
      <c r="F157">
        <v>91.1</v>
      </c>
      <c r="G157" t="s">
        <v>486</v>
      </c>
      <c r="L157">
        <f t="shared" si="80"/>
        <v>14.27024877148258</v>
      </c>
      <c r="M157">
        <f t="shared" si="81"/>
        <v>12.633685131425421</v>
      </c>
      <c r="N157">
        <f t="shared" si="82"/>
        <v>20.15589243868898</v>
      </c>
      <c r="O157">
        <f t="shared" si="83"/>
        <v>12.633685131425421</v>
      </c>
      <c r="P157" t="str">
        <f t="shared" si="84"/>
        <v>Gizi Baik</v>
      </c>
      <c r="U157">
        <f t="shared" ca="1" si="85"/>
        <v>13.560720320934861</v>
      </c>
      <c r="V157">
        <f t="shared" ca="1" si="86"/>
        <v>7.2285666186319197</v>
      </c>
      <c r="W157">
        <f t="shared" ca="1" si="87"/>
        <v>18.943940390709457</v>
      </c>
      <c r="X157">
        <f t="shared" ca="1" si="88"/>
        <v>7.2285666186319197</v>
      </c>
      <c r="Y157" t="str">
        <f t="shared" ca="1" si="89"/>
        <v>Gizi Baik</v>
      </c>
      <c r="AD157">
        <f t="shared" ca="1" si="90"/>
        <v>14.629847104381435</v>
      </c>
      <c r="AE157">
        <f t="shared" ca="1" si="91"/>
        <v>5.3767750474370573</v>
      </c>
      <c r="AF157">
        <f t="shared" ca="1" si="92"/>
        <v>17.170787202680078</v>
      </c>
      <c r="AG157">
        <f t="shared" ca="1" si="93"/>
        <v>5.3767750474370573</v>
      </c>
      <c r="AH157" t="str">
        <f t="shared" ca="1" si="94"/>
        <v>Gizi Baik</v>
      </c>
      <c r="AM157">
        <f t="shared" ca="1" si="95"/>
        <v>16.377884949109514</v>
      </c>
      <c r="AN157">
        <f t="shared" ca="1" si="96"/>
        <v>3.7799059809673285</v>
      </c>
      <c r="AO157">
        <f t="shared" ca="1" si="97"/>
        <v>16.265373785201113</v>
      </c>
      <c r="AP157">
        <f t="shared" ca="1" si="98"/>
        <v>3.7799059809673285</v>
      </c>
      <c r="AQ157" t="str">
        <f t="shared" ca="1" si="99"/>
        <v>Gizi Baik</v>
      </c>
      <c r="AV157">
        <f t="shared" ca="1" si="100"/>
        <v>16.835611248851325</v>
      </c>
      <c r="AW157">
        <f t="shared" ca="1" si="101"/>
        <v>2.9590172664642567</v>
      </c>
      <c r="AX157">
        <f t="shared" ca="1" si="102"/>
        <v>15.551124596345854</v>
      </c>
      <c r="AY157">
        <f t="shared" ca="1" si="103"/>
        <v>2.9590172664642567</v>
      </c>
      <c r="AZ157" t="str">
        <f t="shared" ca="1" si="104"/>
        <v>Gizi Baik</v>
      </c>
      <c r="BE157">
        <f t="shared" ca="1" si="105"/>
        <v>17.130914228911998</v>
      </c>
      <c r="BF157">
        <f t="shared" ca="1" si="106"/>
        <v>2.3529017084663826</v>
      </c>
      <c r="BG157">
        <f t="shared" ca="1" si="107"/>
        <v>14.999164065596011</v>
      </c>
      <c r="BH157">
        <f t="shared" ca="1" si="108"/>
        <v>2.3529017084663826</v>
      </c>
      <c r="BI157" t="str">
        <f t="shared" ca="1" si="109"/>
        <v>Gizi Baik</v>
      </c>
      <c r="BN157">
        <f t="shared" ca="1" si="110"/>
        <v>17.432661865719716</v>
      </c>
      <c r="BO157">
        <f t="shared" ca="1" si="111"/>
        <v>1.9924868306675283</v>
      </c>
      <c r="BP157">
        <f t="shared" ca="1" si="112"/>
        <v>14.773522513457012</v>
      </c>
      <c r="BQ157">
        <f t="shared" ca="1" si="113"/>
        <v>1.9924868306675283</v>
      </c>
      <c r="BR157" t="str">
        <f t="shared" ca="1" si="114"/>
        <v>Gizi Baik</v>
      </c>
      <c r="BW157">
        <f t="shared" ca="1" si="115"/>
        <v>17.432661865719716</v>
      </c>
      <c r="BX157">
        <f t="shared" ca="1" si="116"/>
        <v>1.9427521333395761</v>
      </c>
      <c r="BY157">
        <f t="shared" ca="1" si="117"/>
        <v>14.690581519700215</v>
      </c>
      <c r="BZ157">
        <f t="shared" ca="1" si="118"/>
        <v>1.9427521333395761</v>
      </c>
      <c r="CA157" t="str">
        <f t="shared" ca="1" si="119"/>
        <v>Gizi Baik</v>
      </c>
    </row>
    <row r="158" spans="1:79" x14ac:dyDescent="0.25">
      <c r="A158" t="s">
        <v>150</v>
      </c>
      <c r="B158" t="s">
        <v>390</v>
      </c>
      <c r="C158">
        <v>3</v>
      </c>
      <c r="D158">
        <v>49</v>
      </c>
      <c r="E158">
        <v>11.9</v>
      </c>
      <c r="F158">
        <v>87</v>
      </c>
      <c r="G158" t="s">
        <v>486</v>
      </c>
      <c r="L158">
        <f t="shared" si="80"/>
        <v>28.223571708768542</v>
      </c>
      <c r="M158">
        <f t="shared" si="81"/>
        <v>1.4282856857085755</v>
      </c>
      <c r="N158">
        <f t="shared" si="82"/>
        <v>6.2024188829842775</v>
      </c>
      <c r="O158">
        <f t="shared" si="83"/>
        <v>1.4282856857085755</v>
      </c>
      <c r="P158" t="str">
        <f t="shared" si="84"/>
        <v>Gizi Baik</v>
      </c>
      <c r="U158">
        <f t="shared" ca="1" si="85"/>
        <v>27.436211769626237</v>
      </c>
      <c r="V158">
        <f t="shared" ca="1" si="86"/>
        <v>6.8028769913912335</v>
      </c>
      <c r="W158">
        <f t="shared" ca="1" si="87"/>
        <v>5.0008394063530002</v>
      </c>
      <c r="X158">
        <f t="shared" ca="1" si="88"/>
        <v>5.0008394063530002</v>
      </c>
      <c r="Y158" t="str">
        <f t="shared" ca="1" si="89"/>
        <v>Gizi Kurang</v>
      </c>
      <c r="AD158">
        <f t="shared" ca="1" si="90"/>
        <v>28.502409853800931</v>
      </c>
      <c r="AE158">
        <f t="shared" ca="1" si="91"/>
        <v>8.6664238814633254</v>
      </c>
      <c r="AF158">
        <f t="shared" ca="1" si="92"/>
        <v>3.2276952292704939</v>
      </c>
      <c r="AG158">
        <f t="shared" ca="1" si="93"/>
        <v>3.2276952292704939</v>
      </c>
      <c r="AH158" t="str">
        <f t="shared" ca="1" si="94"/>
        <v>Gizi Kurang</v>
      </c>
      <c r="AM158">
        <f t="shared" ca="1" si="95"/>
        <v>30.252031161210827</v>
      </c>
      <c r="AN158">
        <f t="shared" ca="1" si="96"/>
        <v>10.292012209082811</v>
      </c>
      <c r="AO158">
        <f t="shared" ca="1" si="97"/>
        <v>2.3217858335885966</v>
      </c>
      <c r="AP158">
        <f t="shared" ca="1" si="98"/>
        <v>2.3217858335885966</v>
      </c>
      <c r="AQ158" t="str">
        <f t="shared" ca="1" si="99"/>
        <v>Gizi Kurang</v>
      </c>
      <c r="AV158">
        <f t="shared" ca="1" si="100"/>
        <v>30.705249999813077</v>
      </c>
      <c r="AW158">
        <f t="shared" ca="1" si="101"/>
        <v>11.145563303322618</v>
      </c>
      <c r="AX158">
        <f t="shared" ca="1" si="102"/>
        <v>1.61485922876261</v>
      </c>
      <c r="AY158">
        <f t="shared" ca="1" si="103"/>
        <v>1.61485922876261</v>
      </c>
      <c r="AZ158" t="str">
        <f t="shared" ca="1" si="104"/>
        <v>Gizi Kurang</v>
      </c>
      <c r="BE158">
        <f t="shared" ca="1" si="105"/>
        <v>31.00040301390003</v>
      </c>
      <c r="BF158">
        <f t="shared" ca="1" si="106"/>
        <v>11.782124347587423</v>
      </c>
      <c r="BG158">
        <f t="shared" ca="1" si="107"/>
        <v>1.110490582280345</v>
      </c>
      <c r="BH158">
        <f t="shared" ca="1" si="108"/>
        <v>1.110490582280345</v>
      </c>
      <c r="BI158" t="str">
        <f t="shared" ca="1" si="109"/>
        <v>Gizi Kurang</v>
      </c>
      <c r="BN158">
        <f t="shared" ca="1" si="110"/>
        <v>31.303404835096984</v>
      </c>
      <c r="BO158">
        <f t="shared" ca="1" si="111"/>
        <v>12.157869475288473</v>
      </c>
      <c r="BP158">
        <f t="shared" ca="1" si="112"/>
        <v>0.92239558187767567</v>
      </c>
      <c r="BQ158">
        <f t="shared" ca="1" si="113"/>
        <v>0.92239558187767567</v>
      </c>
      <c r="BR158" t="str">
        <f t="shared" ca="1" si="114"/>
        <v>Gizi Kurang</v>
      </c>
      <c r="BW158">
        <f t="shared" ca="1" si="115"/>
        <v>31.303404835096984</v>
      </c>
      <c r="BX158">
        <f t="shared" ca="1" si="116"/>
        <v>12.221909432053625</v>
      </c>
      <c r="BY158">
        <f t="shared" ca="1" si="117"/>
        <v>0.84337811969485099</v>
      </c>
      <c r="BZ158">
        <f t="shared" ca="1" si="118"/>
        <v>0.84337811969485099</v>
      </c>
      <c r="CA158" t="str">
        <f t="shared" ca="1" si="119"/>
        <v>Gizi Kurang</v>
      </c>
    </row>
    <row r="159" spans="1:79" x14ac:dyDescent="0.25">
      <c r="A159" t="s">
        <v>151</v>
      </c>
      <c r="B159" t="s">
        <v>391</v>
      </c>
      <c r="C159">
        <v>3.2</v>
      </c>
      <c r="D159">
        <v>51</v>
      </c>
      <c r="E159">
        <v>11.5</v>
      </c>
      <c r="F159">
        <v>80</v>
      </c>
      <c r="G159" t="s">
        <v>486</v>
      </c>
      <c r="L159">
        <f t="shared" si="80"/>
        <v>21.612496385193452</v>
      </c>
      <c r="M159">
        <f t="shared" si="81"/>
        <v>5.3860932037980866</v>
      </c>
      <c r="N159">
        <f t="shared" si="82"/>
        <v>12.870897404610133</v>
      </c>
      <c r="O159">
        <f t="shared" si="83"/>
        <v>5.3860932037980866</v>
      </c>
      <c r="P159" t="str">
        <f t="shared" si="84"/>
        <v>Gizi Baik</v>
      </c>
      <c r="U159">
        <f t="shared" ca="1" si="85"/>
        <v>20.877198966764784</v>
      </c>
      <c r="V159">
        <f t="shared" ca="1" si="86"/>
        <v>0.73811608843054299</v>
      </c>
      <c r="W159">
        <f t="shared" ca="1" si="87"/>
        <v>11.613656420688017</v>
      </c>
      <c r="X159">
        <f t="shared" ca="1" si="88"/>
        <v>0.73811608843054299</v>
      </c>
      <c r="Y159" t="str">
        <f t="shared" ca="1" si="89"/>
        <v>Gizi Baik</v>
      </c>
      <c r="AD159">
        <f t="shared" ca="1" si="90"/>
        <v>21.946559755941411</v>
      </c>
      <c r="AE159">
        <f t="shared" ca="1" si="91"/>
        <v>2.1357174106398475</v>
      </c>
      <c r="AF159">
        <f t="shared" ca="1" si="92"/>
        <v>9.8463241784124058</v>
      </c>
      <c r="AG159">
        <f t="shared" ca="1" si="93"/>
        <v>2.1357174106398475</v>
      </c>
      <c r="AH159" t="str">
        <f t="shared" ca="1" si="94"/>
        <v>Gizi Baik</v>
      </c>
      <c r="AM159">
        <f t="shared" ca="1" si="95"/>
        <v>23.696980740764968</v>
      </c>
      <c r="AN159">
        <f t="shared" ca="1" si="96"/>
        <v>3.7229070698903879</v>
      </c>
      <c r="AO159">
        <f t="shared" ca="1" si="97"/>
        <v>8.9442536026155075</v>
      </c>
      <c r="AP159">
        <f t="shared" ca="1" si="98"/>
        <v>3.7229070698903879</v>
      </c>
      <c r="AQ159" t="str">
        <f t="shared" ca="1" si="99"/>
        <v>Gizi Baik</v>
      </c>
      <c r="AV159">
        <f t="shared" ca="1" si="100"/>
        <v>24.153812603092426</v>
      </c>
      <c r="AW159">
        <f t="shared" ca="1" si="101"/>
        <v>4.5585692739538066</v>
      </c>
      <c r="AX159">
        <f t="shared" ca="1" si="102"/>
        <v>8.2335472149301889</v>
      </c>
      <c r="AY159">
        <f t="shared" ca="1" si="103"/>
        <v>4.5585692739538066</v>
      </c>
      <c r="AZ159" t="str">
        <f t="shared" ca="1" si="104"/>
        <v>Gizi Baik</v>
      </c>
      <c r="BE159">
        <f t="shared" ca="1" si="105"/>
        <v>24.449305029713759</v>
      </c>
      <c r="BF159">
        <f t="shared" ca="1" si="106"/>
        <v>5.1949672675814647</v>
      </c>
      <c r="BG159">
        <f t="shared" ca="1" si="107"/>
        <v>7.6795131790151068</v>
      </c>
      <c r="BH159">
        <f t="shared" ca="1" si="108"/>
        <v>5.1949672675814647</v>
      </c>
      <c r="BI159" t="str">
        <f t="shared" ca="1" si="109"/>
        <v>Gizi Baik</v>
      </c>
      <c r="BN159">
        <f t="shared" ca="1" si="110"/>
        <v>24.751341617086752</v>
      </c>
      <c r="BO159">
        <f t="shared" ca="1" si="111"/>
        <v>5.5709635466717122</v>
      </c>
      <c r="BP159">
        <f t="shared" ca="1" si="112"/>
        <v>7.4536202368452118</v>
      </c>
      <c r="BQ159">
        <f t="shared" ca="1" si="113"/>
        <v>5.5709635466717122</v>
      </c>
      <c r="BR159" t="str">
        <f t="shared" ca="1" si="114"/>
        <v>Gizi Baik</v>
      </c>
      <c r="BW159">
        <f t="shared" ca="1" si="115"/>
        <v>24.751341617086752</v>
      </c>
      <c r="BX159">
        <f t="shared" ca="1" si="116"/>
        <v>5.6356856298291138</v>
      </c>
      <c r="BY159">
        <f t="shared" ca="1" si="117"/>
        <v>7.3705895592041033</v>
      </c>
      <c r="BZ159">
        <f t="shared" ca="1" si="118"/>
        <v>5.6356856298291138</v>
      </c>
      <c r="CA159" t="str">
        <f t="shared" ca="1" si="119"/>
        <v>Gizi Baik</v>
      </c>
    </row>
    <row r="160" spans="1:79" x14ac:dyDescent="0.25">
      <c r="A160" t="s">
        <v>152</v>
      </c>
      <c r="B160" t="s">
        <v>392</v>
      </c>
      <c r="C160">
        <v>2.9</v>
      </c>
      <c r="D160">
        <v>50</v>
      </c>
      <c r="E160">
        <v>9</v>
      </c>
      <c r="F160">
        <v>81</v>
      </c>
      <c r="G160" t="s">
        <v>486</v>
      </c>
      <c r="L160">
        <f t="shared" si="80"/>
        <v>21.616197630480713</v>
      </c>
      <c r="M160">
        <f t="shared" si="81"/>
        <v>5.7105166141076884</v>
      </c>
      <c r="N160">
        <f t="shared" si="82"/>
        <v>13.09121843068856</v>
      </c>
      <c r="O160">
        <f t="shared" si="83"/>
        <v>5.7105166141076884</v>
      </c>
      <c r="P160" t="str">
        <f t="shared" si="84"/>
        <v>Gizi Baik</v>
      </c>
      <c r="U160">
        <f t="shared" ca="1" si="85"/>
        <v>20.942938762497317</v>
      </c>
      <c r="V160">
        <f t="shared" ca="1" si="86"/>
        <v>1.6508468614623242</v>
      </c>
      <c r="W160">
        <f t="shared" ca="1" si="87"/>
        <v>11.758479622978257</v>
      </c>
      <c r="X160">
        <f t="shared" ca="1" si="88"/>
        <v>1.6508468614623242</v>
      </c>
      <c r="Y160" t="str">
        <f t="shared" ca="1" si="89"/>
        <v>Gizi Baik</v>
      </c>
      <c r="AD160">
        <f t="shared" ca="1" si="90"/>
        <v>22.012503461681021</v>
      </c>
      <c r="AE160">
        <f t="shared" ca="1" si="91"/>
        <v>2.5424586281106012</v>
      </c>
      <c r="AF160">
        <f t="shared" ca="1" si="92"/>
        <v>10.017364914306993</v>
      </c>
      <c r="AG160">
        <f t="shared" ca="1" si="93"/>
        <v>2.5424586281106012</v>
      </c>
      <c r="AH160" t="str">
        <f t="shared" ca="1" si="94"/>
        <v>Gizi Baik</v>
      </c>
      <c r="AM160">
        <f t="shared" ca="1" si="95"/>
        <v>23.759815109474339</v>
      </c>
      <c r="AN160">
        <f t="shared" ca="1" si="96"/>
        <v>3.9607029029987153</v>
      </c>
      <c r="AO160">
        <f t="shared" ca="1" si="97"/>
        <v>9.1304859784578678</v>
      </c>
      <c r="AP160">
        <f t="shared" ca="1" si="98"/>
        <v>3.9607029029987153</v>
      </c>
      <c r="AQ160" t="str">
        <f t="shared" ca="1" si="99"/>
        <v>Gizi Baik</v>
      </c>
      <c r="AV160">
        <f t="shared" ca="1" si="100"/>
        <v>24.218784453563387</v>
      </c>
      <c r="AW160">
        <f t="shared" ca="1" si="101"/>
        <v>4.7347634595717967</v>
      </c>
      <c r="AX160">
        <f t="shared" ca="1" si="102"/>
        <v>8.4346348140489749</v>
      </c>
      <c r="AY160">
        <f t="shared" ca="1" si="103"/>
        <v>4.7347634595717967</v>
      </c>
      <c r="AZ160" t="str">
        <f t="shared" ca="1" si="104"/>
        <v>Gizi Baik</v>
      </c>
      <c r="BE160">
        <f t="shared" ca="1" si="105"/>
        <v>24.513999337007622</v>
      </c>
      <c r="BF160">
        <f t="shared" ca="1" si="106"/>
        <v>5.3542212235994526</v>
      </c>
      <c r="BG160">
        <f t="shared" ca="1" si="107"/>
        <v>7.8819618539210596</v>
      </c>
      <c r="BH160">
        <f t="shared" ca="1" si="108"/>
        <v>5.3542212235994526</v>
      </c>
      <c r="BI160" t="str">
        <f t="shared" ca="1" si="109"/>
        <v>Gizi Baik</v>
      </c>
      <c r="BN160">
        <f t="shared" ca="1" si="110"/>
        <v>24.814764722023195</v>
      </c>
      <c r="BO160">
        <f t="shared" ca="1" si="111"/>
        <v>5.7241698328437343</v>
      </c>
      <c r="BP160">
        <f t="shared" ca="1" si="112"/>
        <v>7.6578127204019228</v>
      </c>
      <c r="BQ160">
        <f t="shared" ca="1" si="113"/>
        <v>5.7241698328437343</v>
      </c>
      <c r="BR160" t="str">
        <f t="shared" ca="1" si="114"/>
        <v>Gizi Baik</v>
      </c>
      <c r="BW160">
        <f t="shared" ca="1" si="115"/>
        <v>24.814764722023195</v>
      </c>
      <c r="BX160">
        <f t="shared" ca="1" si="116"/>
        <v>5.7871876376662001</v>
      </c>
      <c r="BY160">
        <f t="shared" ca="1" si="117"/>
        <v>7.5758791490247708</v>
      </c>
      <c r="BZ160">
        <f t="shared" ca="1" si="118"/>
        <v>5.7871876376662001</v>
      </c>
      <c r="CA160" t="str">
        <f t="shared" ca="1" si="119"/>
        <v>Gizi Baik</v>
      </c>
    </row>
    <row r="161" spans="1:79" x14ac:dyDescent="0.25">
      <c r="A161" t="s">
        <v>153</v>
      </c>
      <c r="B161" t="s">
        <v>393</v>
      </c>
      <c r="C161">
        <v>2.9</v>
      </c>
      <c r="D161">
        <v>49</v>
      </c>
      <c r="E161">
        <v>12.2</v>
      </c>
      <c r="F161">
        <v>93.3</v>
      </c>
      <c r="G161" t="s">
        <v>486</v>
      </c>
      <c r="L161">
        <f t="shared" si="80"/>
        <v>20.344778199823164</v>
      </c>
      <c r="M161">
        <f t="shared" si="81"/>
        <v>7.1428285713714255</v>
      </c>
      <c r="N161">
        <f t="shared" si="82"/>
        <v>14.437797615980074</v>
      </c>
      <c r="O161">
        <f t="shared" si="83"/>
        <v>7.1428285713714255</v>
      </c>
      <c r="P161" t="str">
        <f t="shared" si="84"/>
        <v>Gizi Baik</v>
      </c>
      <c r="U161">
        <f t="shared" ca="1" si="85"/>
        <v>19.653370285516043</v>
      </c>
      <c r="V161">
        <f t="shared" ca="1" si="86"/>
        <v>2.1848055657197429</v>
      </c>
      <c r="W161">
        <f t="shared" ca="1" si="87"/>
        <v>13.114040183732344</v>
      </c>
      <c r="X161">
        <f t="shared" ca="1" si="88"/>
        <v>2.1848055657197429</v>
      </c>
      <c r="Y161" t="str">
        <f t="shared" ca="1" si="89"/>
        <v>Gizi Baik</v>
      </c>
      <c r="AD161">
        <f t="shared" ca="1" si="90"/>
        <v>20.722623679928432</v>
      </c>
      <c r="AE161">
        <f t="shared" ca="1" si="91"/>
        <v>1.852421198514711</v>
      </c>
      <c r="AF161">
        <f t="shared" ca="1" si="92"/>
        <v>11.377009704943948</v>
      </c>
      <c r="AG161">
        <f t="shared" ca="1" si="93"/>
        <v>1.852421198514711</v>
      </c>
      <c r="AH161" t="str">
        <f t="shared" ca="1" si="94"/>
        <v>Gizi Baik</v>
      </c>
      <c r="AM161">
        <f t="shared" ca="1" si="95"/>
        <v>22.46812458251874</v>
      </c>
      <c r="AN161">
        <f t="shared" ca="1" si="96"/>
        <v>2.869622397322285</v>
      </c>
      <c r="AO161">
        <f t="shared" ca="1" si="97"/>
        <v>10.495899665871249</v>
      </c>
      <c r="AP161">
        <f t="shared" ca="1" si="98"/>
        <v>2.869622397322285</v>
      </c>
      <c r="AQ161" t="str">
        <f t="shared" ca="1" si="99"/>
        <v>Gizi Baik</v>
      </c>
      <c r="AV161">
        <f t="shared" ca="1" si="100"/>
        <v>22.928935689140367</v>
      </c>
      <c r="AW161">
        <f t="shared" ca="1" si="101"/>
        <v>3.5471792217112825</v>
      </c>
      <c r="AX161">
        <f t="shared" ca="1" si="102"/>
        <v>9.800816579389581</v>
      </c>
      <c r="AY161">
        <f t="shared" ca="1" si="103"/>
        <v>3.5471792217112825</v>
      </c>
      <c r="AZ161" t="str">
        <f t="shared" ca="1" si="104"/>
        <v>Gizi Baik</v>
      </c>
      <c r="BE161">
        <f t="shared" ca="1" si="105"/>
        <v>23.223859155683954</v>
      </c>
      <c r="BF161">
        <f t="shared" ca="1" si="106"/>
        <v>4.1420443098896111</v>
      </c>
      <c r="BG161">
        <f t="shared" ca="1" si="107"/>
        <v>9.2445653945079229</v>
      </c>
      <c r="BH161">
        <f t="shared" ca="1" si="108"/>
        <v>4.1420443098896111</v>
      </c>
      <c r="BI161" t="str">
        <f t="shared" ca="1" si="109"/>
        <v>Gizi Baik</v>
      </c>
      <c r="BN161">
        <f t="shared" ca="1" si="110"/>
        <v>23.522158535065628</v>
      </c>
      <c r="BO161">
        <f t="shared" ca="1" si="111"/>
        <v>4.5096448833879714</v>
      </c>
      <c r="BP161">
        <f t="shared" ca="1" si="112"/>
        <v>9.0178480160311381</v>
      </c>
      <c r="BQ161">
        <f t="shared" ca="1" si="113"/>
        <v>4.5096448833879714</v>
      </c>
      <c r="BR161" t="str">
        <f t="shared" ca="1" si="114"/>
        <v>Gizi Baik</v>
      </c>
      <c r="BW161">
        <f t="shared" ca="1" si="115"/>
        <v>23.522158535065628</v>
      </c>
      <c r="BX161">
        <f t="shared" ca="1" si="116"/>
        <v>4.5669498518852665</v>
      </c>
      <c r="BY161">
        <f t="shared" ca="1" si="117"/>
        <v>8.9383483632551943</v>
      </c>
      <c r="BZ161">
        <f t="shared" ca="1" si="118"/>
        <v>4.5669498518852665</v>
      </c>
      <c r="CA161" t="str">
        <f t="shared" ca="1" si="119"/>
        <v>Gizi Baik</v>
      </c>
    </row>
    <row r="162" spans="1:79" x14ac:dyDescent="0.25">
      <c r="A162" t="s">
        <v>154</v>
      </c>
      <c r="B162" t="s">
        <v>394</v>
      </c>
      <c r="C162">
        <v>3.3</v>
      </c>
      <c r="D162">
        <v>49</v>
      </c>
      <c r="E162">
        <v>12.8</v>
      </c>
      <c r="F162">
        <v>94</v>
      </c>
      <c r="G162" t="s">
        <v>486</v>
      </c>
      <c r="L162">
        <f t="shared" si="80"/>
        <v>15.700636929755429</v>
      </c>
      <c r="M162">
        <f t="shared" si="81"/>
        <v>11.200892821556677</v>
      </c>
      <c r="N162">
        <f t="shared" si="82"/>
        <v>18.75979744027104</v>
      </c>
      <c r="O162">
        <f t="shared" si="83"/>
        <v>11.200892821556677</v>
      </c>
      <c r="P162" t="str">
        <f t="shared" si="84"/>
        <v>Gizi Baik</v>
      </c>
      <c r="U162">
        <f t="shared" ca="1" si="85"/>
        <v>15.02072819165442</v>
      </c>
      <c r="V162">
        <f t="shared" ca="1" si="86"/>
        <v>5.9557783168952652</v>
      </c>
      <c r="W162">
        <f t="shared" ca="1" si="87"/>
        <v>17.552722009436213</v>
      </c>
      <c r="X162">
        <f t="shared" ca="1" si="88"/>
        <v>5.9557783168952652</v>
      </c>
      <c r="Y162" t="str">
        <f t="shared" ca="1" si="89"/>
        <v>Gizi Baik</v>
      </c>
      <c r="AD162">
        <f t="shared" ca="1" si="90"/>
        <v>16.085589544790089</v>
      </c>
      <c r="AE162">
        <f t="shared" ca="1" si="91"/>
        <v>4.1926281689858174</v>
      </c>
      <c r="AF162">
        <f t="shared" ca="1" si="92"/>
        <v>15.781044003055966</v>
      </c>
      <c r="AG162">
        <f t="shared" ca="1" si="93"/>
        <v>4.1926281689858174</v>
      </c>
      <c r="AH162" t="str">
        <f t="shared" ca="1" si="94"/>
        <v>Gizi Baik</v>
      </c>
      <c r="AM162">
        <f t="shared" ca="1" si="95"/>
        <v>17.829348371476549</v>
      </c>
      <c r="AN162">
        <f t="shared" ca="1" si="96"/>
        <v>2.7745336637063183</v>
      </c>
      <c r="AO162">
        <f t="shared" ca="1" si="97"/>
        <v>14.874178899409191</v>
      </c>
      <c r="AP162">
        <f t="shared" ca="1" si="98"/>
        <v>2.7745336637063183</v>
      </c>
      <c r="AQ162" t="str">
        <f t="shared" ca="1" si="99"/>
        <v>Gizi Baik</v>
      </c>
      <c r="AV162">
        <f t="shared" ca="1" si="100"/>
        <v>18.283390756394741</v>
      </c>
      <c r="AW162">
        <f t="shared" ca="1" si="101"/>
        <v>2.1715642841312341</v>
      </c>
      <c r="AX162">
        <f t="shared" ca="1" si="102"/>
        <v>14.161322835327468</v>
      </c>
      <c r="AY162">
        <f t="shared" ca="1" si="103"/>
        <v>2.1715642841312341</v>
      </c>
      <c r="AZ162" t="str">
        <f t="shared" ca="1" si="104"/>
        <v>Gizi Baik</v>
      </c>
      <c r="BE162">
        <f t="shared" ca="1" si="105"/>
        <v>18.578117709080679</v>
      </c>
      <c r="BF162">
        <f t="shared" ca="1" si="106"/>
        <v>1.8166940355863064</v>
      </c>
      <c r="BG162">
        <f t="shared" ca="1" si="107"/>
        <v>13.61481996453375</v>
      </c>
      <c r="BH162">
        <f t="shared" ca="1" si="108"/>
        <v>1.8166940355863064</v>
      </c>
      <c r="BI162" t="str">
        <f t="shared" ca="1" si="109"/>
        <v>Gizi Baik</v>
      </c>
      <c r="BN162">
        <f t="shared" ca="1" si="110"/>
        <v>18.881925051856133</v>
      </c>
      <c r="BO162">
        <f t="shared" ca="1" si="111"/>
        <v>1.6518903215592957</v>
      </c>
      <c r="BP162">
        <f t="shared" ca="1" si="112"/>
        <v>13.392058238593412</v>
      </c>
      <c r="BQ162">
        <f t="shared" ca="1" si="113"/>
        <v>1.6518903215592957</v>
      </c>
      <c r="BR162" t="str">
        <f t="shared" ca="1" si="114"/>
        <v>Gizi Baik</v>
      </c>
      <c r="BW162">
        <f t="shared" ca="1" si="115"/>
        <v>18.881925051856133</v>
      </c>
      <c r="BX162">
        <f t="shared" ca="1" si="116"/>
        <v>1.6584222269880704</v>
      </c>
      <c r="BY162">
        <f t="shared" ca="1" si="117"/>
        <v>13.307878909997644</v>
      </c>
      <c r="BZ162">
        <f t="shared" ca="1" si="118"/>
        <v>1.6584222269880704</v>
      </c>
      <c r="CA162" t="str">
        <f t="shared" ca="1" si="119"/>
        <v>Gizi Baik</v>
      </c>
    </row>
    <row r="163" spans="1:79" x14ac:dyDescent="0.25">
      <c r="A163" t="s">
        <v>155</v>
      </c>
      <c r="B163" t="s">
        <v>395</v>
      </c>
      <c r="C163">
        <v>2.9</v>
      </c>
      <c r="D163">
        <v>50</v>
      </c>
      <c r="E163">
        <v>9.4</v>
      </c>
      <c r="F163">
        <v>81</v>
      </c>
      <c r="G163" t="s">
        <v>486</v>
      </c>
      <c r="L163">
        <f t="shared" si="80"/>
        <v>14.039230748157108</v>
      </c>
      <c r="M163">
        <f t="shared" si="81"/>
        <v>13.026511428621243</v>
      </c>
      <c r="N163">
        <f t="shared" si="82"/>
        <v>20.444559178422011</v>
      </c>
      <c r="O163">
        <f t="shared" si="83"/>
        <v>13.026511428621243</v>
      </c>
      <c r="P163" t="str">
        <f t="shared" si="84"/>
        <v>Gizi Baik</v>
      </c>
      <c r="U163">
        <f t="shared" ca="1" si="85"/>
        <v>13.187988023035732</v>
      </c>
      <c r="V163">
        <f t="shared" ca="1" si="86"/>
        <v>7.5553540856798849</v>
      </c>
      <c r="W163">
        <f t="shared" ca="1" si="87"/>
        <v>19.277799853248961</v>
      </c>
      <c r="X163">
        <f t="shared" ca="1" si="88"/>
        <v>7.5553540856798849</v>
      </c>
      <c r="Y163" t="str">
        <f t="shared" ca="1" si="89"/>
        <v>Gizi Baik</v>
      </c>
      <c r="AD163">
        <f t="shared" ca="1" si="90"/>
        <v>14.255639228985475</v>
      </c>
      <c r="AE163">
        <f t="shared" ca="1" si="91"/>
        <v>5.7008362958556624</v>
      </c>
      <c r="AF163">
        <f t="shared" ca="1" si="92"/>
        <v>17.505002137286034</v>
      </c>
      <c r="AG163">
        <f t="shared" ca="1" si="93"/>
        <v>5.7008362958556624</v>
      </c>
      <c r="AH163" t="str">
        <f t="shared" ca="1" si="94"/>
        <v>Gizi Baik</v>
      </c>
      <c r="AM163">
        <f t="shared" ca="1" si="95"/>
        <v>16.004889417589911</v>
      </c>
      <c r="AN163">
        <f t="shared" ca="1" si="96"/>
        <v>4.0809677676508018</v>
      </c>
      <c r="AO163">
        <f t="shared" ca="1" si="97"/>
        <v>16.603808363412227</v>
      </c>
      <c r="AP163">
        <f t="shared" ca="1" si="98"/>
        <v>4.0809677676508018</v>
      </c>
      <c r="AQ163" t="str">
        <f t="shared" ca="1" si="99"/>
        <v>Gizi Baik</v>
      </c>
      <c r="AV163">
        <f t="shared" ca="1" si="100"/>
        <v>16.46232340335759</v>
      </c>
      <c r="AW163">
        <f t="shared" ca="1" si="101"/>
        <v>3.2445584183402532</v>
      </c>
      <c r="AX163">
        <f t="shared" ca="1" si="102"/>
        <v>15.889641641811522</v>
      </c>
      <c r="AY163">
        <f t="shared" ca="1" si="103"/>
        <v>3.2445584183402532</v>
      </c>
      <c r="AZ163" t="str">
        <f t="shared" ca="1" si="104"/>
        <v>Gizi Baik</v>
      </c>
      <c r="BE163">
        <f t="shared" ca="1" si="105"/>
        <v>16.757438698384192</v>
      </c>
      <c r="BF163">
        <f t="shared" ca="1" si="106"/>
        <v>2.6155585349412527</v>
      </c>
      <c r="BG163">
        <f t="shared" ca="1" si="107"/>
        <v>15.338308989802844</v>
      </c>
      <c r="BH163">
        <f t="shared" ca="1" si="108"/>
        <v>2.6155585349412527</v>
      </c>
      <c r="BI163" t="str">
        <f t="shared" ca="1" si="109"/>
        <v>Gizi Baik</v>
      </c>
      <c r="BN163">
        <f t="shared" ca="1" si="110"/>
        <v>17.056611702059158</v>
      </c>
      <c r="BO163">
        <f t="shared" ca="1" si="111"/>
        <v>2.2531324222360101</v>
      </c>
      <c r="BP163">
        <f t="shared" ca="1" si="112"/>
        <v>15.111891845428518</v>
      </c>
      <c r="BQ163">
        <f t="shared" ca="1" si="113"/>
        <v>2.2531324222360101</v>
      </c>
      <c r="BR163" t="str">
        <f t="shared" ca="1" si="114"/>
        <v>Gizi Baik</v>
      </c>
      <c r="BW163">
        <f t="shared" ca="1" si="115"/>
        <v>17.056611702059158</v>
      </c>
      <c r="BX163">
        <f t="shared" ca="1" si="116"/>
        <v>2.1873458642900649</v>
      </c>
      <c r="BY163">
        <f t="shared" ca="1" si="117"/>
        <v>15.03116662794622</v>
      </c>
      <c r="BZ163">
        <f t="shared" ca="1" si="118"/>
        <v>2.1873458642900649</v>
      </c>
      <c r="CA163" t="str">
        <f t="shared" ca="1" si="119"/>
        <v>Gizi Baik</v>
      </c>
    </row>
    <row r="164" spans="1:79" x14ac:dyDescent="0.25">
      <c r="A164" t="s">
        <v>156</v>
      </c>
      <c r="B164" t="s">
        <v>396</v>
      </c>
      <c r="C164">
        <v>2.9</v>
      </c>
      <c r="D164">
        <v>53</v>
      </c>
      <c r="E164">
        <v>11.9</v>
      </c>
      <c r="F164">
        <v>97.1</v>
      </c>
      <c r="G164" t="s">
        <v>487</v>
      </c>
      <c r="L164">
        <f t="shared" si="80"/>
        <v>13.537725067381151</v>
      </c>
      <c r="M164">
        <f t="shared" si="81"/>
        <v>13.560973416388657</v>
      </c>
      <c r="N164">
        <f t="shared" si="82"/>
        <v>20.971647527078073</v>
      </c>
      <c r="O164">
        <f t="shared" si="83"/>
        <v>13.537725067381151</v>
      </c>
      <c r="P164" t="str">
        <f t="shared" si="84"/>
        <v>Gizi Lebih</v>
      </c>
      <c r="U164">
        <f t="shared" ca="1" si="85"/>
        <v>12.678638207844378</v>
      </c>
      <c r="V164">
        <f t="shared" ca="1" si="86"/>
        <v>8.085756325786706</v>
      </c>
      <c r="W164">
        <f t="shared" ca="1" si="87"/>
        <v>19.804843928796679</v>
      </c>
      <c r="X164">
        <f t="shared" ca="1" si="88"/>
        <v>8.085756325786706</v>
      </c>
      <c r="Y164" t="str">
        <f t="shared" ca="1" si="89"/>
        <v>Gizi Baik</v>
      </c>
      <c r="AD164">
        <f t="shared" ca="1" si="90"/>
        <v>13.745769931271953</v>
      </c>
      <c r="AE164">
        <f t="shared" ca="1" si="91"/>
        <v>6.2317149577183466</v>
      </c>
      <c r="AF164">
        <f t="shared" ca="1" si="92"/>
        <v>18.032877839094954</v>
      </c>
      <c r="AG164">
        <f t="shared" ca="1" si="93"/>
        <v>6.2317149577183466</v>
      </c>
      <c r="AH164" t="str">
        <f t="shared" ca="1" si="94"/>
        <v>Gizi Baik</v>
      </c>
      <c r="AM164">
        <f t="shared" ca="1" si="95"/>
        <v>15.494025991770672</v>
      </c>
      <c r="AN164">
        <f t="shared" ca="1" si="96"/>
        <v>4.6127557177796765</v>
      </c>
      <c r="AO164">
        <f t="shared" ca="1" si="97"/>
        <v>17.132381214157679</v>
      </c>
      <c r="AP164">
        <f t="shared" ca="1" si="98"/>
        <v>4.6127557177796765</v>
      </c>
      <c r="AQ164" t="str">
        <f t="shared" ca="1" si="99"/>
        <v>Gizi Baik</v>
      </c>
      <c r="AV164">
        <f t="shared" ca="1" si="100"/>
        <v>15.951787373462684</v>
      </c>
      <c r="AW164">
        <f t="shared" ca="1" si="101"/>
        <v>3.7745287900482785</v>
      </c>
      <c r="AX164">
        <f t="shared" ca="1" si="102"/>
        <v>16.418554954663595</v>
      </c>
      <c r="AY164">
        <f t="shared" ca="1" si="103"/>
        <v>3.7745287900482785</v>
      </c>
      <c r="AZ164" t="str">
        <f t="shared" ca="1" si="104"/>
        <v>Gizi Baik</v>
      </c>
      <c r="BE164">
        <f t="shared" ca="1" si="105"/>
        <v>16.2467549328397</v>
      </c>
      <c r="BF164">
        <f t="shared" ca="1" si="106"/>
        <v>3.1458752462690933</v>
      </c>
      <c r="BG164">
        <f t="shared" ca="1" si="107"/>
        <v>15.867034673603428</v>
      </c>
      <c r="BH164">
        <f t="shared" ca="1" si="108"/>
        <v>3.1458752462690933</v>
      </c>
      <c r="BI164" t="str">
        <f t="shared" ca="1" si="109"/>
        <v>Gizi Baik</v>
      </c>
      <c r="BN164">
        <f t="shared" ca="1" si="110"/>
        <v>16.545249332726723</v>
      </c>
      <c r="BO164">
        <f t="shared" ca="1" si="111"/>
        <v>2.7835515282080445</v>
      </c>
      <c r="BP164">
        <f t="shared" ca="1" si="112"/>
        <v>15.640497836828162</v>
      </c>
      <c r="BQ164">
        <f t="shared" ca="1" si="113"/>
        <v>2.7835515282080445</v>
      </c>
      <c r="BR164" t="str">
        <f t="shared" ca="1" si="114"/>
        <v>Gizi Baik</v>
      </c>
      <c r="BW164">
        <f t="shared" ca="1" si="115"/>
        <v>16.545249332726723</v>
      </c>
      <c r="BX164">
        <f t="shared" ca="1" si="116"/>
        <v>2.7175124814597602</v>
      </c>
      <c r="BY164">
        <f t="shared" ca="1" si="117"/>
        <v>15.559941933757154</v>
      </c>
      <c r="BZ164">
        <f t="shared" ca="1" si="118"/>
        <v>2.7175124814597602</v>
      </c>
      <c r="CA164" t="str">
        <f t="shared" ca="1" si="119"/>
        <v>Gizi Baik</v>
      </c>
    </row>
    <row r="165" spans="1:79" x14ac:dyDescent="0.25">
      <c r="A165" t="s">
        <v>157</v>
      </c>
      <c r="B165" t="s">
        <v>397</v>
      </c>
      <c r="C165">
        <v>3.2</v>
      </c>
      <c r="D165">
        <v>51</v>
      </c>
      <c r="E165">
        <v>8.6999999999999993</v>
      </c>
      <c r="F165">
        <v>81.7</v>
      </c>
      <c r="G165" t="s">
        <v>487</v>
      </c>
      <c r="L165">
        <f t="shared" si="80"/>
        <v>25.205356573553956</v>
      </c>
      <c r="M165">
        <f t="shared" si="81"/>
        <v>2.2315913604421391</v>
      </c>
      <c r="N165">
        <f t="shared" si="82"/>
        <v>9.3578843762893325</v>
      </c>
      <c r="O165">
        <f t="shared" si="83"/>
        <v>2.2315913604421391</v>
      </c>
      <c r="P165" t="str">
        <f t="shared" si="84"/>
        <v>Gizi Baik</v>
      </c>
      <c r="U165">
        <f t="shared" ca="1" si="85"/>
        <v>24.456358236729784</v>
      </c>
      <c r="V165">
        <f t="shared" ca="1" si="86"/>
        <v>3.7958207755372344</v>
      </c>
      <c r="W165">
        <f t="shared" ca="1" si="87"/>
        <v>8.0495950814329511</v>
      </c>
      <c r="X165">
        <f t="shared" ca="1" si="88"/>
        <v>3.7958207755372344</v>
      </c>
      <c r="Y165" t="str">
        <f t="shared" ca="1" si="89"/>
        <v>Gizi Baik</v>
      </c>
      <c r="AD165">
        <f t="shared" ca="1" si="90"/>
        <v>25.525808447252221</v>
      </c>
      <c r="AE165">
        <f t="shared" ca="1" si="91"/>
        <v>5.6337539522907996</v>
      </c>
      <c r="AF165">
        <f t="shared" ca="1" si="92"/>
        <v>6.2963362224700852</v>
      </c>
      <c r="AG165">
        <f t="shared" ca="1" si="93"/>
        <v>5.6337539522907996</v>
      </c>
      <c r="AH165" t="str">
        <f t="shared" ca="1" si="94"/>
        <v>Gizi Baik</v>
      </c>
      <c r="AM165">
        <f t="shared" ca="1" si="95"/>
        <v>27.276758490745049</v>
      </c>
      <c r="AN165">
        <f t="shared" ca="1" si="96"/>
        <v>7.2585267764253212</v>
      </c>
      <c r="AO165">
        <f t="shared" ca="1" si="97"/>
        <v>5.4066981025675123</v>
      </c>
      <c r="AP165">
        <f t="shared" ca="1" si="98"/>
        <v>5.4066981025675123</v>
      </c>
      <c r="AQ165" t="str">
        <f t="shared" ca="1" si="99"/>
        <v>Gizi Kurang</v>
      </c>
      <c r="AV165">
        <f t="shared" ca="1" si="100"/>
        <v>27.733756231240616</v>
      </c>
      <c r="AW165">
        <f t="shared" ca="1" si="101"/>
        <v>8.1021972141509515</v>
      </c>
      <c r="AX165">
        <f t="shared" ca="1" si="102"/>
        <v>4.7077663967498387</v>
      </c>
      <c r="AY165">
        <f t="shared" ca="1" si="103"/>
        <v>4.7077663967498387</v>
      </c>
      <c r="AZ165" t="str">
        <f t="shared" ca="1" si="104"/>
        <v>Gizi Kurang</v>
      </c>
      <c r="BE165">
        <f t="shared" ca="1" si="105"/>
        <v>28.029270183581694</v>
      </c>
      <c r="BF165">
        <f t="shared" ca="1" si="106"/>
        <v>8.7442944204345565</v>
      </c>
      <c r="BG165">
        <f t="shared" ca="1" si="107"/>
        <v>4.1518657653317019</v>
      </c>
      <c r="BH165">
        <f t="shared" ca="1" si="108"/>
        <v>4.1518657653317019</v>
      </c>
      <c r="BI165" t="str">
        <f t="shared" ca="1" si="109"/>
        <v>Gizi Kurang</v>
      </c>
      <c r="BN165">
        <f t="shared" ca="1" si="110"/>
        <v>28.330823823397672</v>
      </c>
      <c r="BO165">
        <f t="shared" ca="1" si="111"/>
        <v>9.1258410376343058</v>
      </c>
      <c r="BP165">
        <f t="shared" ca="1" si="112"/>
        <v>3.9257262296268589</v>
      </c>
      <c r="BQ165">
        <f t="shared" ca="1" si="113"/>
        <v>3.9257262296268589</v>
      </c>
      <c r="BR165" t="str">
        <f t="shared" ca="1" si="114"/>
        <v>Gizi Kurang</v>
      </c>
      <c r="BW165">
        <f t="shared" ca="1" si="115"/>
        <v>28.330823823397672</v>
      </c>
      <c r="BX165">
        <f t="shared" ca="1" si="116"/>
        <v>9.1893465367872782</v>
      </c>
      <c r="BY165">
        <f t="shared" ca="1" si="117"/>
        <v>3.8450883441475203</v>
      </c>
      <c r="BZ165">
        <f t="shared" ca="1" si="118"/>
        <v>3.8450883441475203</v>
      </c>
      <c r="CA165" t="str">
        <f t="shared" ca="1" si="119"/>
        <v>Gizi Kurang</v>
      </c>
    </row>
    <row r="166" spans="1:79" x14ac:dyDescent="0.25">
      <c r="A166" t="s">
        <v>158</v>
      </c>
      <c r="B166" t="s">
        <v>398</v>
      </c>
      <c r="C166">
        <v>2.8</v>
      </c>
      <c r="D166">
        <v>48</v>
      </c>
      <c r="E166">
        <v>8</v>
      </c>
      <c r="F166">
        <v>76</v>
      </c>
      <c r="G166" t="s">
        <v>487</v>
      </c>
      <c r="L166">
        <f t="shared" si="80"/>
        <v>21.223100621728204</v>
      </c>
      <c r="M166">
        <f t="shared" si="81"/>
        <v>5.647123161398194</v>
      </c>
      <c r="N166">
        <f t="shared" si="82"/>
        <v>13.176494222667873</v>
      </c>
      <c r="O166">
        <f t="shared" si="83"/>
        <v>5.647123161398194</v>
      </c>
      <c r="P166" t="str">
        <f t="shared" si="84"/>
        <v>Gizi Baik</v>
      </c>
      <c r="U166">
        <f t="shared" ca="1" si="85"/>
        <v>20.442366299518532</v>
      </c>
      <c r="V166">
        <f t="shared" ca="1" si="86"/>
        <v>1.1741956225433603</v>
      </c>
      <c r="W166">
        <f t="shared" ca="1" si="87"/>
        <v>12.016215263172155</v>
      </c>
      <c r="X166">
        <f t="shared" ca="1" si="88"/>
        <v>1.1741956225433603</v>
      </c>
      <c r="Y166" t="str">
        <f t="shared" ca="1" si="89"/>
        <v>Gizi Baik</v>
      </c>
      <c r="AD166">
        <f t="shared" ca="1" si="90"/>
        <v>21.507584499507612</v>
      </c>
      <c r="AE166">
        <f t="shared" ca="1" si="91"/>
        <v>2.0330318941599455</v>
      </c>
      <c r="AF166">
        <f t="shared" ca="1" si="92"/>
        <v>10.239796538980746</v>
      </c>
      <c r="AG166">
        <f t="shared" ca="1" si="93"/>
        <v>2.0330318941599455</v>
      </c>
      <c r="AH166" t="str">
        <f t="shared" ca="1" si="94"/>
        <v>Gizi Baik</v>
      </c>
      <c r="AM166">
        <f t="shared" ca="1" si="95"/>
        <v>23.255926752225939</v>
      </c>
      <c r="AN166">
        <f t="shared" ca="1" si="96"/>
        <v>3.4854782728013443</v>
      </c>
      <c r="AO166">
        <f t="shared" ca="1" si="97"/>
        <v>9.3316489704607157</v>
      </c>
      <c r="AP166">
        <f t="shared" ca="1" si="98"/>
        <v>3.4854782728013443</v>
      </c>
      <c r="AQ166" t="str">
        <f t="shared" ca="1" si="99"/>
        <v>Gizi Baik</v>
      </c>
      <c r="AV166">
        <f t="shared" ca="1" si="100"/>
        <v>23.708336818382641</v>
      </c>
      <c r="AW166">
        <f t="shared" ca="1" si="101"/>
        <v>4.3125806648193068</v>
      </c>
      <c r="AX166">
        <f t="shared" ca="1" si="102"/>
        <v>8.6171241810855541</v>
      </c>
      <c r="AY166">
        <f t="shared" ca="1" si="103"/>
        <v>4.3125806648193068</v>
      </c>
      <c r="AZ166" t="str">
        <f t="shared" ca="1" si="104"/>
        <v>Gizi Baik</v>
      </c>
      <c r="BE166">
        <f t="shared" ca="1" si="105"/>
        <v>24.003369591165825</v>
      </c>
      <c r="BF166">
        <f t="shared" ca="1" si="106"/>
        <v>4.9182931986783673</v>
      </c>
      <c r="BG166">
        <f t="shared" ca="1" si="107"/>
        <v>8.0767478603705367</v>
      </c>
      <c r="BH166">
        <f t="shared" ca="1" si="108"/>
        <v>4.9182931986783673</v>
      </c>
      <c r="BI166" t="str">
        <f t="shared" ca="1" si="109"/>
        <v>Gizi Baik</v>
      </c>
      <c r="BN166">
        <f t="shared" ca="1" si="110"/>
        <v>24.307128329017115</v>
      </c>
      <c r="BO166">
        <f t="shared" ca="1" si="111"/>
        <v>5.2725432675557959</v>
      </c>
      <c r="BP166">
        <f t="shared" ca="1" si="112"/>
        <v>7.8562105609955628</v>
      </c>
      <c r="BQ166">
        <f t="shared" ca="1" si="113"/>
        <v>5.2725432675557959</v>
      </c>
      <c r="BR166" t="str">
        <f t="shared" ca="1" si="114"/>
        <v>Gizi Baik</v>
      </c>
      <c r="BW166">
        <f t="shared" ca="1" si="115"/>
        <v>24.307128329017115</v>
      </c>
      <c r="BX166">
        <f t="shared" ca="1" si="116"/>
        <v>5.3378569879816666</v>
      </c>
      <c r="BY166">
        <f t="shared" ca="1" si="117"/>
        <v>7.7725105058901391</v>
      </c>
      <c r="BZ166">
        <f t="shared" ca="1" si="118"/>
        <v>5.3378569879816666</v>
      </c>
      <c r="CA166" t="str">
        <f t="shared" ca="1" si="119"/>
        <v>Gizi Baik</v>
      </c>
    </row>
    <row r="167" spans="1:79" x14ac:dyDescent="0.25">
      <c r="A167" t="s">
        <v>159</v>
      </c>
      <c r="B167" t="s">
        <v>399</v>
      </c>
      <c r="C167">
        <v>3.2</v>
      </c>
      <c r="D167">
        <v>51</v>
      </c>
      <c r="E167">
        <v>7.3</v>
      </c>
      <c r="F167">
        <v>75.7</v>
      </c>
      <c r="G167" t="s">
        <v>487</v>
      </c>
      <c r="L167">
        <f t="shared" si="80"/>
        <v>14.256928140381433</v>
      </c>
      <c r="M167">
        <f t="shared" si="81"/>
        <v>12.8113231166808</v>
      </c>
      <c r="N167">
        <f t="shared" si="82"/>
        <v>20.373021376320199</v>
      </c>
      <c r="O167">
        <f t="shared" si="83"/>
        <v>12.8113231166808</v>
      </c>
      <c r="P167" t="str">
        <f t="shared" si="84"/>
        <v>Gizi Baik</v>
      </c>
      <c r="U167">
        <f t="shared" ca="1" si="85"/>
        <v>13.700969910295793</v>
      </c>
      <c r="V167">
        <f t="shared" ca="1" si="86"/>
        <v>7.5964949391149963</v>
      </c>
      <c r="W167">
        <f t="shared" ca="1" si="87"/>
        <v>19.122557043229886</v>
      </c>
      <c r="X167">
        <f t="shared" ca="1" si="88"/>
        <v>7.5964949391149963</v>
      </c>
      <c r="Y167" t="str">
        <f t="shared" ca="1" si="89"/>
        <v>Gizi Baik</v>
      </c>
      <c r="AD167">
        <f t="shared" ca="1" si="90"/>
        <v>14.759745030196196</v>
      </c>
      <c r="AE167">
        <f t="shared" ca="1" si="91"/>
        <v>5.8424842482837347</v>
      </c>
      <c r="AF167">
        <f t="shared" ca="1" si="92"/>
        <v>17.360494419602666</v>
      </c>
      <c r="AG167">
        <f t="shared" ca="1" si="93"/>
        <v>5.8424842482837347</v>
      </c>
      <c r="AH167" t="str">
        <f t="shared" ca="1" si="94"/>
        <v>Gizi Baik</v>
      </c>
      <c r="AM167">
        <f t="shared" ca="1" si="95"/>
        <v>16.490322369336024</v>
      </c>
      <c r="AN167">
        <f t="shared" ca="1" si="96"/>
        <v>4.4098745529525765</v>
      </c>
      <c r="AO167">
        <f t="shared" ca="1" si="97"/>
        <v>16.457784041563688</v>
      </c>
      <c r="AP167">
        <f t="shared" ca="1" si="98"/>
        <v>4.4098745529525765</v>
      </c>
      <c r="AQ167" t="str">
        <f t="shared" ca="1" si="99"/>
        <v>Gizi Baik</v>
      </c>
      <c r="AV167">
        <f t="shared" ca="1" si="100"/>
        <v>16.94482071252429</v>
      </c>
      <c r="AW167">
        <f t="shared" ca="1" si="101"/>
        <v>3.720486757850872</v>
      </c>
      <c r="AX167">
        <f t="shared" ca="1" si="102"/>
        <v>15.749364311332476</v>
      </c>
      <c r="AY167">
        <f t="shared" ca="1" si="103"/>
        <v>3.720486757850872</v>
      </c>
      <c r="AZ167" t="str">
        <f t="shared" ca="1" si="104"/>
        <v>Gizi Baik</v>
      </c>
      <c r="BE167">
        <f t="shared" ca="1" si="105"/>
        <v>17.238021893156063</v>
      </c>
      <c r="BF167">
        <f t="shared" ca="1" si="106"/>
        <v>3.2529856563583626</v>
      </c>
      <c r="BG167">
        <f t="shared" ca="1" si="107"/>
        <v>15.202025829912717</v>
      </c>
      <c r="BH167">
        <f t="shared" ca="1" si="108"/>
        <v>3.2529856563583626</v>
      </c>
      <c r="BI167" t="str">
        <f t="shared" ca="1" si="109"/>
        <v>Gizi Baik</v>
      </c>
      <c r="BN167">
        <f t="shared" ca="1" si="110"/>
        <v>17.5401738795406</v>
      </c>
      <c r="BO167">
        <f t="shared" ca="1" si="111"/>
        <v>2.9839870186824005</v>
      </c>
      <c r="BP167">
        <f t="shared" ca="1" si="112"/>
        <v>14.979577320017762</v>
      </c>
      <c r="BQ167">
        <f t="shared" ca="1" si="113"/>
        <v>2.9839870186824005</v>
      </c>
      <c r="BR167" t="str">
        <f t="shared" ca="1" si="114"/>
        <v>Gizi Baik</v>
      </c>
      <c r="BW167">
        <f t="shared" ca="1" si="115"/>
        <v>17.5401738795406</v>
      </c>
      <c r="BX167">
        <f t="shared" ca="1" si="116"/>
        <v>2.9592281003049918</v>
      </c>
      <c r="BY167">
        <f t="shared" ca="1" si="117"/>
        <v>14.895170250096594</v>
      </c>
      <c r="BZ167">
        <f t="shared" ca="1" si="118"/>
        <v>2.9592281003049918</v>
      </c>
      <c r="CA167" t="str">
        <f t="shared" ca="1" si="119"/>
        <v>Gizi Baik</v>
      </c>
    </row>
    <row r="168" spans="1:79" x14ac:dyDescent="0.25">
      <c r="A168" t="s">
        <v>160</v>
      </c>
      <c r="B168" t="s">
        <v>400</v>
      </c>
      <c r="C168">
        <v>3</v>
      </c>
      <c r="D168">
        <v>50</v>
      </c>
      <c r="E168">
        <v>9.9</v>
      </c>
      <c r="F168">
        <v>85.5</v>
      </c>
      <c r="G168" t="s">
        <v>487</v>
      </c>
      <c r="L168">
        <f t="shared" si="80"/>
        <v>15.001333274079341</v>
      </c>
      <c r="M168">
        <f t="shared" si="81"/>
        <v>12.187288459702588</v>
      </c>
      <c r="N168">
        <f t="shared" si="82"/>
        <v>19.596428245984004</v>
      </c>
      <c r="O168">
        <f t="shared" si="83"/>
        <v>12.187288459702588</v>
      </c>
      <c r="P168" t="str">
        <f t="shared" si="84"/>
        <v>Gizi Baik</v>
      </c>
      <c r="U168">
        <f t="shared" ca="1" si="85"/>
        <v>14.235689517993963</v>
      </c>
      <c r="V168">
        <f t="shared" ca="1" si="86"/>
        <v>6.6797137184163642</v>
      </c>
      <c r="W168">
        <f t="shared" ca="1" si="87"/>
        <v>18.37118569210082</v>
      </c>
      <c r="X168">
        <f t="shared" ca="1" si="88"/>
        <v>6.6797137184163642</v>
      </c>
      <c r="Y168" t="str">
        <f t="shared" ca="1" si="89"/>
        <v>Gizi Baik</v>
      </c>
      <c r="AD168">
        <f t="shared" ca="1" si="90"/>
        <v>15.303762027028869</v>
      </c>
      <c r="AE168">
        <f t="shared" ca="1" si="91"/>
        <v>4.8350936871350676</v>
      </c>
      <c r="AF168">
        <f t="shared" ca="1" si="92"/>
        <v>16.607531418798782</v>
      </c>
      <c r="AG168">
        <f t="shared" ca="1" si="93"/>
        <v>4.8350936871350676</v>
      </c>
      <c r="AH168" t="str">
        <f t="shared" ca="1" si="94"/>
        <v>Gizi Baik</v>
      </c>
      <c r="AM168">
        <f t="shared" ca="1" si="95"/>
        <v>17.04881124070932</v>
      </c>
      <c r="AN168">
        <f t="shared" ca="1" si="96"/>
        <v>3.2601470503905232</v>
      </c>
      <c r="AO168">
        <f t="shared" ca="1" si="97"/>
        <v>15.711196848305539</v>
      </c>
      <c r="AP168">
        <f t="shared" ca="1" si="98"/>
        <v>3.2601470503905232</v>
      </c>
      <c r="AQ168" t="str">
        <f t="shared" ca="1" si="99"/>
        <v>Gizi Baik</v>
      </c>
      <c r="AV168">
        <f t="shared" ca="1" si="100"/>
        <v>17.509510243852972</v>
      </c>
      <c r="AW168">
        <f t="shared" ca="1" si="101"/>
        <v>2.4382659783950542</v>
      </c>
      <c r="AX168">
        <f t="shared" ca="1" si="102"/>
        <v>15.000974665566083</v>
      </c>
      <c r="AY168">
        <f t="shared" ca="1" si="103"/>
        <v>2.4382659783950542</v>
      </c>
      <c r="AZ168" t="str">
        <f t="shared" ca="1" si="104"/>
        <v>Gizi Baik</v>
      </c>
      <c r="BE168">
        <f t="shared" ca="1" si="105"/>
        <v>17.804245659246842</v>
      </c>
      <c r="BF168">
        <f t="shared" ca="1" si="106"/>
        <v>1.8880169459423854</v>
      </c>
      <c r="BG168">
        <f t="shared" ca="1" si="107"/>
        <v>14.445040302239846</v>
      </c>
      <c r="BH168">
        <f t="shared" ca="1" si="108"/>
        <v>1.8880169459423854</v>
      </c>
      <c r="BI168" t="str">
        <f t="shared" ca="1" si="109"/>
        <v>Gizi Baik</v>
      </c>
      <c r="BN168">
        <f t="shared" ca="1" si="110"/>
        <v>18.10123391985994</v>
      </c>
      <c r="BO168">
        <f t="shared" ca="1" si="111"/>
        <v>1.6190323981643833</v>
      </c>
      <c r="BP168">
        <f t="shared" ca="1" si="112"/>
        <v>14.21710934841721</v>
      </c>
      <c r="BQ168">
        <f t="shared" ca="1" si="113"/>
        <v>1.6190323981643833</v>
      </c>
      <c r="BR168" t="str">
        <f t="shared" ca="1" si="114"/>
        <v>Gizi Baik</v>
      </c>
      <c r="BW168">
        <f t="shared" ca="1" si="115"/>
        <v>18.10123391985994</v>
      </c>
      <c r="BX168">
        <f t="shared" ca="1" si="116"/>
        <v>1.5632330652533528</v>
      </c>
      <c r="BY168">
        <f t="shared" ca="1" si="117"/>
        <v>14.136693275987939</v>
      </c>
      <c r="BZ168">
        <f t="shared" ca="1" si="118"/>
        <v>1.5632330652533528</v>
      </c>
      <c r="CA168" t="str">
        <f t="shared" ca="1" si="119"/>
        <v>Gizi Baik</v>
      </c>
    </row>
    <row r="169" spans="1:79" x14ac:dyDescent="0.25">
      <c r="A169" t="s">
        <v>161</v>
      </c>
      <c r="B169" t="s">
        <v>401</v>
      </c>
      <c r="C169">
        <v>2.7</v>
      </c>
      <c r="D169">
        <v>51</v>
      </c>
      <c r="E169">
        <v>10.5</v>
      </c>
      <c r="F169">
        <v>87.7</v>
      </c>
      <c r="G169" t="s">
        <v>487</v>
      </c>
      <c r="L169">
        <f t="shared" si="80"/>
        <v>27.505817566471276</v>
      </c>
      <c r="M169">
        <f t="shared" si="81"/>
        <v>0.8124038404635987</v>
      </c>
      <c r="N169">
        <f t="shared" si="82"/>
        <v>6.9086901797663467</v>
      </c>
      <c r="O169">
        <f t="shared" si="83"/>
        <v>0.8124038404635987</v>
      </c>
      <c r="P169" t="str">
        <f t="shared" si="84"/>
        <v>Gizi Baik</v>
      </c>
      <c r="U169">
        <f t="shared" ca="1" si="85"/>
        <v>26.71537184116783</v>
      </c>
      <c r="V169">
        <f t="shared" ca="1" si="86"/>
        <v>6.0774283508734328</v>
      </c>
      <c r="W169">
        <f t="shared" ca="1" si="87"/>
        <v>5.710919511312059</v>
      </c>
      <c r="X169">
        <f t="shared" ca="1" si="88"/>
        <v>5.710919511312059</v>
      </c>
      <c r="Y169" t="str">
        <f t="shared" ca="1" si="89"/>
        <v>Gizi Kurang</v>
      </c>
      <c r="AD169">
        <f t="shared" ca="1" si="90"/>
        <v>27.781747337435547</v>
      </c>
      <c r="AE169">
        <f t="shared" ca="1" si="91"/>
        <v>7.9413347511636809</v>
      </c>
      <c r="AF169">
        <f t="shared" ca="1" si="92"/>
        <v>3.9343169453399218</v>
      </c>
      <c r="AG169">
        <f t="shared" ca="1" si="93"/>
        <v>3.9343169453399218</v>
      </c>
      <c r="AH169" t="str">
        <f t="shared" ca="1" si="94"/>
        <v>Gizi Kurang</v>
      </c>
      <c r="AM169">
        <f t="shared" ca="1" si="95"/>
        <v>29.53156505477402</v>
      </c>
      <c r="AN169">
        <f t="shared" ca="1" si="96"/>
        <v>9.5670059197447603</v>
      </c>
      <c r="AO169">
        <f t="shared" ca="1" si="97"/>
        <v>3.0265230875421438</v>
      </c>
      <c r="AP169">
        <f t="shared" ca="1" si="98"/>
        <v>3.0265230875421438</v>
      </c>
      <c r="AQ169" t="str">
        <f t="shared" ca="1" si="99"/>
        <v>Gizi Kurang</v>
      </c>
      <c r="AV169">
        <f t="shared" ca="1" si="100"/>
        <v>29.984988250925888</v>
      </c>
      <c r="AW169">
        <f t="shared" ca="1" si="101"/>
        <v>10.420608712331907</v>
      </c>
      <c r="AX169">
        <f t="shared" ca="1" si="102"/>
        <v>2.3128426053138806</v>
      </c>
      <c r="AY169">
        <f t="shared" ca="1" si="103"/>
        <v>2.3128426053138806</v>
      </c>
      <c r="AZ169" t="str">
        <f t="shared" ca="1" si="104"/>
        <v>Gizi Kurang</v>
      </c>
      <c r="BE169">
        <f t="shared" ca="1" si="105"/>
        <v>30.280171904294626</v>
      </c>
      <c r="BF169">
        <f t="shared" ca="1" si="106"/>
        <v>11.05726320237642</v>
      </c>
      <c r="BG169">
        <f t="shared" ca="1" si="107"/>
        <v>1.7808956548134292</v>
      </c>
      <c r="BH169">
        <f t="shared" ca="1" si="108"/>
        <v>1.7808956548134292</v>
      </c>
      <c r="BI169" t="str">
        <f t="shared" ca="1" si="109"/>
        <v>Gizi Kurang</v>
      </c>
      <c r="BN169">
        <f t="shared" ca="1" si="110"/>
        <v>30.583018704141221</v>
      </c>
      <c r="BO169">
        <f t="shared" ca="1" si="111"/>
        <v>11.433335856998507</v>
      </c>
      <c r="BP169">
        <f t="shared" ca="1" si="112"/>
        <v>1.5676352497102537</v>
      </c>
      <c r="BQ169">
        <f t="shared" ca="1" si="113"/>
        <v>1.5676352497102537</v>
      </c>
      <c r="BR169" t="str">
        <f t="shared" ca="1" si="114"/>
        <v>Gizi Kurang</v>
      </c>
      <c r="BW169">
        <f t="shared" ca="1" si="115"/>
        <v>30.583018704141221</v>
      </c>
      <c r="BX169">
        <f t="shared" ca="1" si="116"/>
        <v>11.497270416410426</v>
      </c>
      <c r="BY169">
        <f t="shared" ca="1" si="117"/>
        <v>1.4846541837024236</v>
      </c>
      <c r="BZ169">
        <f t="shared" ca="1" si="118"/>
        <v>1.4846541837024236</v>
      </c>
      <c r="CA169" t="str">
        <f t="shared" ca="1" si="119"/>
        <v>Gizi Kurang</v>
      </c>
    </row>
    <row r="170" spans="1:79" x14ac:dyDescent="0.25">
      <c r="A170" t="s">
        <v>162</v>
      </c>
      <c r="B170" t="s">
        <v>402</v>
      </c>
      <c r="C170">
        <v>3.1</v>
      </c>
      <c r="D170">
        <v>50</v>
      </c>
      <c r="E170">
        <v>9.5</v>
      </c>
      <c r="F170">
        <v>84.9</v>
      </c>
      <c r="G170" t="s">
        <v>487</v>
      </c>
      <c r="L170">
        <f t="shared" si="80"/>
        <v>28.275077365057729</v>
      </c>
      <c r="M170">
        <f t="shared" si="81"/>
        <v>1.5000000000000056</v>
      </c>
      <c r="N170">
        <f t="shared" si="82"/>
        <v>6.1951594006934103</v>
      </c>
      <c r="O170">
        <f t="shared" si="83"/>
        <v>1.5000000000000056</v>
      </c>
      <c r="P170" t="str">
        <f t="shared" si="84"/>
        <v>Gizi Baik</v>
      </c>
      <c r="U170">
        <f t="shared" ca="1" si="85"/>
        <v>27.497304191013953</v>
      </c>
      <c r="V170">
        <f t="shared" ca="1" si="86"/>
        <v>6.9123899889980338</v>
      </c>
      <c r="W170">
        <f t="shared" ca="1" si="87"/>
        <v>5.0116878851129787</v>
      </c>
      <c r="X170">
        <f t="shared" ca="1" si="88"/>
        <v>5.0116878851129787</v>
      </c>
      <c r="Y170" t="str">
        <f t="shared" ca="1" si="89"/>
        <v>Gizi Kurang</v>
      </c>
      <c r="AD170">
        <f t="shared" ca="1" si="90"/>
        <v>28.562706296908562</v>
      </c>
      <c r="AE170">
        <f t="shared" ca="1" si="91"/>
        <v>8.766476682197565</v>
      </c>
      <c r="AF170">
        <f t="shared" ca="1" si="92"/>
        <v>3.2652360547218491</v>
      </c>
      <c r="AG170">
        <f t="shared" ca="1" si="93"/>
        <v>3.2652360547218491</v>
      </c>
      <c r="AH170" t="str">
        <f t="shared" ca="1" si="94"/>
        <v>Gizi Kurang</v>
      </c>
      <c r="AM170">
        <f t="shared" ca="1" si="95"/>
        <v>30.311335061565455</v>
      </c>
      <c r="AN170">
        <f t="shared" ca="1" si="96"/>
        <v>10.386096166162684</v>
      </c>
      <c r="AO170">
        <f t="shared" ca="1" si="97"/>
        <v>2.383348584240637</v>
      </c>
      <c r="AP170">
        <f t="shared" ca="1" si="98"/>
        <v>2.383348584240637</v>
      </c>
      <c r="AQ170" t="str">
        <f t="shared" ca="1" si="99"/>
        <v>Gizi Kurang</v>
      </c>
      <c r="AV170">
        <f t="shared" ca="1" si="100"/>
        <v>30.763811399706881</v>
      </c>
      <c r="AW170">
        <f t="shared" ca="1" si="101"/>
        <v>11.238637632906606</v>
      </c>
      <c r="AX170">
        <f t="shared" ca="1" si="102"/>
        <v>1.7204154010730039</v>
      </c>
      <c r="AY170">
        <f t="shared" ca="1" si="103"/>
        <v>1.7204154010730039</v>
      </c>
      <c r="AZ170" t="str">
        <f t="shared" ca="1" si="104"/>
        <v>Gizi Kurang</v>
      </c>
      <c r="BE170">
        <f t="shared" ca="1" si="105"/>
        <v>31.058824434603384</v>
      </c>
      <c r="BF170">
        <f t="shared" ca="1" si="106"/>
        <v>11.872527771307755</v>
      </c>
      <c r="BG170">
        <f t="shared" ca="1" si="107"/>
        <v>1.2990211699583685</v>
      </c>
      <c r="BH170">
        <f t="shared" ca="1" si="108"/>
        <v>1.2990211699583685</v>
      </c>
      <c r="BI170" t="str">
        <f t="shared" ca="1" si="109"/>
        <v>Gizi Kurang</v>
      </c>
      <c r="BN170">
        <f t="shared" ca="1" si="110"/>
        <v>31.362351532752015</v>
      </c>
      <c r="BO170">
        <f t="shared" ca="1" si="111"/>
        <v>12.245351956848085</v>
      </c>
      <c r="BP170">
        <f t="shared" ca="1" si="112"/>
        <v>1.1640086655906055</v>
      </c>
      <c r="BQ170">
        <f t="shared" ca="1" si="113"/>
        <v>1.1640086655906055</v>
      </c>
      <c r="BR170" t="str">
        <f t="shared" ca="1" si="114"/>
        <v>Gizi Kurang</v>
      </c>
      <c r="BW170">
        <f t="shared" ca="1" si="115"/>
        <v>31.362351532752015</v>
      </c>
      <c r="BX170">
        <f t="shared" ca="1" si="116"/>
        <v>12.309846671152414</v>
      </c>
      <c r="BY170">
        <f t="shared" ca="1" si="117"/>
        <v>1.0986853223694903</v>
      </c>
      <c r="BZ170">
        <f t="shared" ca="1" si="118"/>
        <v>1.0986853223694903</v>
      </c>
      <c r="CA170" t="str">
        <f t="shared" ca="1" si="119"/>
        <v>Gizi Kurang</v>
      </c>
    </row>
    <row r="171" spans="1:79" x14ac:dyDescent="0.25">
      <c r="A171" t="s">
        <v>163</v>
      </c>
      <c r="B171" t="s">
        <v>403</v>
      </c>
      <c r="C171">
        <v>2.9</v>
      </c>
      <c r="D171">
        <v>48</v>
      </c>
      <c r="E171">
        <v>12.9</v>
      </c>
      <c r="F171">
        <v>100.1</v>
      </c>
      <c r="G171" t="s">
        <v>487</v>
      </c>
      <c r="L171">
        <f t="shared" si="80"/>
        <v>15.006665185843255</v>
      </c>
      <c r="M171">
        <f t="shared" si="81"/>
        <v>12.075181158061351</v>
      </c>
      <c r="N171">
        <f t="shared" si="82"/>
        <v>19.520758181996921</v>
      </c>
      <c r="O171">
        <f t="shared" si="83"/>
        <v>12.075181158061351</v>
      </c>
      <c r="P171" t="str">
        <f t="shared" si="84"/>
        <v>Gizi Baik</v>
      </c>
      <c r="U171">
        <f t="shared" ca="1" si="85"/>
        <v>14.254288776569719</v>
      </c>
      <c r="V171">
        <f t="shared" ca="1" si="86"/>
        <v>6.5800923519354786</v>
      </c>
      <c r="W171">
        <f t="shared" ca="1" si="87"/>
        <v>18.297459262361748</v>
      </c>
      <c r="X171">
        <f t="shared" ca="1" si="88"/>
        <v>6.5800923519354786</v>
      </c>
      <c r="Y171" t="str">
        <f t="shared" ca="1" si="89"/>
        <v>Gizi Baik</v>
      </c>
      <c r="AD171">
        <f t="shared" ca="1" si="90"/>
        <v>15.323736387898778</v>
      </c>
      <c r="AE171">
        <f t="shared" ca="1" si="91"/>
        <v>4.7220896818435563</v>
      </c>
      <c r="AF171">
        <f t="shared" ca="1" si="92"/>
        <v>16.530127036002739</v>
      </c>
      <c r="AG171">
        <f t="shared" ca="1" si="93"/>
        <v>4.7220896818435563</v>
      </c>
      <c r="AH171" t="str">
        <f t="shared" ca="1" si="94"/>
        <v>Gizi Baik</v>
      </c>
      <c r="AM171">
        <f t="shared" ca="1" si="95"/>
        <v>17.071165878385806</v>
      </c>
      <c r="AN171">
        <f t="shared" ca="1" si="96"/>
        <v>3.1224910079162522</v>
      </c>
      <c r="AO171">
        <f t="shared" ca="1" si="97"/>
        <v>15.630685096172126</v>
      </c>
      <c r="AP171">
        <f t="shared" ca="1" si="98"/>
        <v>3.1224910079162522</v>
      </c>
      <c r="AQ171" t="str">
        <f t="shared" ca="1" si="99"/>
        <v>Gizi Baik</v>
      </c>
      <c r="AV171">
        <f t="shared" ca="1" si="100"/>
        <v>17.531362276369354</v>
      </c>
      <c r="AW171">
        <f t="shared" ca="1" si="101"/>
        <v>2.2815180182583092</v>
      </c>
      <c r="AX171">
        <f t="shared" ca="1" si="102"/>
        <v>14.91879409964303</v>
      </c>
      <c r="AY171">
        <f t="shared" ca="1" si="103"/>
        <v>2.2815180182583092</v>
      </c>
      <c r="AZ171" t="str">
        <f t="shared" ca="1" si="104"/>
        <v>Gizi Baik</v>
      </c>
      <c r="BE171">
        <f t="shared" ca="1" si="105"/>
        <v>17.826467070081282</v>
      </c>
      <c r="BF171">
        <f t="shared" ca="1" si="106"/>
        <v>1.6961473050632434</v>
      </c>
      <c r="BG171">
        <f t="shared" ca="1" si="107"/>
        <v>14.363323292330369</v>
      </c>
      <c r="BH171">
        <f t="shared" ca="1" si="108"/>
        <v>1.6961473050632434</v>
      </c>
      <c r="BI171" t="str">
        <f t="shared" ca="1" si="109"/>
        <v>Gizi Baik</v>
      </c>
      <c r="BN171">
        <f t="shared" ca="1" si="110"/>
        <v>18.124956920248994</v>
      </c>
      <c r="BO171">
        <f t="shared" ca="1" si="111"/>
        <v>1.3898047231326549</v>
      </c>
      <c r="BP171">
        <f t="shared" ca="1" si="112"/>
        <v>14.135753660777532</v>
      </c>
      <c r="BQ171">
        <f t="shared" ca="1" si="113"/>
        <v>1.3898047231326549</v>
      </c>
      <c r="BR171" t="str">
        <f t="shared" ca="1" si="114"/>
        <v>Gizi Baik</v>
      </c>
      <c r="BW171">
        <f t="shared" ca="1" si="115"/>
        <v>18.124956920248994</v>
      </c>
      <c r="BX171">
        <f t="shared" ca="1" si="116"/>
        <v>1.3327590314491347</v>
      </c>
      <c r="BY171">
        <f t="shared" ca="1" si="117"/>
        <v>14.05457790438766</v>
      </c>
      <c r="BZ171">
        <f t="shared" ca="1" si="118"/>
        <v>1.3327590314491347</v>
      </c>
      <c r="CA171" t="str">
        <f t="shared" ca="1" si="119"/>
        <v>Gizi Baik</v>
      </c>
    </row>
    <row r="172" spans="1:79" x14ac:dyDescent="0.25">
      <c r="A172" t="s">
        <v>164</v>
      </c>
      <c r="B172" t="s">
        <v>404</v>
      </c>
      <c r="C172">
        <v>2.8</v>
      </c>
      <c r="D172">
        <v>51</v>
      </c>
      <c r="E172">
        <v>9.8000000000000007</v>
      </c>
      <c r="F172">
        <v>85.4</v>
      </c>
      <c r="G172" t="s">
        <v>487</v>
      </c>
      <c r="L172">
        <f t="shared" si="80"/>
        <v>31.379292535046098</v>
      </c>
      <c r="M172">
        <f t="shared" si="81"/>
        <v>6.0621778264910704</v>
      </c>
      <c r="N172">
        <f t="shared" si="82"/>
        <v>5.9160797830996161</v>
      </c>
      <c r="O172">
        <f t="shared" si="83"/>
        <v>5.9160797830996161</v>
      </c>
      <c r="P172" t="str">
        <f t="shared" si="84"/>
        <v>Gizi Kurang</v>
      </c>
      <c r="U172">
        <f t="shared" ca="1" si="85"/>
        <v>30.76098310943873</v>
      </c>
      <c r="V172">
        <f t="shared" ca="1" si="86"/>
        <v>10.427142243203564</v>
      </c>
      <c r="W172">
        <f t="shared" ca="1" si="87"/>
        <v>4.3875743368331168</v>
      </c>
      <c r="X172">
        <f t="shared" ca="1" si="88"/>
        <v>4.3875743368331168</v>
      </c>
      <c r="Y172" t="str">
        <f t="shared" ca="1" si="89"/>
        <v>Gizi Kurang</v>
      </c>
      <c r="AD172">
        <f t="shared" ca="1" si="90"/>
        <v>31.829489884344319</v>
      </c>
      <c r="AE172">
        <f t="shared" ca="1" si="91"/>
        <v>12.167005617661859</v>
      </c>
      <c r="AF172">
        <f t="shared" ca="1" si="92"/>
        <v>3.9732564091756721</v>
      </c>
      <c r="AG172">
        <f t="shared" ca="1" si="93"/>
        <v>3.9732564091756721</v>
      </c>
      <c r="AH172" t="str">
        <f t="shared" ca="1" si="94"/>
        <v>Gizi Kurang</v>
      </c>
      <c r="AM172">
        <f t="shared" ca="1" si="95"/>
        <v>33.572943163603362</v>
      </c>
      <c r="AN172">
        <f t="shared" ca="1" si="96"/>
        <v>13.736452380711761</v>
      </c>
      <c r="AO172">
        <f t="shared" ca="1" si="97"/>
        <v>4.0355216787627795</v>
      </c>
      <c r="AP172">
        <f t="shared" ca="1" si="98"/>
        <v>4.0355216787627795</v>
      </c>
      <c r="AQ172" t="str">
        <f t="shared" ca="1" si="99"/>
        <v>Gizi Kurang</v>
      </c>
      <c r="AV172">
        <f t="shared" ca="1" si="100"/>
        <v>34.032888804921683</v>
      </c>
      <c r="AW172">
        <f t="shared" ca="1" si="101"/>
        <v>14.543178471846106</v>
      </c>
      <c r="AX172">
        <f t="shared" ca="1" si="102"/>
        <v>4.2315140913377824</v>
      </c>
      <c r="AY172">
        <f t="shared" ca="1" si="103"/>
        <v>4.2315140913377824</v>
      </c>
      <c r="AZ172" t="str">
        <f t="shared" ca="1" si="104"/>
        <v>Gizi Kurang</v>
      </c>
      <c r="BE172">
        <f t="shared" ca="1" si="105"/>
        <v>34.327629738955324</v>
      </c>
      <c r="BF172">
        <f t="shared" ca="1" si="106"/>
        <v>15.174510266704491</v>
      </c>
      <c r="BG172">
        <f t="shared" ca="1" si="107"/>
        <v>4.3741653680064081</v>
      </c>
      <c r="BH172">
        <f t="shared" ca="1" si="108"/>
        <v>4.3741653680064081</v>
      </c>
      <c r="BI172" t="str">
        <f t="shared" ca="1" si="109"/>
        <v>Gizi Kurang</v>
      </c>
      <c r="BN172">
        <f t="shared" ca="1" si="110"/>
        <v>34.627198143073457</v>
      </c>
      <c r="BO172">
        <f t="shared" ca="1" si="111"/>
        <v>15.551464947805123</v>
      </c>
      <c r="BP172">
        <f t="shared" ca="1" si="112"/>
        <v>4.4595093750184773</v>
      </c>
      <c r="BQ172">
        <f t="shared" ca="1" si="113"/>
        <v>4.4595093750184773</v>
      </c>
      <c r="BR172" t="str">
        <f t="shared" ca="1" si="114"/>
        <v>Gizi Kurang</v>
      </c>
      <c r="BW172">
        <f t="shared" ca="1" si="115"/>
        <v>34.627198143073457</v>
      </c>
      <c r="BX172">
        <f t="shared" ca="1" si="116"/>
        <v>15.614051350533149</v>
      </c>
      <c r="BY172">
        <f t="shared" ca="1" si="117"/>
        <v>4.4938236736371788</v>
      </c>
      <c r="BZ172">
        <f t="shared" ca="1" si="118"/>
        <v>4.4938236736371788</v>
      </c>
      <c r="CA172" t="str">
        <f t="shared" ca="1" si="119"/>
        <v>Gizi Kurang</v>
      </c>
    </row>
    <row r="173" spans="1:79" x14ac:dyDescent="0.25">
      <c r="A173" t="s">
        <v>165</v>
      </c>
      <c r="B173" t="s">
        <v>405</v>
      </c>
      <c r="C173">
        <v>2.9</v>
      </c>
      <c r="D173">
        <v>48</v>
      </c>
      <c r="E173">
        <v>12.2</v>
      </c>
      <c r="F173">
        <v>98.9</v>
      </c>
      <c r="G173" t="s">
        <v>487</v>
      </c>
      <c r="L173">
        <f t="shared" si="80"/>
        <v>15.734992850332029</v>
      </c>
      <c r="M173">
        <f t="shared" si="81"/>
        <v>11.754998936622659</v>
      </c>
      <c r="N173">
        <f t="shared" si="82"/>
        <v>19.112561314486335</v>
      </c>
      <c r="O173">
        <f t="shared" si="83"/>
        <v>11.754998936622659</v>
      </c>
      <c r="P173" t="str">
        <f t="shared" si="84"/>
        <v>Gizi Baik</v>
      </c>
      <c r="U173">
        <f t="shared" ca="1" si="85"/>
        <v>15.053307289555958</v>
      </c>
      <c r="V173">
        <f t="shared" ca="1" si="86"/>
        <v>6.3001916923217323</v>
      </c>
      <c r="W173">
        <f t="shared" ca="1" si="87"/>
        <v>17.828573973836111</v>
      </c>
      <c r="X173">
        <f t="shared" ca="1" si="88"/>
        <v>6.3001916923217323</v>
      </c>
      <c r="Y173" t="str">
        <f t="shared" ca="1" si="89"/>
        <v>Gizi Baik</v>
      </c>
      <c r="AD173">
        <f t="shared" ca="1" si="90"/>
        <v>16.117373247996241</v>
      </c>
      <c r="AE173">
        <f t="shared" ca="1" si="91"/>
        <v>4.548902826867776</v>
      </c>
      <c r="AF173">
        <f t="shared" ca="1" si="92"/>
        <v>16.081656729321203</v>
      </c>
      <c r="AG173">
        <f t="shared" ca="1" si="93"/>
        <v>4.548902826867776</v>
      </c>
      <c r="AH173" t="str">
        <f t="shared" ca="1" si="94"/>
        <v>Gizi Baik</v>
      </c>
      <c r="AM173">
        <f t="shared" ca="1" si="95"/>
        <v>17.85235237354679</v>
      </c>
      <c r="AN173">
        <f t="shared" ca="1" si="96"/>
        <v>3.1736335791199775</v>
      </c>
      <c r="AO173">
        <f t="shared" ca="1" si="97"/>
        <v>15.194842277231265</v>
      </c>
      <c r="AP173">
        <f t="shared" ca="1" si="98"/>
        <v>3.1736335791199775</v>
      </c>
      <c r="AQ173" t="str">
        <f t="shared" ca="1" si="99"/>
        <v>Gizi Baik</v>
      </c>
      <c r="AV173">
        <f t="shared" ca="1" si="100"/>
        <v>18.314758462808644</v>
      </c>
      <c r="AW173">
        <f t="shared" ca="1" si="101"/>
        <v>2.5160956483556105</v>
      </c>
      <c r="AX173">
        <f t="shared" ca="1" si="102"/>
        <v>14.492558121910546</v>
      </c>
      <c r="AY173">
        <f t="shared" ca="1" si="103"/>
        <v>2.5160956483556105</v>
      </c>
      <c r="AZ173" t="str">
        <f t="shared" ca="1" si="104"/>
        <v>Gizi Baik</v>
      </c>
      <c r="BE173">
        <f t="shared" ca="1" si="105"/>
        <v>18.608252090074213</v>
      </c>
      <c r="BF173">
        <f t="shared" ca="1" si="106"/>
        <v>2.2082869073308191</v>
      </c>
      <c r="BG173">
        <f t="shared" ca="1" si="107"/>
        <v>13.935053737487584</v>
      </c>
      <c r="BH173">
        <f t="shared" ca="1" si="108"/>
        <v>2.2082869073308191</v>
      </c>
      <c r="BI173" t="str">
        <f t="shared" ca="1" si="109"/>
        <v>Gizi Baik</v>
      </c>
      <c r="BN173">
        <f t="shared" ca="1" si="110"/>
        <v>18.902440191125162</v>
      </c>
      <c r="BO173">
        <f t="shared" ca="1" si="111"/>
        <v>2.1263496875360333</v>
      </c>
      <c r="BP173">
        <f t="shared" ca="1" si="112"/>
        <v>13.707139942538676</v>
      </c>
      <c r="BQ173">
        <f t="shared" ca="1" si="113"/>
        <v>2.1263496875360333</v>
      </c>
      <c r="BR173" t="str">
        <f t="shared" ca="1" si="114"/>
        <v>Gizi Baik</v>
      </c>
      <c r="BW173">
        <f t="shared" ca="1" si="115"/>
        <v>18.902440191125162</v>
      </c>
      <c r="BX173">
        <f t="shared" ca="1" si="116"/>
        <v>2.1029791120487098</v>
      </c>
      <c r="BY173">
        <f t="shared" ca="1" si="117"/>
        <v>13.627481376912488</v>
      </c>
      <c r="BZ173">
        <f t="shared" ca="1" si="118"/>
        <v>2.1029791120487098</v>
      </c>
      <c r="CA173" t="str">
        <f t="shared" ca="1" si="119"/>
        <v>Gizi Baik</v>
      </c>
    </row>
    <row r="174" spans="1:79" x14ac:dyDescent="0.25">
      <c r="A174" t="s">
        <v>166</v>
      </c>
      <c r="B174" t="s">
        <v>406</v>
      </c>
      <c r="C174">
        <v>3</v>
      </c>
      <c r="D174">
        <v>50</v>
      </c>
      <c r="E174">
        <v>9.6999999999999993</v>
      </c>
      <c r="F174">
        <v>86</v>
      </c>
      <c r="G174" t="s">
        <v>487</v>
      </c>
      <c r="L174">
        <f t="shared" si="80"/>
        <v>10.251341375644458</v>
      </c>
      <c r="M174">
        <f t="shared" si="81"/>
        <v>17.254564613458079</v>
      </c>
      <c r="N174">
        <f t="shared" si="82"/>
        <v>24.593291768285102</v>
      </c>
      <c r="O174">
        <f t="shared" si="83"/>
        <v>10.251341375644458</v>
      </c>
      <c r="P174" t="str">
        <f t="shared" si="84"/>
        <v>Gizi Lebih</v>
      </c>
      <c r="U174">
        <f t="shared" ca="1" si="85"/>
        <v>9.1980547340963739</v>
      </c>
      <c r="V174">
        <f t="shared" ca="1" si="86"/>
        <v>11.817049350832026</v>
      </c>
      <c r="W174">
        <f t="shared" ca="1" si="87"/>
        <v>23.47483131170403</v>
      </c>
      <c r="X174">
        <f t="shared" ca="1" si="88"/>
        <v>9.1980547340963739</v>
      </c>
      <c r="Y174" t="str">
        <f t="shared" ca="1" si="89"/>
        <v>Gizi Lebih</v>
      </c>
      <c r="AD174">
        <f t="shared" ca="1" si="90"/>
        <v>10.24491049270125</v>
      </c>
      <c r="AE174">
        <f t="shared" ca="1" si="91"/>
        <v>9.9852465421357053</v>
      </c>
      <c r="AF174">
        <f t="shared" ca="1" si="92"/>
        <v>21.706539333260579</v>
      </c>
      <c r="AG174">
        <f t="shared" ca="1" si="93"/>
        <v>9.9852465421357053</v>
      </c>
      <c r="AH174" t="str">
        <f t="shared" ca="1" si="94"/>
        <v>Gizi Baik</v>
      </c>
      <c r="AM174">
        <f t="shared" ca="1" si="95"/>
        <v>11.972029859965755</v>
      </c>
      <c r="AN174">
        <f t="shared" ca="1" si="96"/>
        <v>8.3841435542335461</v>
      </c>
      <c r="AO174">
        <f t="shared" ca="1" si="97"/>
        <v>20.809943303731302</v>
      </c>
      <c r="AP174">
        <f t="shared" ca="1" si="98"/>
        <v>8.3841435542335461</v>
      </c>
      <c r="AQ174" t="str">
        <f t="shared" ca="1" si="99"/>
        <v>Gizi Baik</v>
      </c>
      <c r="AV174">
        <f t="shared" ca="1" si="100"/>
        <v>12.424254176276936</v>
      </c>
      <c r="AW174">
        <f t="shared" ca="1" si="101"/>
        <v>7.5607693209433302</v>
      </c>
      <c r="AX174">
        <f t="shared" ca="1" si="102"/>
        <v>20.097998284272059</v>
      </c>
      <c r="AY174">
        <f t="shared" ca="1" si="103"/>
        <v>7.5607693209433302</v>
      </c>
      <c r="AZ174" t="str">
        <f t="shared" ca="1" si="104"/>
        <v>Gizi Baik</v>
      </c>
      <c r="BE174">
        <f t="shared" ca="1" si="105"/>
        <v>12.716073153139156</v>
      </c>
      <c r="BF174">
        <f t="shared" ca="1" si="106"/>
        <v>6.9376891732830233</v>
      </c>
      <c r="BG174">
        <f t="shared" ca="1" si="107"/>
        <v>19.550662120074946</v>
      </c>
      <c r="BH174">
        <f t="shared" ca="1" si="108"/>
        <v>6.9376891732830233</v>
      </c>
      <c r="BI174" t="str">
        <f t="shared" ca="1" si="109"/>
        <v>Gizi Baik</v>
      </c>
      <c r="BN174">
        <f t="shared" ca="1" si="110"/>
        <v>13.008882852030435</v>
      </c>
      <c r="BO174">
        <f t="shared" ca="1" si="111"/>
        <v>6.5762003875622312</v>
      </c>
      <c r="BP174">
        <f t="shared" ca="1" si="112"/>
        <v>19.325207220681694</v>
      </c>
      <c r="BQ174">
        <f t="shared" ca="1" si="113"/>
        <v>6.5762003875622312</v>
      </c>
      <c r="BR174" t="str">
        <f t="shared" ca="1" si="114"/>
        <v>Gizi Baik</v>
      </c>
      <c r="BW174">
        <f t="shared" ca="1" si="115"/>
        <v>13.008882852030435</v>
      </c>
      <c r="BX174">
        <f t="shared" ca="1" si="116"/>
        <v>6.5107882996583379</v>
      </c>
      <c r="BY174">
        <f t="shared" ca="1" si="117"/>
        <v>19.245907553006077</v>
      </c>
      <c r="BZ174">
        <f t="shared" ca="1" si="118"/>
        <v>6.5107882996583379</v>
      </c>
      <c r="CA174" t="str">
        <f t="shared" ca="1" si="119"/>
        <v>Gizi Baik</v>
      </c>
    </row>
    <row r="175" spans="1:79" x14ac:dyDescent="0.25">
      <c r="A175" t="s">
        <v>167</v>
      </c>
      <c r="B175" t="s">
        <v>407</v>
      </c>
      <c r="C175">
        <v>3</v>
      </c>
      <c r="D175">
        <v>49</v>
      </c>
      <c r="E175">
        <v>12.8</v>
      </c>
      <c r="F175">
        <v>101</v>
      </c>
      <c r="G175" t="s">
        <v>487</v>
      </c>
      <c r="L175">
        <f t="shared" si="80"/>
        <v>9.8989898474541356</v>
      </c>
      <c r="M175">
        <f t="shared" si="81"/>
        <v>17.828628662911786</v>
      </c>
      <c r="N175">
        <f t="shared" si="82"/>
        <v>25.215273149422746</v>
      </c>
      <c r="O175">
        <f t="shared" si="83"/>
        <v>9.8989898474541356</v>
      </c>
      <c r="P175" t="str">
        <f t="shared" si="84"/>
        <v>Gizi Lebih</v>
      </c>
      <c r="U175">
        <f t="shared" ca="1" si="85"/>
        <v>9.2620114474515258</v>
      </c>
      <c r="V175">
        <f t="shared" ca="1" si="86"/>
        <v>12.324892509064714</v>
      </c>
      <c r="W175">
        <f t="shared" ca="1" si="87"/>
        <v>23.96327898255409</v>
      </c>
      <c r="X175">
        <f t="shared" ca="1" si="88"/>
        <v>9.2620114474515258</v>
      </c>
      <c r="Y175" t="str">
        <f t="shared" ca="1" si="89"/>
        <v>Gizi Lebih</v>
      </c>
      <c r="AD175">
        <f t="shared" ca="1" si="90"/>
        <v>10.292445107824372</v>
      </c>
      <c r="AE175">
        <f t="shared" ca="1" si="91"/>
        <v>10.486627629202289</v>
      </c>
      <c r="AF175">
        <f t="shared" ca="1" si="92"/>
        <v>22.209956847317866</v>
      </c>
      <c r="AG175">
        <f t="shared" ca="1" si="93"/>
        <v>10.292445107824372</v>
      </c>
      <c r="AH175" t="str">
        <f t="shared" ca="1" si="94"/>
        <v>Gizi Lebih</v>
      </c>
      <c r="AM175">
        <f t="shared" ca="1" si="95"/>
        <v>11.978046942509151</v>
      </c>
      <c r="AN175">
        <f t="shared" ca="1" si="96"/>
        <v>8.905842860226052</v>
      </c>
      <c r="AO175">
        <f t="shared" ca="1" si="97"/>
        <v>21.319455059483222</v>
      </c>
      <c r="AP175">
        <f t="shared" ca="1" si="98"/>
        <v>8.905842860226052</v>
      </c>
      <c r="AQ175" t="str">
        <f t="shared" ca="1" si="99"/>
        <v>Gizi Baik</v>
      </c>
      <c r="AV175">
        <f t="shared" ca="1" si="100"/>
        <v>12.438722045389119</v>
      </c>
      <c r="AW175">
        <f t="shared" ca="1" si="101"/>
        <v>8.067223506872665</v>
      </c>
      <c r="AX175">
        <f t="shared" ca="1" si="102"/>
        <v>20.613248303526493</v>
      </c>
      <c r="AY175">
        <f t="shared" ca="1" si="103"/>
        <v>8.067223506872665</v>
      </c>
      <c r="AZ175" t="str">
        <f t="shared" ca="1" si="104"/>
        <v>Gizi Baik</v>
      </c>
      <c r="BE175">
        <f t="shared" ca="1" si="105"/>
        <v>12.725957214458242</v>
      </c>
      <c r="BF175">
        <f t="shared" ca="1" si="106"/>
        <v>7.4687291877850956</v>
      </c>
      <c r="BG175">
        <f t="shared" ca="1" si="107"/>
        <v>20.056150910215383</v>
      </c>
      <c r="BH175">
        <f t="shared" ca="1" si="108"/>
        <v>7.4687291877850956</v>
      </c>
      <c r="BI175" t="str">
        <f t="shared" ca="1" si="109"/>
        <v>Gizi Baik</v>
      </c>
      <c r="BN175">
        <f t="shared" ca="1" si="110"/>
        <v>13.00838201909912</v>
      </c>
      <c r="BO175">
        <f t="shared" ca="1" si="111"/>
        <v>7.1285154082545894</v>
      </c>
      <c r="BP175">
        <f t="shared" ca="1" si="112"/>
        <v>19.828005143443999</v>
      </c>
      <c r="BQ175">
        <f t="shared" ca="1" si="113"/>
        <v>7.1285154082545894</v>
      </c>
      <c r="BR175" t="str">
        <f t="shared" ca="1" si="114"/>
        <v>Gizi Baik</v>
      </c>
      <c r="BW175">
        <f t="shared" ca="1" si="115"/>
        <v>13.00838201909912</v>
      </c>
      <c r="BX175">
        <f t="shared" ca="1" si="116"/>
        <v>7.0653095881982066</v>
      </c>
      <c r="BY175">
        <f t="shared" ca="1" si="117"/>
        <v>19.748184228522543</v>
      </c>
      <c r="BZ175">
        <f t="shared" ca="1" si="118"/>
        <v>7.0653095881982066</v>
      </c>
      <c r="CA175" t="str">
        <f t="shared" ca="1" si="119"/>
        <v>Gizi Baik</v>
      </c>
    </row>
    <row r="176" spans="1:79" x14ac:dyDescent="0.25">
      <c r="A176" t="s">
        <v>168</v>
      </c>
      <c r="B176" t="s">
        <v>408</v>
      </c>
      <c r="C176">
        <v>3</v>
      </c>
      <c r="D176">
        <v>50</v>
      </c>
      <c r="E176">
        <v>12.6</v>
      </c>
      <c r="F176">
        <v>98</v>
      </c>
      <c r="G176" t="s">
        <v>487</v>
      </c>
      <c r="L176">
        <f t="shared" si="80"/>
        <v>19.52101431790879</v>
      </c>
      <c r="M176">
        <f t="shared" si="81"/>
        <v>7.6642025025438825</v>
      </c>
      <c r="N176">
        <f t="shared" si="82"/>
        <v>15.038949431393132</v>
      </c>
      <c r="O176">
        <f t="shared" si="83"/>
        <v>7.6642025025438825</v>
      </c>
      <c r="P176" t="str">
        <f t="shared" si="84"/>
        <v>Gizi Baik</v>
      </c>
      <c r="U176">
        <f t="shared" ca="1" si="85"/>
        <v>18.761247984747612</v>
      </c>
      <c r="V176">
        <f t="shared" ca="1" si="86"/>
        <v>2.2068836308242288</v>
      </c>
      <c r="W176">
        <f t="shared" ca="1" si="87"/>
        <v>13.789105455064567</v>
      </c>
      <c r="X176">
        <f t="shared" ca="1" si="88"/>
        <v>2.2068836308242288</v>
      </c>
      <c r="Y176" t="str">
        <f t="shared" ca="1" si="89"/>
        <v>Gizi Baik</v>
      </c>
      <c r="AD176">
        <f t="shared" ca="1" si="90"/>
        <v>19.830999569982261</v>
      </c>
      <c r="AE176">
        <f t="shared" ca="1" si="91"/>
        <v>0.86036981963063142</v>
      </c>
      <c r="AF176">
        <f t="shared" ca="1" si="92"/>
        <v>12.028494633981513</v>
      </c>
      <c r="AG176">
        <f t="shared" ca="1" si="93"/>
        <v>0.86036981963063142</v>
      </c>
      <c r="AH176" t="str">
        <f t="shared" ca="1" si="94"/>
        <v>Gizi Baik</v>
      </c>
      <c r="AM176">
        <f t="shared" ca="1" si="95"/>
        <v>21.580474884213874</v>
      </c>
      <c r="AN176">
        <f t="shared" ca="1" si="96"/>
        <v>1.7149832319362106</v>
      </c>
      <c r="AO176">
        <f t="shared" ca="1" si="97"/>
        <v>11.134273455832515</v>
      </c>
      <c r="AP176">
        <f t="shared" ca="1" si="98"/>
        <v>1.7149832319362106</v>
      </c>
      <c r="AQ176" t="str">
        <f t="shared" ca="1" si="99"/>
        <v>Gizi Baik</v>
      </c>
      <c r="AV176">
        <f t="shared" ca="1" si="100"/>
        <v>22.039628733122477</v>
      </c>
      <c r="AW176">
        <f t="shared" ca="1" si="101"/>
        <v>2.4647428862176346</v>
      </c>
      <c r="AX176">
        <f t="shared" ca="1" si="102"/>
        <v>10.426301852944793</v>
      </c>
      <c r="AY176">
        <f t="shared" ca="1" si="103"/>
        <v>2.4647428862176346</v>
      </c>
      <c r="AZ176" t="str">
        <f t="shared" ca="1" si="104"/>
        <v>Gizi Baik</v>
      </c>
      <c r="BE176">
        <f t="shared" ca="1" si="105"/>
        <v>22.334949899747297</v>
      </c>
      <c r="BF176">
        <f t="shared" ca="1" si="106"/>
        <v>3.0917371746959001</v>
      </c>
      <c r="BG176">
        <f t="shared" ca="1" si="107"/>
        <v>9.8693391876052186</v>
      </c>
      <c r="BH176">
        <f t="shared" ca="1" si="108"/>
        <v>3.0917371746959001</v>
      </c>
      <c r="BI176" t="str">
        <f t="shared" ca="1" si="109"/>
        <v>Gizi Baik</v>
      </c>
      <c r="BN176">
        <f t="shared" ca="1" si="110"/>
        <v>22.63434912540184</v>
      </c>
      <c r="BO176">
        <f t="shared" ca="1" si="111"/>
        <v>3.4747639276514994</v>
      </c>
      <c r="BP176">
        <f t="shared" ca="1" si="112"/>
        <v>9.6412332049396845</v>
      </c>
      <c r="BQ176">
        <f t="shared" ca="1" si="113"/>
        <v>3.4747639276514994</v>
      </c>
      <c r="BR176" t="str">
        <f t="shared" ca="1" si="114"/>
        <v>Gizi Baik</v>
      </c>
      <c r="BW176">
        <f t="shared" ca="1" si="115"/>
        <v>22.63434912540184</v>
      </c>
      <c r="BX176">
        <f t="shared" ca="1" si="116"/>
        <v>3.5336715850802389</v>
      </c>
      <c r="BY176">
        <f t="shared" ca="1" si="117"/>
        <v>9.5609911868783275</v>
      </c>
      <c r="BZ176">
        <f t="shared" ca="1" si="118"/>
        <v>3.5336715850802389</v>
      </c>
      <c r="CA176" t="str">
        <f t="shared" ca="1" si="119"/>
        <v>Gizi Baik</v>
      </c>
    </row>
    <row r="177" spans="1:79" x14ac:dyDescent="0.25">
      <c r="A177" t="s">
        <v>169</v>
      </c>
      <c r="B177" t="s">
        <v>409</v>
      </c>
      <c r="C177">
        <v>3</v>
      </c>
      <c r="D177">
        <v>50</v>
      </c>
      <c r="E177">
        <v>13.2</v>
      </c>
      <c r="F177">
        <v>103</v>
      </c>
      <c r="G177" t="s">
        <v>487</v>
      </c>
      <c r="L177">
        <f t="shared" si="80"/>
        <v>21.778429695457845</v>
      </c>
      <c r="M177">
        <f t="shared" si="81"/>
        <v>5.6947344099615318</v>
      </c>
      <c r="N177">
        <f t="shared" si="82"/>
        <v>12.983065893693977</v>
      </c>
      <c r="O177">
        <f t="shared" si="83"/>
        <v>5.6947344099615318</v>
      </c>
      <c r="P177" t="str">
        <f t="shared" si="84"/>
        <v>Gizi Baik</v>
      </c>
      <c r="U177">
        <f t="shared" ca="1" si="85"/>
        <v>21.089624828516087</v>
      </c>
      <c r="V177">
        <f t="shared" ca="1" si="86"/>
        <v>1.7289578826564902</v>
      </c>
      <c r="W177">
        <f t="shared" ca="1" si="87"/>
        <v>11.645619937712633</v>
      </c>
      <c r="X177">
        <f t="shared" ca="1" si="88"/>
        <v>1.7289578826564902</v>
      </c>
      <c r="Y177" t="str">
        <f t="shared" ca="1" si="89"/>
        <v>Gizi Baik</v>
      </c>
      <c r="AD177">
        <f t="shared" ca="1" si="90"/>
        <v>22.159309883948822</v>
      </c>
      <c r="AE177">
        <f t="shared" ca="1" si="91"/>
        <v>2.676189569611271</v>
      </c>
      <c r="AF177">
        <f t="shared" ca="1" si="92"/>
        <v>9.9118245794129827</v>
      </c>
      <c r="AG177">
        <f t="shared" ca="1" si="93"/>
        <v>2.676189569611271</v>
      </c>
      <c r="AH177" t="str">
        <f t="shared" ca="1" si="94"/>
        <v>Gizi Baik</v>
      </c>
      <c r="AM177">
        <f t="shared" ca="1" si="95"/>
        <v>23.906496917330298</v>
      </c>
      <c r="AN177">
        <f t="shared" ca="1" si="96"/>
        <v>4.0960683809568721</v>
      </c>
      <c r="AO177">
        <f t="shared" ca="1" si="97"/>
        <v>9.0315461051955719</v>
      </c>
      <c r="AP177">
        <f t="shared" ca="1" si="98"/>
        <v>4.0960683809568721</v>
      </c>
      <c r="AQ177" t="str">
        <f t="shared" ca="1" si="99"/>
        <v>Gizi Baik</v>
      </c>
      <c r="AV177">
        <f t="shared" ca="1" si="100"/>
        <v>24.366260756737105</v>
      </c>
      <c r="AW177">
        <f t="shared" ca="1" si="101"/>
        <v>4.8651356251520728</v>
      </c>
      <c r="AX177">
        <f t="shared" ca="1" si="102"/>
        <v>8.3397950870165722</v>
      </c>
      <c r="AY177">
        <f t="shared" ca="1" si="103"/>
        <v>4.8651356251520728</v>
      </c>
      <c r="AZ177" t="str">
        <f t="shared" ca="1" si="104"/>
        <v>Gizi Baik</v>
      </c>
      <c r="BE177">
        <f t="shared" ca="1" si="105"/>
        <v>24.661430686292515</v>
      </c>
      <c r="BF177">
        <f t="shared" ca="1" si="106"/>
        <v>5.4869418682075555</v>
      </c>
      <c r="BG177">
        <f t="shared" ca="1" si="107"/>
        <v>7.7859353537859102</v>
      </c>
      <c r="BH177">
        <f t="shared" ca="1" si="108"/>
        <v>5.4869418682075555</v>
      </c>
      <c r="BI177" t="str">
        <f t="shared" ca="1" si="109"/>
        <v>Gizi Baik</v>
      </c>
      <c r="BN177">
        <f t="shared" ca="1" si="110"/>
        <v>24.961069136793625</v>
      </c>
      <c r="BO177">
        <f t="shared" ca="1" si="111"/>
        <v>5.8619973967174195</v>
      </c>
      <c r="BP177">
        <f t="shared" ca="1" si="112"/>
        <v>7.5606636033014931</v>
      </c>
      <c r="BQ177">
        <f t="shared" ca="1" si="113"/>
        <v>5.8619973967174195</v>
      </c>
      <c r="BR177" t="str">
        <f t="shared" ca="1" si="114"/>
        <v>Gizi Baik</v>
      </c>
      <c r="BW177">
        <f t="shared" ca="1" si="115"/>
        <v>24.961069136793625</v>
      </c>
      <c r="BX177">
        <f t="shared" ca="1" si="116"/>
        <v>5.9232155059584919</v>
      </c>
      <c r="BY177">
        <f t="shared" ca="1" si="117"/>
        <v>7.4806092332698011</v>
      </c>
      <c r="BZ177">
        <f t="shared" ca="1" si="118"/>
        <v>5.9232155059584919</v>
      </c>
      <c r="CA177" t="str">
        <f t="shared" ca="1" si="119"/>
        <v>Gizi Baik</v>
      </c>
    </row>
    <row r="178" spans="1:79" x14ac:dyDescent="0.25">
      <c r="A178" t="s">
        <v>170</v>
      </c>
      <c r="B178" t="s">
        <v>410</v>
      </c>
      <c r="C178">
        <v>3</v>
      </c>
      <c r="D178">
        <v>50</v>
      </c>
      <c r="E178">
        <v>11.6</v>
      </c>
      <c r="F178">
        <v>94.9</v>
      </c>
      <c r="G178" t="s">
        <v>487</v>
      </c>
      <c r="L178">
        <f t="shared" si="80"/>
        <v>18.906612599828669</v>
      </c>
      <c r="M178">
        <f t="shared" si="81"/>
        <v>8.3660026296911845</v>
      </c>
      <c r="N178">
        <f t="shared" si="82"/>
        <v>15.704776343520454</v>
      </c>
      <c r="O178">
        <f t="shared" si="83"/>
        <v>8.3660026296911845</v>
      </c>
      <c r="P178" t="str">
        <f t="shared" si="84"/>
        <v>Gizi Baik</v>
      </c>
      <c r="U178">
        <f t="shared" ca="1" si="85"/>
        <v>18.139395021655165</v>
      </c>
      <c r="V178">
        <f t="shared" ca="1" si="86"/>
        <v>2.9031595478030279</v>
      </c>
      <c r="W178">
        <f t="shared" ca="1" si="87"/>
        <v>14.457158408584005</v>
      </c>
      <c r="X178">
        <f t="shared" ca="1" si="88"/>
        <v>2.9031595478030279</v>
      </c>
      <c r="Y178" t="str">
        <f t="shared" ca="1" si="89"/>
        <v>Gizi Baik</v>
      </c>
      <c r="AD178">
        <f t="shared" ca="1" si="90"/>
        <v>19.208532489891699</v>
      </c>
      <c r="AE178">
        <f t="shared" ca="1" si="91"/>
        <v>1.3596533672825668</v>
      </c>
      <c r="AF178">
        <f t="shared" ca="1" si="92"/>
        <v>12.700069546780256</v>
      </c>
      <c r="AG178">
        <f t="shared" ca="1" si="93"/>
        <v>1.3596533672825668</v>
      </c>
      <c r="AH178" t="str">
        <f t="shared" ca="1" si="94"/>
        <v>Gizi Baik</v>
      </c>
      <c r="AM178">
        <f t="shared" ca="1" si="95"/>
        <v>20.956577227803646</v>
      </c>
      <c r="AN178">
        <f t="shared" ca="1" si="96"/>
        <v>1.3838957640741443</v>
      </c>
      <c r="AO178">
        <f t="shared" ca="1" si="97"/>
        <v>11.808931321189842</v>
      </c>
      <c r="AP178">
        <f t="shared" ca="1" si="98"/>
        <v>1.3838957640741443</v>
      </c>
      <c r="AQ178" t="str">
        <f t="shared" ca="1" si="99"/>
        <v>Gizi Baik</v>
      </c>
      <c r="AV178">
        <f t="shared" ca="1" si="100"/>
        <v>21.416317686878543</v>
      </c>
      <c r="AW178">
        <f t="shared" ca="1" si="101"/>
        <v>1.9771640495028913</v>
      </c>
      <c r="AX178">
        <f t="shared" ca="1" si="102"/>
        <v>11.102588716649501</v>
      </c>
      <c r="AY178">
        <f t="shared" ca="1" si="103"/>
        <v>1.9771640495028913</v>
      </c>
      <c r="AZ178" t="str">
        <f t="shared" ca="1" si="104"/>
        <v>Gizi Baik</v>
      </c>
      <c r="BE178">
        <f t="shared" ca="1" si="105"/>
        <v>21.711415782014683</v>
      </c>
      <c r="BF178">
        <f t="shared" ca="1" si="106"/>
        <v>2.5643248301101917</v>
      </c>
      <c r="BG178">
        <f t="shared" ca="1" si="107"/>
        <v>10.545798025754141</v>
      </c>
      <c r="BH178">
        <f t="shared" ca="1" si="108"/>
        <v>2.5643248301101917</v>
      </c>
      <c r="BI178" t="str">
        <f t="shared" ca="1" si="109"/>
        <v>Gizi Baik</v>
      </c>
      <c r="BN178">
        <f t="shared" ca="1" si="110"/>
        <v>22.009745837826724</v>
      </c>
      <c r="BO178">
        <f t="shared" ca="1" si="111"/>
        <v>2.9377859511298046</v>
      </c>
      <c r="BP178">
        <f t="shared" ca="1" si="112"/>
        <v>10.317624615774283</v>
      </c>
      <c r="BQ178">
        <f t="shared" ca="1" si="113"/>
        <v>2.9377859511298046</v>
      </c>
      <c r="BR178" t="str">
        <f t="shared" ca="1" si="114"/>
        <v>Gizi Baik</v>
      </c>
      <c r="BW178">
        <f t="shared" ca="1" si="115"/>
        <v>22.009745837826724</v>
      </c>
      <c r="BX178">
        <f t="shared" ca="1" si="116"/>
        <v>2.9915193150604886</v>
      </c>
      <c r="BY178">
        <f t="shared" ca="1" si="117"/>
        <v>10.238152551385351</v>
      </c>
      <c r="BZ178">
        <f t="shared" ca="1" si="118"/>
        <v>2.9915193150604886</v>
      </c>
      <c r="CA178" t="str">
        <f t="shared" ca="1" si="119"/>
        <v>Gizi Baik</v>
      </c>
    </row>
    <row r="179" spans="1:79" x14ac:dyDescent="0.25">
      <c r="A179" t="s">
        <v>171</v>
      </c>
      <c r="B179" t="s">
        <v>411</v>
      </c>
      <c r="C179">
        <v>3.1</v>
      </c>
      <c r="D179">
        <v>50</v>
      </c>
      <c r="E179">
        <v>12.5</v>
      </c>
      <c r="F179">
        <v>98.7</v>
      </c>
      <c r="G179" t="s">
        <v>487</v>
      </c>
      <c r="L179">
        <f t="shared" si="80"/>
        <v>34.381099458859659</v>
      </c>
      <c r="M179">
        <f t="shared" si="81"/>
        <v>7.5729782780620729</v>
      </c>
      <c r="N179">
        <f t="shared" si="82"/>
        <v>0</v>
      </c>
      <c r="O179">
        <f t="shared" si="83"/>
        <v>0</v>
      </c>
      <c r="P179" t="str">
        <f t="shared" si="84"/>
        <v>Gizi Kurang</v>
      </c>
      <c r="U179">
        <f t="shared" ca="1" si="85"/>
        <v>33.55075462076249</v>
      </c>
      <c r="V179">
        <f t="shared" ca="1" si="86"/>
        <v>12.950262366454213</v>
      </c>
      <c r="W179">
        <f t="shared" ca="1" si="87"/>
        <v>1.5960452015449251</v>
      </c>
      <c r="X179">
        <f t="shared" ca="1" si="88"/>
        <v>1.5960452015449251</v>
      </c>
      <c r="Y179" t="str">
        <f t="shared" ca="1" si="89"/>
        <v>Gizi Kurang</v>
      </c>
      <c r="AD179">
        <f t="shared" ca="1" si="90"/>
        <v>34.61429426514497</v>
      </c>
      <c r="AE179">
        <f t="shared" ca="1" si="91"/>
        <v>14.813965355699477</v>
      </c>
      <c r="AF179">
        <f t="shared" ca="1" si="92"/>
        <v>3.1043141743476235</v>
      </c>
      <c r="AG179">
        <f t="shared" ca="1" si="93"/>
        <v>3.1043141743476235</v>
      </c>
      <c r="AH179" t="str">
        <f t="shared" ca="1" si="94"/>
        <v>Gizi Kurang</v>
      </c>
      <c r="AM179">
        <f t="shared" ca="1" si="95"/>
        <v>36.361993447294147</v>
      </c>
      <c r="AN179">
        <f t="shared" ca="1" si="96"/>
        <v>16.436270671073146</v>
      </c>
      <c r="AO179">
        <f t="shared" ca="1" si="97"/>
        <v>3.9664710823202589</v>
      </c>
      <c r="AP179">
        <f t="shared" ca="1" si="98"/>
        <v>3.9664710823202589</v>
      </c>
      <c r="AQ179" t="str">
        <f t="shared" ca="1" si="99"/>
        <v>Gizi Kurang</v>
      </c>
      <c r="AV179">
        <f t="shared" ca="1" si="100"/>
        <v>36.813279131424345</v>
      </c>
      <c r="AW179">
        <f t="shared" ca="1" si="101"/>
        <v>17.289212940462772</v>
      </c>
      <c r="AX179">
        <f t="shared" ca="1" si="102"/>
        <v>4.6576761157585649</v>
      </c>
      <c r="AY179">
        <f t="shared" ca="1" si="103"/>
        <v>4.6576761157585649</v>
      </c>
      <c r="AZ179" t="str">
        <f t="shared" ca="1" si="104"/>
        <v>Gizi Kurang</v>
      </c>
      <c r="BE179">
        <f t="shared" ca="1" si="105"/>
        <v>37.107962344720072</v>
      </c>
      <c r="BF179">
        <f t="shared" ca="1" si="106"/>
        <v>17.924746331959327</v>
      </c>
      <c r="BG179">
        <f t="shared" ca="1" si="107"/>
        <v>5.2105011915041901</v>
      </c>
      <c r="BH179">
        <f t="shared" ca="1" si="108"/>
        <v>5.2105011915041901</v>
      </c>
      <c r="BI179" t="str">
        <f t="shared" ca="1" si="109"/>
        <v>Gizi Kurang</v>
      </c>
      <c r="BN179">
        <f t="shared" ca="1" si="110"/>
        <v>37.410464461693998</v>
      </c>
      <c r="BO179">
        <f t="shared" ca="1" si="111"/>
        <v>18.301241506072429</v>
      </c>
      <c r="BP179">
        <f t="shared" ca="1" si="112"/>
        <v>5.4354056078905391</v>
      </c>
      <c r="BQ179">
        <f t="shared" ca="1" si="113"/>
        <v>5.4354056078905391</v>
      </c>
      <c r="BR179" t="str">
        <f t="shared" ca="1" si="114"/>
        <v>Gizi Kurang</v>
      </c>
      <c r="BW179">
        <f t="shared" ca="1" si="115"/>
        <v>37.410464461693998</v>
      </c>
      <c r="BX179">
        <f t="shared" ca="1" si="116"/>
        <v>18.364249464669541</v>
      </c>
      <c r="BY179">
        <f t="shared" ca="1" si="117"/>
        <v>5.5174770027218623</v>
      </c>
      <c r="BZ179">
        <f t="shared" ca="1" si="118"/>
        <v>5.5174770027218623</v>
      </c>
      <c r="CA179" t="str">
        <f t="shared" ca="1" si="119"/>
        <v>Gizi Kurang</v>
      </c>
    </row>
    <row r="180" spans="1:79" x14ac:dyDescent="0.25">
      <c r="A180" t="s">
        <v>172</v>
      </c>
      <c r="B180" t="s">
        <v>412</v>
      </c>
      <c r="C180">
        <v>3</v>
      </c>
      <c r="D180">
        <v>49</v>
      </c>
      <c r="E180">
        <v>9.4</v>
      </c>
      <c r="F180">
        <v>84</v>
      </c>
      <c r="G180" t="s">
        <v>487</v>
      </c>
      <c r="L180">
        <f t="shared" si="80"/>
        <v>19.444536507718571</v>
      </c>
      <c r="M180">
        <f t="shared" si="81"/>
        <v>7.9799749373039903</v>
      </c>
      <c r="N180">
        <f t="shared" si="82"/>
        <v>15.320248039767492</v>
      </c>
      <c r="O180">
        <f t="shared" si="83"/>
        <v>7.9799749373039903</v>
      </c>
      <c r="P180" t="str">
        <f t="shared" si="84"/>
        <v>Gizi Baik</v>
      </c>
      <c r="U180">
        <f t="shared" ca="1" si="85"/>
        <v>18.75642158505666</v>
      </c>
      <c r="V180">
        <f t="shared" ca="1" si="86"/>
        <v>2.7873025239467468</v>
      </c>
      <c r="W180">
        <f t="shared" ca="1" si="87"/>
        <v>14.008080732299316</v>
      </c>
      <c r="X180">
        <f t="shared" ca="1" si="88"/>
        <v>2.7873025239467468</v>
      </c>
      <c r="Y180" t="str">
        <f t="shared" ca="1" si="89"/>
        <v>Gizi Baik</v>
      </c>
      <c r="AD180">
        <f t="shared" ca="1" si="90"/>
        <v>19.825321371267819</v>
      </c>
      <c r="AE180">
        <f t="shared" ca="1" si="91"/>
        <v>1.7471453655279041</v>
      </c>
      <c r="AF180">
        <f t="shared" ca="1" si="92"/>
        <v>12.266506558907549</v>
      </c>
      <c r="AG180">
        <f t="shared" ca="1" si="93"/>
        <v>1.7471453655279041</v>
      </c>
      <c r="AH180" t="str">
        <f t="shared" ca="1" si="94"/>
        <v>Gizi Baik</v>
      </c>
      <c r="AM180">
        <f t="shared" ca="1" si="95"/>
        <v>21.56999864241223</v>
      </c>
      <c r="AN180">
        <f t="shared" ca="1" si="96"/>
        <v>2.2149575731918163</v>
      </c>
      <c r="AO180">
        <f t="shared" ca="1" si="97"/>
        <v>11.381974060981234</v>
      </c>
      <c r="AP180">
        <f t="shared" ca="1" si="98"/>
        <v>2.2149575731918163</v>
      </c>
      <c r="AQ180" t="str">
        <f t="shared" ca="1" si="99"/>
        <v>Gizi Baik</v>
      </c>
      <c r="AV180">
        <f t="shared" ca="1" si="100"/>
        <v>22.030895977036909</v>
      </c>
      <c r="AW180">
        <f t="shared" ca="1" si="101"/>
        <v>2.7782417497278913</v>
      </c>
      <c r="AX180">
        <f t="shared" ca="1" si="102"/>
        <v>10.6839134039376</v>
      </c>
      <c r="AY180">
        <f t="shared" ca="1" si="103"/>
        <v>2.7782417497278913</v>
      </c>
      <c r="AZ180" t="str">
        <f t="shared" ca="1" si="104"/>
        <v>Gizi Baik</v>
      </c>
      <c r="BE180">
        <f t="shared" ca="1" si="105"/>
        <v>22.325723464217074</v>
      </c>
      <c r="BF180">
        <f t="shared" ca="1" si="106"/>
        <v>3.3359337736250092</v>
      </c>
      <c r="BG180">
        <f t="shared" ca="1" si="107"/>
        <v>10.127249840570403</v>
      </c>
      <c r="BH180">
        <f t="shared" ca="1" si="108"/>
        <v>3.3359337736250092</v>
      </c>
      <c r="BI180" t="str">
        <f t="shared" ca="1" si="109"/>
        <v>Gizi Baik</v>
      </c>
      <c r="BN180">
        <f t="shared" ca="1" si="110"/>
        <v>22.623776773167084</v>
      </c>
      <c r="BO180">
        <f t="shared" ca="1" si="111"/>
        <v>3.6902132287032483</v>
      </c>
      <c r="BP180">
        <f t="shared" ca="1" si="112"/>
        <v>9.9001187907522503</v>
      </c>
      <c r="BQ180">
        <f t="shared" ca="1" si="113"/>
        <v>3.6902132287032483</v>
      </c>
      <c r="BR180" t="str">
        <f t="shared" ca="1" si="114"/>
        <v>Gizi Baik</v>
      </c>
      <c r="BW180">
        <f t="shared" ca="1" si="115"/>
        <v>22.623776773167084</v>
      </c>
      <c r="BX180">
        <f t="shared" ca="1" si="116"/>
        <v>3.7448751345224194</v>
      </c>
      <c r="BY180">
        <f t="shared" ca="1" si="117"/>
        <v>9.8201495551591016</v>
      </c>
      <c r="BZ180">
        <f t="shared" ca="1" si="118"/>
        <v>3.7448751345224194</v>
      </c>
      <c r="CA180" t="str">
        <f t="shared" ca="1" si="119"/>
        <v>Gizi Baik</v>
      </c>
    </row>
    <row r="181" spans="1:79" x14ac:dyDescent="0.25">
      <c r="A181" t="s">
        <v>173</v>
      </c>
      <c r="B181" t="s">
        <v>413</v>
      </c>
      <c r="C181">
        <v>2.8</v>
      </c>
      <c r="D181">
        <v>49</v>
      </c>
      <c r="E181">
        <v>11.7</v>
      </c>
      <c r="F181">
        <v>96.9</v>
      </c>
      <c r="G181" t="s">
        <v>487</v>
      </c>
      <c r="L181">
        <f t="shared" si="80"/>
        <v>33.11631018093653</v>
      </c>
      <c r="M181">
        <f t="shared" si="81"/>
        <v>6.392182725798766</v>
      </c>
      <c r="N181">
        <f t="shared" si="82"/>
        <v>1.3892443989449712</v>
      </c>
      <c r="O181">
        <f t="shared" si="83"/>
        <v>1.3892443989449712</v>
      </c>
      <c r="P181" t="str">
        <f t="shared" si="84"/>
        <v>Gizi Kurang</v>
      </c>
      <c r="U181">
        <f t="shared" ca="1" si="85"/>
        <v>32.274623276897088</v>
      </c>
      <c r="V181">
        <f t="shared" ca="1" si="86"/>
        <v>11.672892330523764</v>
      </c>
      <c r="W181">
        <f t="shared" ca="1" si="87"/>
        <v>1.1747846211387898</v>
      </c>
      <c r="X181">
        <f t="shared" ca="1" si="88"/>
        <v>1.1747846211387898</v>
      </c>
      <c r="Y181" t="str">
        <f t="shared" ca="1" si="89"/>
        <v>Gizi Kurang</v>
      </c>
      <c r="AD181">
        <f t="shared" ca="1" si="90"/>
        <v>33.338535596353701</v>
      </c>
      <c r="AE181">
        <f t="shared" ca="1" si="91"/>
        <v>13.533696390155841</v>
      </c>
      <c r="AF181">
        <f t="shared" ca="1" si="92"/>
        <v>1.995123177414267</v>
      </c>
      <c r="AG181">
        <f t="shared" ca="1" si="93"/>
        <v>1.995123177414267</v>
      </c>
      <c r="AH181" t="str">
        <f t="shared" ca="1" si="94"/>
        <v>Gizi Kurang</v>
      </c>
      <c r="AM181">
        <f t="shared" ca="1" si="95"/>
        <v>35.086537523760711</v>
      </c>
      <c r="AN181">
        <f t="shared" ca="1" si="96"/>
        <v>15.153875744987442</v>
      </c>
      <c r="AO181">
        <f t="shared" ca="1" si="97"/>
        <v>2.7977917380667998</v>
      </c>
      <c r="AP181">
        <f t="shared" ca="1" si="98"/>
        <v>2.7977917380667998</v>
      </c>
      <c r="AQ181" t="str">
        <f t="shared" ca="1" si="99"/>
        <v>Gizi Kurang</v>
      </c>
      <c r="AV181">
        <f t="shared" ca="1" si="100"/>
        <v>35.538567868197077</v>
      </c>
      <c r="AW181">
        <f t="shared" ca="1" si="101"/>
        <v>16.005048047405179</v>
      </c>
      <c r="AX181">
        <f t="shared" ca="1" si="102"/>
        <v>3.4594890441171695</v>
      </c>
      <c r="AY181">
        <f t="shared" ca="1" si="103"/>
        <v>3.4594890441171695</v>
      </c>
      <c r="AZ181" t="str">
        <f t="shared" ca="1" si="104"/>
        <v>Gizi Kurang</v>
      </c>
      <c r="BE181">
        <f t="shared" ca="1" si="105"/>
        <v>35.833282080647891</v>
      </c>
      <c r="BF181">
        <f t="shared" ca="1" si="106"/>
        <v>16.640843876175378</v>
      </c>
      <c r="BG181">
        <f t="shared" ca="1" si="107"/>
        <v>3.9939774661357346</v>
      </c>
      <c r="BH181">
        <f t="shared" ca="1" si="108"/>
        <v>3.9939774661357346</v>
      </c>
      <c r="BI181" t="str">
        <f t="shared" ca="1" si="109"/>
        <v>Gizi Kurang</v>
      </c>
      <c r="BN181">
        <f t="shared" ca="1" si="110"/>
        <v>36.135047241126706</v>
      </c>
      <c r="BO181">
        <f t="shared" ca="1" si="111"/>
        <v>17.018710545301413</v>
      </c>
      <c r="BP181">
        <f t="shared" ca="1" si="112"/>
        <v>4.2114670407244708</v>
      </c>
      <c r="BQ181">
        <f t="shared" ca="1" si="113"/>
        <v>4.2114670407244708</v>
      </c>
      <c r="BR181" t="str">
        <f t="shared" ca="1" si="114"/>
        <v>Gizi Kurang</v>
      </c>
      <c r="BW181">
        <f t="shared" ca="1" si="115"/>
        <v>36.135047241126706</v>
      </c>
      <c r="BX181">
        <f t="shared" ca="1" si="116"/>
        <v>17.08109181569791</v>
      </c>
      <c r="BY181">
        <f t="shared" ca="1" si="117"/>
        <v>4.295083508964928</v>
      </c>
      <c r="BZ181">
        <f t="shared" ca="1" si="118"/>
        <v>4.295083508964928</v>
      </c>
      <c r="CA181" t="str">
        <f t="shared" ca="1" si="119"/>
        <v>Gizi Kurang</v>
      </c>
    </row>
    <row r="182" spans="1:79" x14ac:dyDescent="0.25">
      <c r="A182" t="s">
        <v>174</v>
      </c>
      <c r="B182" t="s">
        <v>414</v>
      </c>
      <c r="C182">
        <v>3</v>
      </c>
      <c r="D182">
        <v>49</v>
      </c>
      <c r="E182">
        <v>10</v>
      </c>
      <c r="F182">
        <v>85.8</v>
      </c>
      <c r="G182" t="s">
        <v>487</v>
      </c>
      <c r="L182">
        <f t="shared" si="80"/>
        <v>20.012496096189501</v>
      </c>
      <c r="M182">
        <f t="shared" si="81"/>
        <v>7.2807966597069536</v>
      </c>
      <c r="N182">
        <f t="shared" si="82"/>
        <v>14.596574940718108</v>
      </c>
      <c r="O182">
        <f t="shared" si="83"/>
        <v>7.2807966597069536</v>
      </c>
      <c r="P182" t="str">
        <f t="shared" si="84"/>
        <v>Gizi Baik</v>
      </c>
      <c r="U182">
        <f t="shared" ca="1" si="85"/>
        <v>19.245511028871139</v>
      </c>
      <c r="V182">
        <f t="shared" ca="1" si="86"/>
        <v>1.911861752324145</v>
      </c>
      <c r="W182">
        <f t="shared" ca="1" si="87"/>
        <v>13.34183651768693</v>
      </c>
      <c r="X182">
        <f t="shared" ca="1" si="88"/>
        <v>1.911861752324145</v>
      </c>
      <c r="Y182" t="str">
        <f t="shared" ca="1" si="89"/>
        <v>Gizi Baik</v>
      </c>
      <c r="AD182">
        <f t="shared" ca="1" si="90"/>
        <v>20.314867414341734</v>
      </c>
      <c r="AE182">
        <f t="shared" ca="1" si="91"/>
        <v>1.1160194372975689</v>
      </c>
      <c r="AF182">
        <f t="shared" ca="1" si="92"/>
        <v>11.586634534082307</v>
      </c>
      <c r="AG182">
        <f t="shared" ca="1" si="93"/>
        <v>1.1160194372975689</v>
      </c>
      <c r="AH182" t="str">
        <f t="shared" ca="1" si="94"/>
        <v>Gizi Baik</v>
      </c>
      <c r="AM182">
        <f t="shared" ca="1" si="95"/>
        <v>22.063676038633609</v>
      </c>
      <c r="AN182">
        <f t="shared" ca="1" si="96"/>
        <v>2.2263330366704386</v>
      </c>
      <c r="AO182">
        <f t="shared" ca="1" si="97"/>
        <v>10.696887459511757</v>
      </c>
      <c r="AP182">
        <f t="shared" ca="1" si="98"/>
        <v>2.2263330366704386</v>
      </c>
      <c r="AQ182" t="str">
        <f t="shared" ca="1" si="99"/>
        <v>Gizi Baik</v>
      </c>
      <c r="AV182">
        <f t="shared" ca="1" si="100"/>
        <v>22.523056893697515</v>
      </c>
      <c r="AW182">
        <f t="shared" ca="1" si="101"/>
        <v>2.9757126460801269</v>
      </c>
      <c r="AX182">
        <f t="shared" ca="1" si="102"/>
        <v>9.9919146595642072</v>
      </c>
      <c r="AY182">
        <f t="shared" ca="1" si="103"/>
        <v>2.9757126460801269</v>
      </c>
      <c r="AZ182" t="str">
        <f t="shared" ca="1" si="104"/>
        <v>Gizi Baik</v>
      </c>
      <c r="BE182">
        <f t="shared" ca="1" si="105"/>
        <v>22.818258658379094</v>
      </c>
      <c r="BF182">
        <f t="shared" ca="1" si="106"/>
        <v>3.5987701301561761</v>
      </c>
      <c r="BG182">
        <f t="shared" ca="1" si="107"/>
        <v>9.4349839780821423</v>
      </c>
      <c r="BH182">
        <f t="shared" ca="1" si="108"/>
        <v>3.5987701301561761</v>
      </c>
      <c r="BI182" t="str">
        <f t="shared" ca="1" si="109"/>
        <v>Gizi Baik</v>
      </c>
      <c r="BN182">
        <f t="shared" ca="1" si="110"/>
        <v>23.117030381602053</v>
      </c>
      <c r="BO182">
        <f t="shared" ca="1" si="111"/>
        <v>3.9814745626104315</v>
      </c>
      <c r="BP182">
        <f t="shared" ca="1" si="112"/>
        <v>9.2067446441617342</v>
      </c>
      <c r="BQ182">
        <f t="shared" ca="1" si="113"/>
        <v>3.9814745626104315</v>
      </c>
      <c r="BR182" t="str">
        <f t="shared" ca="1" si="114"/>
        <v>Gizi Baik</v>
      </c>
      <c r="BW182">
        <f t="shared" ca="1" si="115"/>
        <v>23.117030381602053</v>
      </c>
      <c r="BX182">
        <f t="shared" ca="1" si="116"/>
        <v>4.0390461367423018</v>
      </c>
      <c r="BY182">
        <f t="shared" ca="1" si="117"/>
        <v>9.1275224677683298</v>
      </c>
      <c r="BZ182">
        <f t="shared" ca="1" si="118"/>
        <v>4.0390461367423018</v>
      </c>
      <c r="CA182" t="str">
        <f t="shared" ca="1" si="119"/>
        <v>Gizi Baik</v>
      </c>
    </row>
    <row r="183" spans="1:79" x14ac:dyDescent="0.25">
      <c r="A183" t="s">
        <v>175</v>
      </c>
      <c r="B183" t="s">
        <v>415</v>
      </c>
      <c r="C183">
        <v>3</v>
      </c>
      <c r="D183">
        <v>50</v>
      </c>
      <c r="E183">
        <v>12.5</v>
      </c>
      <c r="F183">
        <v>102.3</v>
      </c>
      <c r="G183" t="s">
        <v>487</v>
      </c>
      <c r="L183">
        <f t="shared" si="80"/>
        <v>35.220022714359516</v>
      </c>
      <c r="M183">
        <f t="shared" si="81"/>
        <v>8.4047605557802836</v>
      </c>
      <c r="N183">
        <f t="shared" si="82"/>
        <v>1.3527749258468722</v>
      </c>
      <c r="O183">
        <f t="shared" si="83"/>
        <v>1.3527749258468722</v>
      </c>
      <c r="P183" t="str">
        <f t="shared" si="84"/>
        <v>Gizi Kurang</v>
      </c>
      <c r="U183">
        <f t="shared" ca="1" si="85"/>
        <v>34.427294687407311</v>
      </c>
      <c r="V183">
        <f t="shared" ca="1" si="86"/>
        <v>13.757898653500849</v>
      </c>
      <c r="W183">
        <f t="shared" ca="1" si="87"/>
        <v>2.0182225730429568</v>
      </c>
      <c r="X183">
        <f t="shared" ca="1" si="88"/>
        <v>2.0182225730429568</v>
      </c>
      <c r="Y183" t="str">
        <f t="shared" ca="1" si="89"/>
        <v>Gizi Kurang</v>
      </c>
      <c r="AD183">
        <f t="shared" ca="1" si="90"/>
        <v>35.493881201809501</v>
      </c>
      <c r="AE183">
        <f t="shared" ca="1" si="91"/>
        <v>15.624358774161713</v>
      </c>
      <c r="AF183">
        <f t="shared" ca="1" si="92"/>
        <v>3.7939227491330061</v>
      </c>
      <c r="AG183">
        <f t="shared" ca="1" si="93"/>
        <v>3.7939227491330061</v>
      </c>
      <c r="AH183" t="str">
        <f t="shared" ca="1" si="94"/>
        <v>Gizi Kurang</v>
      </c>
      <c r="AM183">
        <f t="shared" ca="1" si="95"/>
        <v>37.243952055620205</v>
      </c>
      <c r="AN183">
        <f t="shared" ca="1" si="96"/>
        <v>17.25375680852034</v>
      </c>
      <c r="AO183">
        <f t="shared" ca="1" si="97"/>
        <v>4.7013353277374277</v>
      </c>
      <c r="AP183">
        <f t="shared" ca="1" si="98"/>
        <v>4.7013353277374277</v>
      </c>
      <c r="AQ183" t="str">
        <f t="shared" ca="1" si="99"/>
        <v>Gizi Kurang</v>
      </c>
      <c r="AV183">
        <f t="shared" ca="1" si="100"/>
        <v>37.697719981939692</v>
      </c>
      <c r="AW183">
        <f t="shared" ca="1" si="101"/>
        <v>18.105351828523261</v>
      </c>
      <c r="AX183">
        <f t="shared" ca="1" si="102"/>
        <v>5.4171410714087092</v>
      </c>
      <c r="AY183">
        <f t="shared" ca="1" si="103"/>
        <v>5.4171410714087092</v>
      </c>
      <c r="AZ183" t="str">
        <f t="shared" ca="1" si="104"/>
        <v>Gizi Kurang</v>
      </c>
      <c r="BE183">
        <f t="shared" ca="1" si="105"/>
        <v>37.992897772371471</v>
      </c>
      <c r="BF183">
        <f t="shared" ca="1" si="106"/>
        <v>18.745378720441526</v>
      </c>
      <c r="BG183">
        <f t="shared" ca="1" si="107"/>
        <v>5.9658240000858198</v>
      </c>
      <c r="BH183">
        <f t="shared" ca="1" si="108"/>
        <v>5.9658240000858198</v>
      </c>
      <c r="BI183" t="str">
        <f t="shared" ca="1" si="109"/>
        <v>Gizi Kurang</v>
      </c>
      <c r="BN183">
        <f t="shared" ca="1" si="110"/>
        <v>38.295234330811866</v>
      </c>
      <c r="BO183">
        <f t="shared" ca="1" si="111"/>
        <v>19.125122091963767</v>
      </c>
      <c r="BP183">
        <f t="shared" ca="1" si="112"/>
        <v>6.1909813040343904</v>
      </c>
      <c r="BQ183">
        <f t="shared" ca="1" si="113"/>
        <v>6.1909813040343904</v>
      </c>
      <c r="BR183" t="str">
        <f t="shared" ca="1" si="114"/>
        <v>Gizi Kurang</v>
      </c>
      <c r="BW183">
        <f t="shared" ca="1" si="115"/>
        <v>38.295234330811866</v>
      </c>
      <c r="BX183">
        <f t="shared" ca="1" si="116"/>
        <v>19.188389350114722</v>
      </c>
      <c r="BY183">
        <f t="shared" ca="1" si="117"/>
        <v>6.2737060752479179</v>
      </c>
      <c r="BZ183">
        <f t="shared" ca="1" si="118"/>
        <v>6.2737060752479179</v>
      </c>
      <c r="CA183" t="str">
        <f t="shared" ca="1" si="119"/>
        <v>Gizi Kurang</v>
      </c>
    </row>
    <row r="184" spans="1:79" x14ac:dyDescent="0.25">
      <c r="A184" t="s">
        <v>176</v>
      </c>
      <c r="B184" t="s">
        <v>416</v>
      </c>
      <c r="C184">
        <v>3.1</v>
      </c>
      <c r="D184">
        <v>50</v>
      </c>
      <c r="E184">
        <v>11.9</v>
      </c>
      <c r="F184">
        <v>97</v>
      </c>
      <c r="G184" t="s">
        <v>487</v>
      </c>
      <c r="L184">
        <f t="shared" si="80"/>
        <v>32.202018570269786</v>
      </c>
      <c r="M184">
        <f t="shared" si="81"/>
        <v>5.49545266561364</v>
      </c>
      <c r="N184">
        <f t="shared" si="82"/>
        <v>2.9171904291629605</v>
      </c>
      <c r="O184">
        <f t="shared" si="83"/>
        <v>2.9171904291629605</v>
      </c>
      <c r="P184" t="str">
        <f t="shared" si="84"/>
        <v>Gizi Kurang</v>
      </c>
      <c r="U184">
        <f t="shared" ca="1" si="85"/>
        <v>31.454515995049597</v>
      </c>
      <c r="V184">
        <f t="shared" ca="1" si="86"/>
        <v>10.776541901741966</v>
      </c>
      <c r="W184">
        <f t="shared" ca="1" si="87"/>
        <v>1.3406566620035572</v>
      </c>
      <c r="X184">
        <f t="shared" ca="1" si="88"/>
        <v>1.3406566620035572</v>
      </c>
      <c r="Y184" t="str">
        <f t="shared" ca="1" si="89"/>
        <v>Gizi Kurang</v>
      </c>
      <c r="AD184">
        <f t="shared" ca="1" si="90"/>
        <v>32.523028264201479</v>
      </c>
      <c r="AE184">
        <f t="shared" ca="1" si="91"/>
        <v>12.635339931078214</v>
      </c>
      <c r="AF184">
        <f t="shared" ca="1" si="92"/>
        <v>1.2303860477057191</v>
      </c>
      <c r="AG184">
        <f t="shared" ca="1" si="93"/>
        <v>1.2303860477057191</v>
      </c>
      <c r="AH184" t="str">
        <f t="shared" ca="1" si="94"/>
        <v>Gizi Kurang</v>
      </c>
      <c r="AM184">
        <f t="shared" ca="1" si="95"/>
        <v>34.273783547982262</v>
      </c>
      <c r="AN184">
        <f t="shared" ca="1" si="96"/>
        <v>14.264737386408981</v>
      </c>
      <c r="AO184">
        <f t="shared" ca="1" si="97"/>
        <v>1.9366696819675975</v>
      </c>
      <c r="AP184">
        <f t="shared" ca="1" si="98"/>
        <v>1.9366696819675975</v>
      </c>
      <c r="AQ184" t="str">
        <f t="shared" ca="1" si="99"/>
        <v>Gizi Kurang</v>
      </c>
      <c r="AV184">
        <f t="shared" ca="1" si="100"/>
        <v>34.729334333748852</v>
      </c>
      <c r="AW184">
        <f t="shared" ca="1" si="101"/>
        <v>15.112947959523682</v>
      </c>
      <c r="AX184">
        <f t="shared" ca="1" si="102"/>
        <v>2.590390563196237</v>
      </c>
      <c r="AY184">
        <f t="shared" ca="1" si="103"/>
        <v>2.590390563196237</v>
      </c>
      <c r="AZ184" t="str">
        <f t="shared" ca="1" si="104"/>
        <v>Gizi Kurang</v>
      </c>
      <c r="BE184">
        <f t="shared" ca="1" si="105"/>
        <v>35.024776759091871</v>
      </c>
      <c r="BF184">
        <f t="shared" ca="1" si="106"/>
        <v>15.754315413308587</v>
      </c>
      <c r="BG184">
        <f t="shared" ca="1" si="107"/>
        <v>3.0876295114537275</v>
      </c>
      <c r="BH184">
        <f t="shared" ca="1" si="108"/>
        <v>3.0876295114537275</v>
      </c>
      <c r="BI184" t="str">
        <f t="shared" ca="1" si="109"/>
        <v>Gizi Kurang</v>
      </c>
      <c r="BN184">
        <f t="shared" ca="1" si="110"/>
        <v>35.327191043122092</v>
      </c>
      <c r="BO184">
        <f t="shared" ca="1" si="111"/>
        <v>16.134465427902185</v>
      </c>
      <c r="BP184">
        <f t="shared" ca="1" si="112"/>
        <v>3.2998901721010352</v>
      </c>
      <c r="BQ184">
        <f t="shared" ca="1" si="113"/>
        <v>3.2998901721010352</v>
      </c>
      <c r="BR184" t="str">
        <f t="shared" ca="1" si="114"/>
        <v>Gizi Kurang</v>
      </c>
      <c r="BW184">
        <f t="shared" ca="1" si="115"/>
        <v>35.327191043122092</v>
      </c>
      <c r="BX184">
        <f t="shared" ca="1" si="116"/>
        <v>16.198298493573024</v>
      </c>
      <c r="BY184">
        <f t="shared" ca="1" si="117"/>
        <v>3.3760730044329521</v>
      </c>
      <c r="BZ184">
        <f t="shared" ca="1" si="118"/>
        <v>3.3760730044329521</v>
      </c>
      <c r="CA184" t="str">
        <f t="shared" ca="1" si="119"/>
        <v>Gizi Kurang</v>
      </c>
    </row>
    <row r="185" spans="1:79" x14ac:dyDescent="0.25">
      <c r="A185" t="s">
        <v>177</v>
      </c>
      <c r="B185" t="s">
        <v>417</v>
      </c>
      <c r="C185">
        <v>2.7</v>
      </c>
      <c r="D185">
        <v>50</v>
      </c>
      <c r="E185">
        <v>9.6</v>
      </c>
      <c r="F185">
        <v>86</v>
      </c>
      <c r="G185" t="s">
        <v>487</v>
      </c>
      <c r="L185">
        <f t="shared" si="80"/>
        <v>37.237749663479939</v>
      </c>
      <c r="M185">
        <f t="shared" si="81"/>
        <v>10.467091286503626</v>
      </c>
      <c r="N185">
        <f t="shared" si="82"/>
        <v>3.5369478367654832</v>
      </c>
      <c r="O185">
        <f t="shared" si="83"/>
        <v>3.5369478367654832</v>
      </c>
      <c r="P185" t="str">
        <f t="shared" si="84"/>
        <v>Gizi Kurang</v>
      </c>
      <c r="U185">
        <f t="shared" ca="1" si="85"/>
        <v>36.485936547252599</v>
      </c>
      <c r="V185">
        <f t="shared" ca="1" si="86"/>
        <v>15.803050824445277</v>
      </c>
      <c r="W185">
        <f t="shared" ca="1" si="87"/>
        <v>4.14929760684893</v>
      </c>
      <c r="X185">
        <f t="shared" ca="1" si="88"/>
        <v>4.14929760684893</v>
      </c>
      <c r="Y185" t="str">
        <f t="shared" ca="1" si="89"/>
        <v>Gizi Kurang</v>
      </c>
      <c r="AD185">
        <f t="shared" ca="1" si="90"/>
        <v>37.554184576938347</v>
      </c>
      <c r="AE185">
        <f t="shared" ca="1" si="91"/>
        <v>17.664213731520771</v>
      </c>
      <c r="AF185">
        <f t="shared" ca="1" si="92"/>
        <v>5.9021620185365666</v>
      </c>
      <c r="AG185">
        <f t="shared" ca="1" si="93"/>
        <v>5.9021620185365666</v>
      </c>
      <c r="AH185" t="str">
        <f t="shared" ca="1" si="94"/>
        <v>Gizi Kurang</v>
      </c>
      <c r="AM185">
        <f t="shared" ca="1" si="95"/>
        <v>39.304949917396009</v>
      </c>
      <c r="AN185">
        <f t="shared" ca="1" si="96"/>
        <v>19.294187964901592</v>
      </c>
      <c r="AO185">
        <f t="shared" ca="1" si="97"/>
        <v>6.7972211146012471</v>
      </c>
      <c r="AP185">
        <f t="shared" ca="1" si="98"/>
        <v>6.7972211146012471</v>
      </c>
      <c r="AQ185" t="str">
        <f t="shared" ca="1" si="99"/>
        <v>Gizi Kurang</v>
      </c>
      <c r="AV185">
        <f t="shared" ca="1" si="100"/>
        <v>39.760185833959845</v>
      </c>
      <c r="AW185">
        <f t="shared" ca="1" si="101"/>
        <v>20.142777148561937</v>
      </c>
      <c r="AX185">
        <f t="shared" ca="1" si="102"/>
        <v>7.5082389867172372</v>
      </c>
      <c r="AY185">
        <f t="shared" ca="1" si="103"/>
        <v>7.5082389867172372</v>
      </c>
      <c r="AZ185" t="str">
        <f t="shared" ca="1" si="104"/>
        <v>Gizi Kurang</v>
      </c>
      <c r="BE185">
        <f t="shared" ca="1" si="105"/>
        <v>40.055597229066045</v>
      </c>
      <c r="BF185">
        <f t="shared" ca="1" si="106"/>
        <v>20.784405958917606</v>
      </c>
      <c r="BG185">
        <f t="shared" ca="1" si="107"/>
        <v>8.0450143567305066</v>
      </c>
      <c r="BH185">
        <f t="shared" ca="1" si="108"/>
        <v>8.0450143567305066</v>
      </c>
      <c r="BI185" t="str">
        <f t="shared" ca="1" si="109"/>
        <v>Gizi Kurang</v>
      </c>
      <c r="BN185">
        <f t="shared" ca="1" si="110"/>
        <v>40.358020527977331</v>
      </c>
      <c r="BO185">
        <f t="shared" ca="1" si="111"/>
        <v>21.165051883851191</v>
      </c>
      <c r="BP185">
        <f t="shared" ca="1" si="112"/>
        <v>8.2670208734639097</v>
      </c>
      <c r="BQ185">
        <f t="shared" ca="1" si="113"/>
        <v>8.2670208734639097</v>
      </c>
      <c r="BR185" t="str">
        <f t="shared" ca="1" si="114"/>
        <v>Gizi Kurang</v>
      </c>
      <c r="BW185">
        <f t="shared" ca="1" si="115"/>
        <v>40.358020527977331</v>
      </c>
      <c r="BX185">
        <f t="shared" ca="1" si="116"/>
        <v>21.228684154926686</v>
      </c>
      <c r="BY185">
        <f t="shared" ca="1" si="117"/>
        <v>8.3475696801028381</v>
      </c>
      <c r="BZ185">
        <f t="shared" ca="1" si="118"/>
        <v>8.3475696801028381</v>
      </c>
      <c r="CA185" t="str">
        <f t="shared" ca="1" si="119"/>
        <v>Gizi Kurang</v>
      </c>
    </row>
    <row r="186" spans="1:79" x14ac:dyDescent="0.25">
      <c r="A186" t="s">
        <v>178</v>
      </c>
      <c r="B186" t="s">
        <v>418</v>
      </c>
      <c r="C186">
        <v>2.7</v>
      </c>
      <c r="D186">
        <v>49</v>
      </c>
      <c r="E186">
        <v>8.1999999999999993</v>
      </c>
      <c r="F186">
        <v>79.900000000000006</v>
      </c>
      <c r="G186" t="s">
        <v>487</v>
      </c>
      <c r="L186">
        <f t="shared" si="80"/>
        <v>29.016891632288949</v>
      </c>
      <c r="M186">
        <f t="shared" si="81"/>
        <v>2.7073972741361865</v>
      </c>
      <c r="N186">
        <f t="shared" si="82"/>
        <v>5.721887800367977</v>
      </c>
      <c r="O186">
        <f t="shared" si="83"/>
        <v>2.7073972741361865</v>
      </c>
      <c r="P186" t="str">
        <f t="shared" si="84"/>
        <v>Gizi Baik</v>
      </c>
      <c r="U186">
        <f t="shared" ca="1" si="85"/>
        <v>28.260900763540825</v>
      </c>
      <c r="V186">
        <f t="shared" ca="1" si="86"/>
        <v>7.5787185829796018</v>
      </c>
      <c r="W186">
        <f t="shared" ca="1" si="87"/>
        <v>4.3063443504537258</v>
      </c>
      <c r="X186">
        <f t="shared" ca="1" si="88"/>
        <v>4.3063443504537258</v>
      </c>
      <c r="Y186" t="str">
        <f t="shared" ca="1" si="89"/>
        <v>Gizi Kurang</v>
      </c>
      <c r="AD186">
        <f t="shared" ca="1" si="90"/>
        <v>29.330132314595783</v>
      </c>
      <c r="AE186">
        <f t="shared" ca="1" si="91"/>
        <v>9.4307573182089861</v>
      </c>
      <c r="AF186">
        <f t="shared" ca="1" si="92"/>
        <v>2.6351976193552344</v>
      </c>
      <c r="AG186">
        <f t="shared" ca="1" si="93"/>
        <v>2.6351976193552344</v>
      </c>
      <c r="AH186" t="str">
        <f t="shared" ca="1" si="94"/>
        <v>Gizi Kurang</v>
      </c>
      <c r="AM186">
        <f t="shared" ca="1" si="95"/>
        <v>31.081211217530345</v>
      </c>
      <c r="AN186">
        <f t="shared" ca="1" si="96"/>
        <v>11.05800684173734</v>
      </c>
      <c r="AO186">
        <f t="shared" ca="1" si="97"/>
        <v>1.8588345080289062</v>
      </c>
      <c r="AP186">
        <f t="shared" ca="1" si="98"/>
        <v>1.8588345080289062</v>
      </c>
      <c r="AQ186" t="str">
        <f t="shared" ca="1" si="99"/>
        <v>Gizi Kurang</v>
      </c>
      <c r="AV186">
        <f t="shared" ca="1" si="100"/>
        <v>31.537992151999667</v>
      </c>
      <c r="AW186">
        <f t="shared" ca="1" si="101"/>
        <v>11.902971784881064</v>
      </c>
      <c r="AX186">
        <f t="shared" ca="1" si="102"/>
        <v>1.3571617353059109</v>
      </c>
      <c r="AY186">
        <f t="shared" ca="1" si="103"/>
        <v>1.3571617353059109</v>
      </c>
      <c r="AZ186" t="str">
        <f t="shared" ca="1" si="104"/>
        <v>Gizi Kurang</v>
      </c>
      <c r="BE186">
        <f t="shared" ca="1" si="105"/>
        <v>31.833486604158892</v>
      </c>
      <c r="BF186">
        <f t="shared" ca="1" si="106"/>
        <v>12.545486175225804</v>
      </c>
      <c r="BG186">
        <f t="shared" ca="1" si="107"/>
        <v>1.0369133682875016</v>
      </c>
      <c r="BH186">
        <f t="shared" ca="1" si="108"/>
        <v>1.0369133682875016</v>
      </c>
      <c r="BI186" t="str">
        <f t="shared" ca="1" si="109"/>
        <v>Gizi Kurang</v>
      </c>
      <c r="BN186">
        <f t="shared" ca="1" si="110"/>
        <v>32.134921102594504</v>
      </c>
      <c r="BO186">
        <f t="shared" ca="1" si="111"/>
        <v>12.92790704133556</v>
      </c>
      <c r="BP186">
        <f t="shared" ca="1" si="112"/>
        <v>0.97562249384333966</v>
      </c>
      <c r="BQ186">
        <f t="shared" ca="1" si="113"/>
        <v>0.97562249384333966</v>
      </c>
      <c r="BR186" t="str">
        <f t="shared" ca="1" si="114"/>
        <v>Gizi Kurang</v>
      </c>
      <c r="BW186">
        <f t="shared" ca="1" si="115"/>
        <v>32.134921102594504</v>
      </c>
      <c r="BX186">
        <f t="shared" ca="1" si="116"/>
        <v>12.991029015101303</v>
      </c>
      <c r="BY186">
        <f t="shared" ca="1" si="117"/>
        <v>0.97928962608992431</v>
      </c>
      <c r="BZ186">
        <f t="shared" ca="1" si="118"/>
        <v>0.97928962608992431</v>
      </c>
      <c r="CA186" t="str">
        <f t="shared" ca="1" si="119"/>
        <v>Gizi Kurang</v>
      </c>
    </row>
    <row r="187" spans="1:79" x14ac:dyDescent="0.25">
      <c r="A187" t="s">
        <v>179</v>
      </c>
      <c r="B187" t="s">
        <v>419</v>
      </c>
      <c r="C187">
        <v>2.6</v>
      </c>
      <c r="D187">
        <v>47</v>
      </c>
      <c r="E187">
        <v>9</v>
      </c>
      <c r="F187">
        <v>81.599999999999994</v>
      </c>
      <c r="G187" t="s">
        <v>487</v>
      </c>
      <c r="L187">
        <f t="shared" si="80"/>
        <v>32.886775457621262</v>
      </c>
      <c r="M187">
        <f t="shared" si="81"/>
        <v>6.1895072501775221</v>
      </c>
      <c r="N187">
        <f t="shared" si="82"/>
        <v>2.4819347291981666</v>
      </c>
      <c r="O187">
        <f t="shared" si="83"/>
        <v>2.4819347291981666</v>
      </c>
      <c r="P187" t="str">
        <f t="shared" si="84"/>
        <v>Gizi Kurang</v>
      </c>
      <c r="U187">
        <f t="shared" ca="1" si="85"/>
        <v>32.135864400758017</v>
      </c>
      <c r="V187">
        <f t="shared" ca="1" si="86"/>
        <v>11.452448443891834</v>
      </c>
      <c r="W187">
        <f t="shared" ca="1" si="87"/>
        <v>0.95327834115717069</v>
      </c>
      <c r="X187">
        <f t="shared" ca="1" si="88"/>
        <v>0.95327834115717069</v>
      </c>
      <c r="Y187" t="str">
        <f t="shared" ca="1" si="89"/>
        <v>Gizi Kurang</v>
      </c>
      <c r="AD187">
        <f t="shared" ca="1" si="90"/>
        <v>33.204524184176741</v>
      </c>
      <c r="AE187">
        <f t="shared" ca="1" si="91"/>
        <v>13.311420676887105</v>
      </c>
      <c r="AF187">
        <f t="shared" ca="1" si="92"/>
        <v>1.7512185737524562</v>
      </c>
      <c r="AG187">
        <f t="shared" ca="1" si="93"/>
        <v>1.7512185737524562</v>
      </c>
      <c r="AH187" t="str">
        <f t="shared" ca="1" si="94"/>
        <v>Gizi Kurang</v>
      </c>
      <c r="AM187">
        <f t="shared" ca="1" si="95"/>
        <v>34.955432177187276</v>
      </c>
      <c r="AN187">
        <f t="shared" ca="1" si="96"/>
        <v>14.940870197830902</v>
      </c>
      <c r="AO187">
        <f t="shared" ca="1" si="97"/>
        <v>2.5620459183162438</v>
      </c>
      <c r="AP187">
        <f t="shared" ca="1" si="98"/>
        <v>2.5620459183162438</v>
      </c>
      <c r="AQ187" t="str">
        <f t="shared" ca="1" si="99"/>
        <v>Gizi Kurang</v>
      </c>
      <c r="AV187">
        <f t="shared" ca="1" si="100"/>
        <v>35.411230347078856</v>
      </c>
      <c r="AW187">
        <f t="shared" ca="1" si="101"/>
        <v>15.788621023554787</v>
      </c>
      <c r="AX187">
        <f t="shared" ca="1" si="102"/>
        <v>3.2407977920135105</v>
      </c>
      <c r="AY187">
        <f t="shared" ca="1" si="103"/>
        <v>3.2407977920135105</v>
      </c>
      <c r="AZ187" t="str">
        <f t="shared" ca="1" si="104"/>
        <v>Gizi Kurang</v>
      </c>
      <c r="BE187">
        <f t="shared" ca="1" si="105"/>
        <v>35.706684807825532</v>
      </c>
      <c r="BF187">
        <f t="shared" ca="1" si="106"/>
        <v>16.430447589404448</v>
      </c>
      <c r="BG187">
        <f t="shared" ca="1" si="107"/>
        <v>3.7484204673435455</v>
      </c>
      <c r="BH187">
        <f t="shared" ca="1" si="108"/>
        <v>3.7484204673435455</v>
      </c>
      <c r="BI187" t="str">
        <f t="shared" ca="1" si="109"/>
        <v>Gizi Kurang</v>
      </c>
      <c r="BN187">
        <f t="shared" ca="1" si="110"/>
        <v>36.008860059085762</v>
      </c>
      <c r="BO187">
        <f t="shared" ca="1" si="111"/>
        <v>16.811331819840817</v>
      </c>
      <c r="BP187">
        <f t="shared" ca="1" si="112"/>
        <v>3.9626516982018938</v>
      </c>
      <c r="BQ187">
        <f t="shared" ca="1" si="113"/>
        <v>3.9626516982018938</v>
      </c>
      <c r="BR187" t="str">
        <f t="shared" ca="1" si="114"/>
        <v>Gizi Kurang</v>
      </c>
      <c r="BW187">
        <f t="shared" ca="1" si="115"/>
        <v>36.008860059085762</v>
      </c>
      <c r="BX187">
        <f t="shared" ca="1" si="116"/>
        <v>16.874931272732322</v>
      </c>
      <c r="BY187">
        <f t="shared" ca="1" si="117"/>
        <v>4.0411830038370509</v>
      </c>
      <c r="BZ187">
        <f t="shared" ca="1" si="118"/>
        <v>4.0411830038370509</v>
      </c>
      <c r="CA187" t="str">
        <f t="shared" ca="1" si="119"/>
        <v>Gizi Kurang</v>
      </c>
    </row>
    <row r="188" spans="1:79" x14ac:dyDescent="0.25">
      <c r="A188" t="s">
        <v>180</v>
      </c>
      <c r="B188" t="s">
        <v>420</v>
      </c>
      <c r="C188">
        <v>3</v>
      </c>
      <c r="D188">
        <v>49</v>
      </c>
      <c r="E188">
        <v>10.4</v>
      </c>
      <c r="F188">
        <v>87.2</v>
      </c>
      <c r="G188" t="s">
        <v>487</v>
      </c>
      <c r="L188">
        <f t="shared" si="80"/>
        <v>18.032470712578462</v>
      </c>
      <c r="M188">
        <f t="shared" si="81"/>
        <v>9.1782351244670082</v>
      </c>
      <c r="N188">
        <f t="shared" si="82"/>
        <v>16.506665320409201</v>
      </c>
      <c r="O188">
        <f t="shared" si="83"/>
        <v>9.1782351244670082</v>
      </c>
      <c r="P188" t="str">
        <f t="shared" si="84"/>
        <v>Gizi Baik</v>
      </c>
      <c r="U188">
        <f t="shared" ca="1" si="85"/>
        <v>17.186250947897889</v>
      </c>
      <c r="V188">
        <f t="shared" ca="1" si="86"/>
        <v>3.7011262285958142</v>
      </c>
      <c r="W188">
        <f t="shared" ca="1" si="87"/>
        <v>15.330208456503676</v>
      </c>
      <c r="X188">
        <f t="shared" ca="1" si="88"/>
        <v>3.7011262285958142</v>
      </c>
      <c r="Y188" t="str">
        <f t="shared" ca="1" si="89"/>
        <v>Gizi Baik</v>
      </c>
      <c r="AD188">
        <f t="shared" ca="1" si="90"/>
        <v>18.253098442953899</v>
      </c>
      <c r="AE188">
        <f t="shared" ca="1" si="91"/>
        <v>1.9752568783080295</v>
      </c>
      <c r="AF188">
        <f t="shared" ca="1" si="92"/>
        <v>13.564556135742961</v>
      </c>
      <c r="AG188">
        <f t="shared" ca="1" si="93"/>
        <v>1.9752568783080295</v>
      </c>
      <c r="AH188" t="str">
        <f t="shared" ca="1" si="94"/>
        <v>Gizi Baik</v>
      </c>
      <c r="AM188">
        <f t="shared" ca="1" si="95"/>
        <v>20.001483994484271</v>
      </c>
      <c r="AN188">
        <f t="shared" ca="1" si="96"/>
        <v>0.99666513878322571</v>
      </c>
      <c r="AO188">
        <f t="shared" ca="1" si="97"/>
        <v>12.669762935701826</v>
      </c>
      <c r="AP188">
        <f t="shared" ca="1" si="98"/>
        <v>0.99666513878322571</v>
      </c>
      <c r="AQ188" t="str">
        <f t="shared" ca="1" si="99"/>
        <v>Gizi Baik</v>
      </c>
      <c r="AV188">
        <f t="shared" ca="1" si="100"/>
        <v>20.458622502355283</v>
      </c>
      <c r="AW188">
        <f t="shared" ca="1" si="101"/>
        <v>1.2538760710622072</v>
      </c>
      <c r="AX188">
        <f t="shared" ca="1" si="102"/>
        <v>11.959323450243479</v>
      </c>
      <c r="AY188">
        <f t="shared" ca="1" si="103"/>
        <v>1.2538760710622072</v>
      </c>
      <c r="AZ188" t="str">
        <f t="shared" ca="1" si="104"/>
        <v>Gizi Baik</v>
      </c>
      <c r="BE188">
        <f t="shared" ca="1" si="105"/>
        <v>20.753560685864702</v>
      </c>
      <c r="BF188">
        <f t="shared" ca="1" si="106"/>
        <v>1.7340460433545148</v>
      </c>
      <c r="BG188">
        <f t="shared" ca="1" si="107"/>
        <v>11.407418171231095</v>
      </c>
      <c r="BH188">
        <f t="shared" ca="1" si="108"/>
        <v>1.7340460433545148</v>
      </c>
      <c r="BI188" t="str">
        <f t="shared" ca="1" si="109"/>
        <v>Gizi Baik</v>
      </c>
      <c r="BN188">
        <f t="shared" ca="1" si="110"/>
        <v>21.052246760474578</v>
      </c>
      <c r="BO188">
        <f t="shared" ca="1" si="111"/>
        <v>2.078602004871442</v>
      </c>
      <c r="BP188">
        <f t="shared" ca="1" si="112"/>
        <v>11.180433607904011</v>
      </c>
      <c r="BQ188">
        <f t="shared" ca="1" si="113"/>
        <v>2.078602004871442</v>
      </c>
      <c r="BR188" t="str">
        <f t="shared" ca="1" si="114"/>
        <v>Gizi Baik</v>
      </c>
      <c r="BW188">
        <f t="shared" ca="1" si="115"/>
        <v>21.052246760474578</v>
      </c>
      <c r="BX188">
        <f t="shared" ca="1" si="116"/>
        <v>2.1246848828933671</v>
      </c>
      <c r="BY188">
        <f t="shared" ca="1" si="117"/>
        <v>11.101369310892728</v>
      </c>
      <c r="BZ188">
        <f t="shared" ca="1" si="118"/>
        <v>2.1246848828933671</v>
      </c>
      <c r="CA188" t="str">
        <f t="shared" ca="1" si="119"/>
        <v>Gizi Baik</v>
      </c>
    </row>
    <row r="189" spans="1:79" x14ac:dyDescent="0.25">
      <c r="A189" t="s">
        <v>181</v>
      </c>
      <c r="B189" t="s">
        <v>421</v>
      </c>
      <c r="C189">
        <v>2.9</v>
      </c>
      <c r="D189">
        <v>50</v>
      </c>
      <c r="E189">
        <v>10.7</v>
      </c>
      <c r="F189">
        <v>90</v>
      </c>
      <c r="G189" t="s">
        <v>487</v>
      </c>
      <c r="L189">
        <f t="shared" si="80"/>
        <v>31.035302479595721</v>
      </c>
      <c r="M189">
        <f t="shared" si="81"/>
        <v>4.3931765272977703</v>
      </c>
      <c r="N189">
        <f t="shared" si="82"/>
        <v>3.5623026261113653</v>
      </c>
      <c r="O189">
        <f t="shared" si="83"/>
        <v>3.5623026261113653</v>
      </c>
      <c r="P189" t="str">
        <f t="shared" si="84"/>
        <v>Gizi Kurang</v>
      </c>
      <c r="U189">
        <f t="shared" ca="1" si="85"/>
        <v>30.229073738099824</v>
      </c>
      <c r="V189">
        <f t="shared" ca="1" si="86"/>
        <v>9.5606325815816415</v>
      </c>
      <c r="W189">
        <f t="shared" ca="1" si="87"/>
        <v>2.2843051329773965</v>
      </c>
      <c r="X189">
        <f t="shared" ca="1" si="88"/>
        <v>2.2843051329773965</v>
      </c>
      <c r="Y189" t="str">
        <f t="shared" ca="1" si="89"/>
        <v>Gizi Kurang</v>
      </c>
      <c r="AD189">
        <f t="shared" ca="1" si="90"/>
        <v>31.296116322729461</v>
      </c>
      <c r="AE189">
        <f t="shared" ca="1" si="91"/>
        <v>11.423132474272411</v>
      </c>
      <c r="AF189">
        <f t="shared" ca="1" si="92"/>
        <v>0.80654602661940378</v>
      </c>
      <c r="AG189">
        <f t="shared" ca="1" si="93"/>
        <v>0.80654602661940378</v>
      </c>
      <c r="AH189" t="str">
        <f t="shared" ca="1" si="94"/>
        <v>Gizi Kurang</v>
      </c>
      <c r="AM189">
        <f t="shared" ca="1" si="95"/>
        <v>33.046445817359746</v>
      </c>
      <c r="AN189">
        <f t="shared" ca="1" si="96"/>
        <v>13.049789024071595</v>
      </c>
      <c r="AO189">
        <f t="shared" ca="1" si="97"/>
        <v>0.89812118360629856</v>
      </c>
      <c r="AP189">
        <f t="shared" ca="1" si="98"/>
        <v>0.89812118360629856</v>
      </c>
      <c r="AQ189" t="str">
        <f t="shared" ca="1" si="99"/>
        <v>Gizi Kurang</v>
      </c>
      <c r="AV189">
        <f t="shared" ca="1" si="100"/>
        <v>33.501157001037505</v>
      </c>
      <c r="AW189">
        <f t="shared" ca="1" si="101"/>
        <v>13.89926087632019</v>
      </c>
      <c r="AX189">
        <f t="shared" ca="1" si="102"/>
        <v>1.427916944121028</v>
      </c>
      <c r="AY189">
        <f t="shared" ca="1" si="103"/>
        <v>1.427916944121028</v>
      </c>
      <c r="AZ189" t="str">
        <f t="shared" ca="1" si="104"/>
        <v>Gizi Kurang</v>
      </c>
      <c r="BE189">
        <f t="shared" ca="1" si="105"/>
        <v>33.796371002025879</v>
      </c>
      <c r="BF189">
        <f t="shared" ca="1" si="106"/>
        <v>14.539402442080688</v>
      </c>
      <c r="BG189">
        <f t="shared" ca="1" si="107"/>
        <v>1.8964148631914231</v>
      </c>
      <c r="BH189">
        <f t="shared" ca="1" si="108"/>
        <v>1.8964148631914231</v>
      </c>
      <c r="BI189" t="str">
        <f t="shared" ca="1" si="109"/>
        <v>Gizi Kurang</v>
      </c>
      <c r="BN189">
        <f t="shared" ca="1" si="110"/>
        <v>34.097806776935762</v>
      </c>
      <c r="BO189">
        <f t="shared" ca="1" si="111"/>
        <v>14.920664105951099</v>
      </c>
      <c r="BP189">
        <f t="shared" ca="1" si="112"/>
        <v>2.0981171704052972</v>
      </c>
      <c r="BQ189">
        <f t="shared" ca="1" si="113"/>
        <v>2.0981171704052972</v>
      </c>
      <c r="BR189" t="str">
        <f t="shared" ca="1" si="114"/>
        <v>Gizi Kurang</v>
      </c>
      <c r="BW189">
        <f t="shared" ca="1" si="115"/>
        <v>34.097806776935762</v>
      </c>
      <c r="BX189">
        <f t="shared" ca="1" si="116"/>
        <v>14.983211898413925</v>
      </c>
      <c r="BY189">
        <f t="shared" ca="1" si="117"/>
        <v>2.1829942436868333</v>
      </c>
      <c r="BZ189">
        <f t="shared" ca="1" si="118"/>
        <v>2.1829942436868333</v>
      </c>
      <c r="CA189" t="str">
        <f t="shared" ca="1" si="119"/>
        <v>Gizi Kurang</v>
      </c>
    </row>
    <row r="190" spans="1:79" x14ac:dyDescent="0.25">
      <c r="A190" t="s">
        <v>182</v>
      </c>
      <c r="B190" t="s">
        <v>422</v>
      </c>
      <c r="C190">
        <v>3</v>
      </c>
      <c r="D190">
        <v>49</v>
      </c>
      <c r="E190">
        <v>11.4</v>
      </c>
      <c r="F190">
        <v>95.2</v>
      </c>
      <c r="G190" t="s">
        <v>487</v>
      </c>
      <c r="L190">
        <f t="shared" si="80"/>
        <v>19.850692683128212</v>
      </c>
      <c r="M190">
        <f t="shared" si="81"/>
        <v>7.2828565824132472</v>
      </c>
      <c r="N190">
        <f t="shared" si="82"/>
        <v>14.625662378162566</v>
      </c>
      <c r="O190">
        <f t="shared" si="83"/>
        <v>7.2828565824132472</v>
      </c>
      <c r="P190" t="str">
        <f t="shared" si="84"/>
        <v>Gizi Baik</v>
      </c>
      <c r="U190">
        <f t="shared" ca="1" si="85"/>
        <v>19.02048460337819</v>
      </c>
      <c r="V190">
        <f t="shared" ca="1" si="86"/>
        <v>1.8354114960956167</v>
      </c>
      <c r="W190">
        <f t="shared" ca="1" si="87"/>
        <v>13.446655074745069</v>
      </c>
      <c r="X190">
        <f t="shared" ca="1" si="88"/>
        <v>1.8354114960956167</v>
      </c>
      <c r="Y190" t="str">
        <f t="shared" ca="1" si="89"/>
        <v>Gizi Baik</v>
      </c>
      <c r="AD190">
        <f t="shared" ca="1" si="90"/>
        <v>20.088043337296618</v>
      </c>
      <c r="AE190">
        <f t="shared" ca="1" si="91"/>
        <v>0.7487236497695402</v>
      </c>
      <c r="AF190">
        <f t="shared" ca="1" si="92"/>
        <v>11.677850108633956</v>
      </c>
      <c r="AG190">
        <f t="shared" ca="1" si="93"/>
        <v>0.7487236497695402</v>
      </c>
      <c r="AH190" t="str">
        <f t="shared" ca="1" si="94"/>
        <v>Gizi Baik</v>
      </c>
      <c r="AM190">
        <f t="shared" ca="1" si="95"/>
        <v>21.83805068846625</v>
      </c>
      <c r="AN190">
        <f t="shared" ca="1" si="96"/>
        <v>1.9373542264815289</v>
      </c>
      <c r="AO190">
        <f t="shared" ca="1" si="97"/>
        <v>10.780750797701334</v>
      </c>
      <c r="AP190">
        <f t="shared" ca="1" si="98"/>
        <v>1.9373542264815289</v>
      </c>
      <c r="AQ190" t="str">
        <f t="shared" ca="1" si="99"/>
        <v>Gizi Baik</v>
      </c>
      <c r="AV190">
        <f t="shared" ca="1" si="100"/>
        <v>22.294402381562524</v>
      </c>
      <c r="AW190">
        <f t="shared" ca="1" si="101"/>
        <v>2.7463576662445575</v>
      </c>
      <c r="AX190">
        <f t="shared" ca="1" si="102"/>
        <v>10.069032594422543</v>
      </c>
      <c r="AY190">
        <f t="shared" ca="1" si="103"/>
        <v>2.7463576662445575</v>
      </c>
      <c r="AZ190" t="str">
        <f t="shared" ca="1" si="104"/>
        <v>Gizi Baik</v>
      </c>
      <c r="BE190">
        <f t="shared" ca="1" si="105"/>
        <v>22.589592579472846</v>
      </c>
      <c r="BF190">
        <f t="shared" ca="1" si="106"/>
        <v>3.3695457790919812</v>
      </c>
      <c r="BG190">
        <f t="shared" ca="1" si="107"/>
        <v>9.5172889697294281</v>
      </c>
      <c r="BH190">
        <f t="shared" ca="1" si="108"/>
        <v>3.3695457790919812</v>
      </c>
      <c r="BI190" t="str">
        <f t="shared" ca="1" si="109"/>
        <v>Gizi Baik</v>
      </c>
      <c r="BN190">
        <f t="shared" ca="1" si="110"/>
        <v>22.889672205252573</v>
      </c>
      <c r="BO190">
        <f t="shared" ca="1" si="111"/>
        <v>3.7483205149780292</v>
      </c>
      <c r="BP190">
        <f t="shared" ca="1" si="112"/>
        <v>9.2904717259953369</v>
      </c>
      <c r="BQ190">
        <f t="shared" ca="1" si="113"/>
        <v>3.7483205149780292</v>
      </c>
      <c r="BR190" t="str">
        <f t="shared" ca="1" si="114"/>
        <v>Gizi Baik</v>
      </c>
      <c r="BW190">
        <f t="shared" ca="1" si="115"/>
        <v>22.889672205252573</v>
      </c>
      <c r="BX190">
        <f t="shared" ca="1" si="116"/>
        <v>3.8069816628147026</v>
      </c>
      <c r="BY190">
        <f t="shared" ca="1" si="117"/>
        <v>9.2109673522476818</v>
      </c>
      <c r="BZ190">
        <f t="shared" ca="1" si="118"/>
        <v>3.8069816628147026</v>
      </c>
      <c r="CA190" t="str">
        <f t="shared" ca="1" si="119"/>
        <v>Gizi Baik</v>
      </c>
    </row>
    <row r="191" spans="1:79" x14ac:dyDescent="0.25">
      <c r="A191" t="s">
        <v>183</v>
      </c>
      <c r="B191" t="s">
        <v>423</v>
      </c>
      <c r="C191">
        <v>3</v>
      </c>
      <c r="D191">
        <v>50</v>
      </c>
      <c r="E191">
        <v>10</v>
      </c>
      <c r="F191">
        <v>86.1</v>
      </c>
      <c r="G191" t="s">
        <v>487</v>
      </c>
      <c r="L191">
        <f t="shared" si="80"/>
        <v>36.468479540556665</v>
      </c>
      <c r="M191">
        <f t="shared" si="81"/>
        <v>9.7539735492772408</v>
      </c>
      <c r="N191">
        <f t="shared" si="82"/>
        <v>3.0016662039607289</v>
      </c>
      <c r="O191">
        <f t="shared" si="83"/>
        <v>3.0016662039607289</v>
      </c>
      <c r="P191" t="str">
        <f t="shared" si="84"/>
        <v>Gizi Kurang</v>
      </c>
      <c r="U191">
        <f t="shared" ca="1" si="85"/>
        <v>35.707869620392039</v>
      </c>
      <c r="V191">
        <f t="shared" ca="1" si="86"/>
        <v>15.018919247402605</v>
      </c>
      <c r="W191">
        <f t="shared" ca="1" si="87"/>
        <v>3.423868795201408</v>
      </c>
      <c r="X191">
        <f t="shared" ca="1" si="88"/>
        <v>3.423868795201408</v>
      </c>
      <c r="Y191" t="str">
        <f t="shared" ca="1" si="89"/>
        <v>Gizi Kurang</v>
      </c>
      <c r="AD191">
        <f t="shared" ca="1" si="90"/>
        <v>36.776576022580407</v>
      </c>
      <c r="AE191">
        <f t="shared" ca="1" si="91"/>
        <v>16.877709510825046</v>
      </c>
      <c r="AF191">
        <f t="shared" ca="1" si="92"/>
        <v>5.1596689002030223</v>
      </c>
      <c r="AG191">
        <f t="shared" ca="1" si="93"/>
        <v>5.1596689002030223</v>
      </c>
      <c r="AH191" t="str">
        <f t="shared" ca="1" si="94"/>
        <v>Gizi Kurang</v>
      </c>
      <c r="AM191">
        <f t="shared" ca="1" si="95"/>
        <v>38.527651238127874</v>
      </c>
      <c r="AN191">
        <f t="shared" ca="1" si="96"/>
        <v>18.506505145575549</v>
      </c>
      <c r="AO191">
        <f t="shared" ca="1" si="97"/>
        <v>6.0536453200069493</v>
      </c>
      <c r="AP191">
        <f t="shared" ca="1" si="98"/>
        <v>6.0536453200069493</v>
      </c>
      <c r="AQ191" t="str">
        <f t="shared" ca="1" si="99"/>
        <v>Gizi Kurang</v>
      </c>
      <c r="AV191">
        <f t="shared" ca="1" si="100"/>
        <v>38.983719390933196</v>
      </c>
      <c r="AW191">
        <f t="shared" ca="1" si="101"/>
        <v>19.353194830717523</v>
      </c>
      <c r="AX191">
        <f t="shared" ca="1" si="102"/>
        <v>6.7608392082128175</v>
      </c>
      <c r="AY191">
        <f t="shared" ca="1" si="103"/>
        <v>6.7608392082128175</v>
      </c>
      <c r="AZ191" t="str">
        <f t="shared" ca="1" si="104"/>
        <v>Gizi Kurang</v>
      </c>
      <c r="BE191">
        <f t="shared" ca="1" si="105"/>
        <v>39.2791665924914</v>
      </c>
      <c r="BF191">
        <f t="shared" ca="1" si="106"/>
        <v>19.995528161309092</v>
      </c>
      <c r="BG191">
        <f t="shared" ca="1" si="107"/>
        <v>7.2885382164967245</v>
      </c>
      <c r="BH191">
        <f t="shared" ca="1" si="108"/>
        <v>7.2885382164967245</v>
      </c>
      <c r="BI191" t="str">
        <f t="shared" ca="1" si="109"/>
        <v>Gizi Kurang</v>
      </c>
      <c r="BN191">
        <f t="shared" ca="1" si="110"/>
        <v>39.580824133896684</v>
      </c>
      <c r="BO191">
        <f t="shared" ca="1" si="111"/>
        <v>20.377776870359323</v>
      </c>
      <c r="BP191">
        <f t="shared" ca="1" si="112"/>
        <v>7.5069228404549593</v>
      </c>
      <c r="BQ191">
        <f t="shared" ca="1" si="113"/>
        <v>7.5069228404549593</v>
      </c>
      <c r="BR191" t="str">
        <f t="shared" ca="1" si="114"/>
        <v>Gizi Kurang</v>
      </c>
      <c r="BW191">
        <f t="shared" ca="1" si="115"/>
        <v>39.580824133896684</v>
      </c>
      <c r="BX191">
        <f t="shared" ca="1" si="116"/>
        <v>20.440851339869749</v>
      </c>
      <c r="BY191">
        <f t="shared" ca="1" si="117"/>
        <v>7.5887255192957248</v>
      </c>
      <c r="BZ191">
        <f t="shared" ca="1" si="118"/>
        <v>7.5887255192957248</v>
      </c>
      <c r="CA191" t="str">
        <f t="shared" ca="1" si="119"/>
        <v>Gizi Kurang</v>
      </c>
    </row>
    <row r="192" spans="1:79" x14ac:dyDescent="0.25">
      <c r="A192" t="s">
        <v>184</v>
      </c>
      <c r="B192" t="s">
        <v>424</v>
      </c>
      <c r="C192">
        <v>3.4</v>
      </c>
      <c r="D192">
        <v>48</v>
      </c>
      <c r="E192">
        <v>11.9</v>
      </c>
      <c r="F192">
        <v>98.3</v>
      </c>
      <c r="G192" t="s">
        <v>487</v>
      </c>
      <c r="L192">
        <f t="shared" si="80"/>
        <v>31.135349684883899</v>
      </c>
      <c r="M192">
        <f t="shared" si="81"/>
        <v>4.5760244754590254</v>
      </c>
      <c r="N192">
        <f t="shared" si="82"/>
        <v>3.8275318418009228</v>
      </c>
      <c r="O192">
        <f t="shared" si="83"/>
        <v>3.8275318418009228</v>
      </c>
      <c r="P192" t="str">
        <f t="shared" si="84"/>
        <v>Gizi Kurang</v>
      </c>
      <c r="U192">
        <f t="shared" ca="1" si="85"/>
        <v>30.379009379692306</v>
      </c>
      <c r="V192">
        <f t="shared" ca="1" si="86"/>
        <v>9.6933510903092923</v>
      </c>
      <c r="W192">
        <f t="shared" ca="1" si="87"/>
        <v>2.293945917318319</v>
      </c>
      <c r="X192">
        <f t="shared" ca="1" si="88"/>
        <v>2.293945917318319</v>
      </c>
      <c r="Y192" t="str">
        <f t="shared" ca="1" si="89"/>
        <v>Gizi Kurang</v>
      </c>
      <c r="AD192">
        <f t="shared" ca="1" si="90"/>
        <v>31.448064793223036</v>
      </c>
      <c r="AE192">
        <f t="shared" ca="1" si="91"/>
        <v>11.5488538695498</v>
      </c>
      <c r="AF192">
        <f t="shared" ca="1" si="92"/>
        <v>1.0937777774250512</v>
      </c>
      <c r="AG192">
        <f t="shared" ca="1" si="93"/>
        <v>1.0937777774250512</v>
      </c>
      <c r="AH192" t="str">
        <f t="shared" ca="1" si="94"/>
        <v>Gizi Kurang</v>
      </c>
      <c r="AM192">
        <f t="shared" ca="1" si="95"/>
        <v>33.199144531117803</v>
      </c>
      <c r="AN192">
        <f t="shared" ca="1" si="96"/>
        <v>13.1769806731184</v>
      </c>
      <c r="AO192">
        <f t="shared" ca="1" si="97"/>
        <v>1.2443136966603703</v>
      </c>
      <c r="AP192">
        <f t="shared" ca="1" si="98"/>
        <v>1.2443136966603703</v>
      </c>
      <c r="AQ192" t="str">
        <f t="shared" ca="1" si="99"/>
        <v>Gizi Kurang</v>
      </c>
      <c r="AV192">
        <f t="shared" ca="1" si="100"/>
        <v>33.655656800809552</v>
      </c>
      <c r="AW192">
        <f t="shared" ca="1" si="101"/>
        <v>14.022848448017911</v>
      </c>
      <c r="AX192">
        <f t="shared" ca="1" si="102"/>
        <v>1.7236605300456702</v>
      </c>
      <c r="AY192">
        <f t="shared" ca="1" si="103"/>
        <v>1.7236605300456702</v>
      </c>
      <c r="AZ192" t="str">
        <f t="shared" ca="1" si="104"/>
        <v>Gizi Kurang</v>
      </c>
      <c r="BE192">
        <f t="shared" ca="1" si="105"/>
        <v>33.951136842623917</v>
      </c>
      <c r="BF192">
        <f t="shared" ca="1" si="106"/>
        <v>14.665277945505689</v>
      </c>
      <c r="BG192">
        <f t="shared" ca="1" si="107"/>
        <v>2.1299427222345648</v>
      </c>
      <c r="BH192">
        <f t="shared" ca="1" si="108"/>
        <v>2.1299427222345648</v>
      </c>
      <c r="BI192" t="str">
        <f t="shared" ca="1" si="109"/>
        <v>Gizi Kurang</v>
      </c>
      <c r="BN192">
        <f t="shared" ca="1" si="110"/>
        <v>34.252716809260953</v>
      </c>
      <c r="BO192">
        <f t="shared" ca="1" si="111"/>
        <v>15.047465479695155</v>
      </c>
      <c r="BP192">
        <f t="shared" ca="1" si="112"/>
        <v>2.3176122259731629</v>
      </c>
      <c r="BQ192">
        <f t="shared" ca="1" si="113"/>
        <v>2.3176122259731629</v>
      </c>
      <c r="BR192" t="str">
        <f t="shared" ca="1" si="114"/>
        <v>Gizi Kurang</v>
      </c>
      <c r="BW192">
        <f t="shared" ca="1" si="115"/>
        <v>34.252716809260953</v>
      </c>
      <c r="BX192">
        <f t="shared" ca="1" si="116"/>
        <v>15.110630317650353</v>
      </c>
      <c r="BY192">
        <f t="shared" ca="1" si="117"/>
        <v>2.3928999555108335</v>
      </c>
      <c r="BZ192">
        <f t="shared" ca="1" si="118"/>
        <v>2.3928999555108335</v>
      </c>
      <c r="CA192" t="str">
        <f t="shared" ca="1" si="119"/>
        <v>Gizi Kurang</v>
      </c>
    </row>
    <row r="193" spans="1:79" x14ac:dyDescent="0.25">
      <c r="A193" t="s">
        <v>185</v>
      </c>
      <c r="B193" t="s">
        <v>425</v>
      </c>
      <c r="C193">
        <v>3.1</v>
      </c>
      <c r="D193">
        <v>49</v>
      </c>
      <c r="E193">
        <v>11.8</v>
      </c>
      <c r="F193">
        <v>97.7</v>
      </c>
      <c r="G193" t="s">
        <v>487</v>
      </c>
      <c r="L193">
        <f t="shared" si="80"/>
        <v>20.01299577774402</v>
      </c>
      <c r="M193">
        <f t="shared" si="81"/>
        <v>7.3191529564560902</v>
      </c>
      <c r="N193">
        <f t="shared" si="82"/>
        <v>14.619849520429403</v>
      </c>
      <c r="O193">
        <f t="shared" si="83"/>
        <v>7.3191529564560902</v>
      </c>
      <c r="P193" t="str">
        <f t="shared" si="84"/>
        <v>Gizi Baik</v>
      </c>
      <c r="U193">
        <f t="shared" ca="1" si="85"/>
        <v>19.241649945154471</v>
      </c>
      <c r="V193">
        <f t="shared" ca="1" si="86"/>
        <v>1.9931119787909433</v>
      </c>
      <c r="W193">
        <f t="shared" ca="1" si="87"/>
        <v>13.367063805044577</v>
      </c>
      <c r="X193">
        <f t="shared" ca="1" si="88"/>
        <v>1.9931119787909433</v>
      </c>
      <c r="Y193" t="str">
        <f t="shared" ca="1" si="89"/>
        <v>Gizi Baik</v>
      </c>
      <c r="AD193">
        <f t="shared" ca="1" si="90"/>
        <v>20.310633620403959</v>
      </c>
      <c r="AE193">
        <f t="shared" ca="1" si="91"/>
        <v>1.2252709325329614</v>
      </c>
      <c r="AF193">
        <f t="shared" ca="1" si="92"/>
        <v>11.614327351439201</v>
      </c>
      <c r="AG193">
        <f t="shared" ca="1" si="93"/>
        <v>1.2252709325329614</v>
      </c>
      <c r="AH193" t="str">
        <f t="shared" ca="1" si="94"/>
        <v>Gizi Baik</v>
      </c>
      <c r="AM193">
        <f t="shared" ca="1" si="95"/>
        <v>22.058925887193123</v>
      </c>
      <c r="AN193">
        <f t="shared" ca="1" si="96"/>
        <v>2.2720308113143011</v>
      </c>
      <c r="AO193">
        <f t="shared" ca="1" si="97"/>
        <v>10.726192145007911</v>
      </c>
      <c r="AP193">
        <f t="shared" ca="1" si="98"/>
        <v>2.2720308113143011</v>
      </c>
      <c r="AQ193" t="str">
        <f t="shared" ca="1" si="99"/>
        <v>Gizi Baik</v>
      </c>
      <c r="AV193">
        <f t="shared" ca="1" si="100"/>
        <v>22.518273985039496</v>
      </c>
      <c r="AW193">
        <f t="shared" ca="1" si="101"/>
        <v>3.0044315387951919</v>
      </c>
      <c r="AX193">
        <f t="shared" ca="1" si="102"/>
        <v>10.022583603713459</v>
      </c>
      <c r="AY193">
        <f t="shared" ca="1" si="103"/>
        <v>3.0044315387951919</v>
      </c>
      <c r="AZ193" t="str">
        <f t="shared" ca="1" si="104"/>
        <v>Gizi Baik</v>
      </c>
      <c r="BE193">
        <f t="shared" ca="1" si="105"/>
        <v>22.813398771222364</v>
      </c>
      <c r="BF193">
        <f t="shared" ca="1" si="106"/>
        <v>3.6203474530041357</v>
      </c>
      <c r="BG193">
        <f t="shared" ca="1" si="107"/>
        <v>9.4662059981811115</v>
      </c>
      <c r="BH193">
        <f t="shared" ca="1" si="108"/>
        <v>3.6203474530041357</v>
      </c>
      <c r="BI193" t="str">
        <f t="shared" ca="1" si="109"/>
        <v>Gizi Baik</v>
      </c>
      <c r="BN193">
        <f t="shared" ca="1" si="110"/>
        <v>23.111851931952977</v>
      </c>
      <c r="BO193">
        <f t="shared" ca="1" si="111"/>
        <v>4.0012502758992508</v>
      </c>
      <c r="BP193">
        <f t="shared" ca="1" si="112"/>
        <v>9.2379675458781634</v>
      </c>
      <c r="BQ193">
        <f t="shared" ca="1" si="113"/>
        <v>4.0012502758992508</v>
      </c>
      <c r="BR193" t="str">
        <f t="shared" ca="1" si="114"/>
        <v>Gizi Baik</v>
      </c>
      <c r="BW193">
        <f t="shared" ca="1" si="115"/>
        <v>23.111851931952977</v>
      </c>
      <c r="BX193">
        <f t="shared" ca="1" si="116"/>
        <v>4.0578381630466751</v>
      </c>
      <c r="BY193">
        <f t="shared" ca="1" si="117"/>
        <v>9.1591288386592726</v>
      </c>
      <c r="BZ193">
        <f t="shared" ca="1" si="118"/>
        <v>4.0578381630466751</v>
      </c>
      <c r="CA193" t="str">
        <f t="shared" ca="1" si="119"/>
        <v>Gizi Baik</v>
      </c>
    </row>
    <row r="194" spans="1:79" x14ac:dyDescent="0.25">
      <c r="A194" t="s">
        <v>186</v>
      </c>
      <c r="B194" t="s">
        <v>426</v>
      </c>
      <c r="C194">
        <v>2.8</v>
      </c>
      <c r="D194">
        <v>49</v>
      </c>
      <c r="E194">
        <v>11.3</v>
      </c>
      <c r="F194">
        <v>96.8</v>
      </c>
      <c r="G194" t="s">
        <v>487</v>
      </c>
      <c r="L194">
        <f t="shared" si="80"/>
        <v>13.964598096615605</v>
      </c>
      <c r="M194">
        <f t="shared" si="81"/>
        <v>13.440982106974166</v>
      </c>
      <c r="N194">
        <f t="shared" si="82"/>
        <v>20.764633394307726</v>
      </c>
      <c r="O194">
        <f t="shared" si="83"/>
        <v>13.440982106974166</v>
      </c>
      <c r="P194" t="str">
        <f t="shared" si="84"/>
        <v>Gizi Baik</v>
      </c>
      <c r="U194">
        <f t="shared" ca="1" si="85"/>
        <v>13.073165330234604</v>
      </c>
      <c r="V194">
        <f t="shared" ca="1" si="86"/>
        <v>7.9542551731761559</v>
      </c>
      <c r="W194">
        <f t="shared" ca="1" si="87"/>
        <v>19.594777143919153</v>
      </c>
      <c r="X194">
        <f t="shared" ca="1" si="88"/>
        <v>7.9542551731761559</v>
      </c>
      <c r="Y194" t="str">
        <f t="shared" ca="1" si="89"/>
        <v>Gizi Baik</v>
      </c>
      <c r="AD194">
        <f t="shared" ca="1" si="90"/>
        <v>14.1339167525554</v>
      </c>
      <c r="AE194">
        <f t="shared" ca="1" si="91"/>
        <v>6.1363076287170051</v>
      </c>
      <c r="AF194">
        <f t="shared" ca="1" si="92"/>
        <v>17.83298955568177</v>
      </c>
      <c r="AG194">
        <f t="shared" ca="1" si="93"/>
        <v>6.1363076287170051</v>
      </c>
      <c r="AH194" t="str">
        <f t="shared" ca="1" si="94"/>
        <v>Gizi Baik</v>
      </c>
      <c r="AM194">
        <f t="shared" ca="1" si="95"/>
        <v>15.872554681543765</v>
      </c>
      <c r="AN194">
        <f t="shared" ca="1" si="96"/>
        <v>4.5752778588651983</v>
      </c>
      <c r="AO194">
        <f t="shared" ca="1" si="97"/>
        <v>16.940389344757357</v>
      </c>
      <c r="AP194">
        <f t="shared" ca="1" si="98"/>
        <v>4.5752778588651983</v>
      </c>
      <c r="AQ194" t="str">
        <f t="shared" ca="1" si="99"/>
        <v>Gizi Baik</v>
      </c>
      <c r="AV194">
        <f t="shared" ca="1" si="100"/>
        <v>16.330500136060682</v>
      </c>
      <c r="AW194">
        <f t="shared" ca="1" si="101"/>
        <v>3.7760354518585091</v>
      </c>
      <c r="AX194">
        <f t="shared" ca="1" si="102"/>
        <v>16.231246365082818</v>
      </c>
      <c r="AY194">
        <f t="shared" ca="1" si="103"/>
        <v>3.7760354518585091</v>
      </c>
      <c r="AZ194" t="str">
        <f t="shared" ca="1" si="104"/>
        <v>Gizi Baik</v>
      </c>
      <c r="BE194">
        <f t="shared" ca="1" si="105"/>
        <v>16.624043147009505</v>
      </c>
      <c r="BF194">
        <f t="shared" ca="1" si="106"/>
        <v>3.2091204623715353</v>
      </c>
      <c r="BG194">
        <f t="shared" ca="1" si="107"/>
        <v>15.6794001585945</v>
      </c>
      <c r="BH194">
        <f t="shared" ca="1" si="108"/>
        <v>3.2091204623715353</v>
      </c>
      <c r="BI194" t="str">
        <f t="shared" ca="1" si="109"/>
        <v>Gizi Baik</v>
      </c>
      <c r="BN194">
        <f t="shared" ca="1" si="110"/>
        <v>16.918319003563465</v>
      </c>
      <c r="BO194">
        <f t="shared" ca="1" si="111"/>
        <v>2.9093094438863707</v>
      </c>
      <c r="BP194">
        <f t="shared" ca="1" si="112"/>
        <v>15.452260419466329</v>
      </c>
      <c r="BQ194">
        <f t="shared" ca="1" si="113"/>
        <v>2.9093094438863707</v>
      </c>
      <c r="BR194" t="str">
        <f t="shared" ca="1" si="114"/>
        <v>Gizi Baik</v>
      </c>
      <c r="BW194">
        <f t="shared" ca="1" si="115"/>
        <v>16.918319003563465</v>
      </c>
      <c r="BX194">
        <f t="shared" ca="1" si="116"/>
        <v>2.8458038542889166</v>
      </c>
      <c r="BY194">
        <f t="shared" ca="1" si="117"/>
        <v>15.373514807579173</v>
      </c>
      <c r="BZ194">
        <f t="shared" ca="1" si="118"/>
        <v>2.8458038542889166</v>
      </c>
      <c r="CA194" t="str">
        <f t="shared" ca="1" si="119"/>
        <v>Gizi Baik</v>
      </c>
    </row>
    <row r="195" spans="1:79" x14ac:dyDescent="0.25">
      <c r="A195" t="s">
        <v>187</v>
      </c>
      <c r="B195" t="s">
        <v>427</v>
      </c>
      <c r="C195">
        <v>3.1</v>
      </c>
      <c r="D195">
        <v>50</v>
      </c>
      <c r="E195">
        <v>11.2</v>
      </c>
      <c r="F195">
        <v>92.3</v>
      </c>
      <c r="G195" t="s">
        <v>487</v>
      </c>
      <c r="L195">
        <f t="shared" si="80"/>
        <v>15.89370944745121</v>
      </c>
      <c r="M195">
        <f t="shared" si="81"/>
        <v>11.74734012447073</v>
      </c>
      <c r="N195">
        <f t="shared" si="82"/>
        <v>18.935416552059266</v>
      </c>
      <c r="O195">
        <f t="shared" si="83"/>
        <v>11.74734012447073</v>
      </c>
      <c r="P195" t="str">
        <f t="shared" si="84"/>
        <v>Gizi Baik</v>
      </c>
      <c r="U195">
        <f t="shared" ca="1" si="85"/>
        <v>14.859959772483226</v>
      </c>
      <c r="V195">
        <f t="shared" ca="1" si="86"/>
        <v>6.5278553415344502</v>
      </c>
      <c r="W195">
        <f t="shared" ca="1" si="87"/>
        <v>17.889472388931424</v>
      </c>
      <c r="X195">
        <f t="shared" ca="1" si="88"/>
        <v>6.5278553415344502</v>
      </c>
      <c r="Y195" t="str">
        <f t="shared" ca="1" si="89"/>
        <v>Gizi Baik</v>
      </c>
      <c r="AD195">
        <f t="shared" ca="1" si="90"/>
        <v>15.908091258037469</v>
      </c>
      <c r="AE195">
        <f t="shared" ca="1" si="91"/>
        <v>4.9042649983356048</v>
      </c>
      <c r="AF195">
        <f t="shared" ca="1" si="92"/>
        <v>16.131455291646468</v>
      </c>
      <c r="AG195">
        <f t="shared" ca="1" si="93"/>
        <v>4.9042649983356048</v>
      </c>
      <c r="AH195" t="str">
        <f t="shared" ca="1" si="94"/>
        <v>Gizi Baik</v>
      </c>
      <c r="AM195">
        <f t="shared" ca="1" si="95"/>
        <v>17.639034167583322</v>
      </c>
      <c r="AN195">
        <f t="shared" ca="1" si="96"/>
        <v>3.6277124914475851</v>
      </c>
      <c r="AO195">
        <f t="shared" ca="1" si="97"/>
        <v>15.243720951267258</v>
      </c>
      <c r="AP195">
        <f t="shared" ca="1" si="98"/>
        <v>3.6277124914475851</v>
      </c>
      <c r="AQ195" t="str">
        <f t="shared" ca="1" si="99"/>
        <v>Gizi Baik</v>
      </c>
      <c r="AV195">
        <f t="shared" ca="1" si="100"/>
        <v>18.086200907468275</v>
      </c>
      <c r="AW195">
        <f t="shared" ca="1" si="101"/>
        <v>3.1367756000206768</v>
      </c>
      <c r="AX195">
        <f t="shared" ca="1" si="102"/>
        <v>14.53824994644097</v>
      </c>
      <c r="AY195">
        <f t="shared" ca="1" si="103"/>
        <v>3.1367756000206768</v>
      </c>
      <c r="AZ195" t="str">
        <f t="shared" ca="1" si="104"/>
        <v>Gizi Baik</v>
      </c>
      <c r="BE195">
        <f t="shared" ca="1" si="105"/>
        <v>18.378175643011961</v>
      </c>
      <c r="BF195">
        <f t="shared" ca="1" si="106"/>
        <v>2.8312800019962934</v>
      </c>
      <c r="BG195">
        <f t="shared" ca="1" si="107"/>
        <v>14.003013580416665</v>
      </c>
      <c r="BH195">
        <f t="shared" ca="1" si="108"/>
        <v>2.8312800019962934</v>
      </c>
      <c r="BI195" t="str">
        <f t="shared" ca="1" si="109"/>
        <v>Gizi Baik</v>
      </c>
      <c r="BN195">
        <f t="shared" ca="1" si="110"/>
        <v>18.674682335466343</v>
      </c>
      <c r="BO195">
        <f t="shared" ca="1" si="111"/>
        <v>2.7180453934169111</v>
      </c>
      <c r="BP195">
        <f t="shared" ca="1" si="112"/>
        <v>13.781706316493722</v>
      </c>
      <c r="BQ195">
        <f t="shared" ca="1" si="113"/>
        <v>2.7180453934169111</v>
      </c>
      <c r="BR195" t="str">
        <f t="shared" ca="1" si="114"/>
        <v>Gizi Baik</v>
      </c>
      <c r="BW195">
        <f t="shared" ca="1" si="115"/>
        <v>18.674682335466343</v>
      </c>
      <c r="BX195">
        <f t="shared" ca="1" si="116"/>
        <v>2.6922859243873707</v>
      </c>
      <c r="BY195">
        <f t="shared" ca="1" si="117"/>
        <v>13.70476755517539</v>
      </c>
      <c r="BZ195">
        <f t="shared" ca="1" si="118"/>
        <v>2.6922859243873707</v>
      </c>
      <c r="CA195" t="str">
        <f t="shared" ca="1" si="119"/>
        <v>Gizi Baik</v>
      </c>
    </row>
    <row r="196" spans="1:79" x14ac:dyDescent="0.25">
      <c r="A196" t="s">
        <v>188</v>
      </c>
      <c r="B196" t="s">
        <v>428</v>
      </c>
      <c r="C196">
        <v>2.6</v>
      </c>
      <c r="D196">
        <v>49</v>
      </c>
      <c r="E196">
        <v>8.6</v>
      </c>
      <c r="F196">
        <v>82.8</v>
      </c>
      <c r="G196" t="s">
        <v>487</v>
      </c>
      <c r="L196">
        <f t="shared" si="80"/>
        <v>21.269931828757706</v>
      </c>
      <c r="M196">
        <f t="shared" si="81"/>
        <v>5.8343808583259209</v>
      </c>
      <c r="N196">
        <f t="shared" si="82"/>
        <v>13.178391404113013</v>
      </c>
      <c r="O196">
        <f t="shared" si="83"/>
        <v>5.8343808583259209</v>
      </c>
      <c r="P196" t="str">
        <f t="shared" si="84"/>
        <v>Gizi Baik</v>
      </c>
      <c r="U196">
        <f t="shared" ca="1" si="85"/>
        <v>20.448895548928871</v>
      </c>
      <c r="V196">
        <f t="shared" ca="1" si="86"/>
        <v>0.60670862858541119</v>
      </c>
      <c r="W196">
        <f t="shared" ca="1" si="87"/>
        <v>11.996613672020908</v>
      </c>
      <c r="X196">
        <f t="shared" ca="1" si="88"/>
        <v>0.60670862858541119</v>
      </c>
      <c r="Y196" t="str">
        <f t="shared" ca="1" si="89"/>
        <v>Gizi Baik</v>
      </c>
      <c r="AD196">
        <f t="shared" ca="1" si="90"/>
        <v>21.51651793261718</v>
      </c>
      <c r="AE196">
        <f t="shared" ca="1" si="91"/>
        <v>1.7191055656443806</v>
      </c>
      <c r="AF196">
        <f t="shared" ca="1" si="92"/>
        <v>10.22601338872528</v>
      </c>
      <c r="AG196">
        <f t="shared" ca="1" si="93"/>
        <v>1.7191055656443806</v>
      </c>
      <c r="AH196" t="str">
        <f t="shared" ca="1" si="94"/>
        <v>Gizi Baik</v>
      </c>
      <c r="AM196">
        <f t="shared" ca="1" si="95"/>
        <v>23.266971541679776</v>
      </c>
      <c r="AN196">
        <f t="shared" ca="1" si="96"/>
        <v>3.2954174517767276</v>
      </c>
      <c r="AO196">
        <f t="shared" ca="1" si="97"/>
        <v>9.3276068087739894</v>
      </c>
      <c r="AP196">
        <f t="shared" ca="1" si="98"/>
        <v>3.2954174517767276</v>
      </c>
      <c r="AQ196" t="str">
        <f t="shared" ca="1" si="99"/>
        <v>Gizi Baik</v>
      </c>
      <c r="AV196">
        <f t="shared" ca="1" si="100"/>
        <v>23.72277580378686</v>
      </c>
      <c r="AW196">
        <f t="shared" ca="1" si="101"/>
        <v>4.1379540738363536</v>
      </c>
      <c r="AX196">
        <f t="shared" ca="1" si="102"/>
        <v>8.6152125902834662</v>
      </c>
      <c r="AY196">
        <f t="shared" ca="1" si="103"/>
        <v>4.1379540738363536</v>
      </c>
      <c r="AZ196" t="str">
        <f t="shared" ca="1" si="104"/>
        <v>Gizi Baik</v>
      </c>
      <c r="BE196">
        <f t="shared" ca="1" si="105"/>
        <v>24.018038294057455</v>
      </c>
      <c r="BF196">
        <f t="shared" ca="1" si="106"/>
        <v>4.7721943335740944</v>
      </c>
      <c r="BG196">
        <f t="shared" ca="1" si="107"/>
        <v>8.0636874939446894</v>
      </c>
      <c r="BH196">
        <f t="shared" ca="1" si="108"/>
        <v>4.7721943335740944</v>
      </c>
      <c r="BI196" t="str">
        <f t="shared" ca="1" si="109"/>
        <v>Gizi Baik</v>
      </c>
      <c r="BN196">
        <f t="shared" ca="1" si="110"/>
        <v>24.318819306286056</v>
      </c>
      <c r="BO196">
        <f t="shared" ca="1" si="111"/>
        <v>5.1522267674848905</v>
      </c>
      <c r="BP196">
        <f t="shared" ca="1" si="112"/>
        <v>7.8370286931765492</v>
      </c>
      <c r="BQ196">
        <f t="shared" ca="1" si="113"/>
        <v>5.1522267674848905</v>
      </c>
      <c r="BR196" t="str">
        <f t="shared" ca="1" si="114"/>
        <v>Gizi Baik</v>
      </c>
      <c r="BW196">
        <f t="shared" ca="1" si="115"/>
        <v>24.318819306286056</v>
      </c>
      <c r="BX196">
        <f t="shared" ca="1" si="116"/>
        <v>5.2133474595454183</v>
      </c>
      <c r="BY196">
        <f t="shared" ca="1" si="117"/>
        <v>7.7572927268634437</v>
      </c>
      <c r="BZ196">
        <f t="shared" ca="1" si="118"/>
        <v>5.2133474595454183</v>
      </c>
      <c r="CA196" t="str">
        <f t="shared" ca="1" si="119"/>
        <v>Gizi Baik</v>
      </c>
    </row>
    <row r="197" spans="1:79" x14ac:dyDescent="0.25">
      <c r="A197" t="s">
        <v>189</v>
      </c>
      <c r="B197" t="s">
        <v>429</v>
      </c>
      <c r="C197">
        <v>3</v>
      </c>
      <c r="D197">
        <v>50</v>
      </c>
      <c r="E197">
        <v>13</v>
      </c>
      <c r="F197">
        <v>99.7</v>
      </c>
      <c r="G197" t="s">
        <v>487</v>
      </c>
      <c r="L197">
        <f t="shared" si="80"/>
        <v>24.060964236705061</v>
      </c>
      <c r="M197">
        <f t="shared" si="81"/>
        <v>3.3734255586865958</v>
      </c>
      <c r="N197">
        <f t="shared" si="82"/>
        <v>10.528532661297104</v>
      </c>
      <c r="O197">
        <f t="shared" si="83"/>
        <v>3.3734255586865958</v>
      </c>
      <c r="P197" t="str">
        <f t="shared" si="84"/>
        <v>Gizi Baik</v>
      </c>
      <c r="U197">
        <f t="shared" ca="1" si="85"/>
        <v>23.30237691805748</v>
      </c>
      <c r="V197">
        <f t="shared" ca="1" si="86"/>
        <v>2.6969789320645594</v>
      </c>
      <c r="W197">
        <f t="shared" ca="1" si="87"/>
        <v>9.234872902577143</v>
      </c>
      <c r="X197">
        <f t="shared" ca="1" si="88"/>
        <v>2.6969789320645594</v>
      </c>
      <c r="Y197" t="str">
        <f t="shared" ca="1" si="89"/>
        <v>Gizi Baik</v>
      </c>
      <c r="AD197">
        <f t="shared" ca="1" si="90"/>
        <v>24.372039484838336</v>
      </c>
      <c r="AE197">
        <f t="shared" ca="1" si="91"/>
        <v>4.4936474945725982</v>
      </c>
      <c r="AF197">
        <f t="shared" ca="1" si="92"/>
        <v>7.4854091288578726</v>
      </c>
      <c r="AG197">
        <f t="shared" ca="1" si="93"/>
        <v>4.4936474945725982</v>
      </c>
      <c r="AH197" t="str">
        <f t="shared" ca="1" si="94"/>
        <v>Gizi Baik</v>
      </c>
      <c r="AM197">
        <f t="shared" ca="1" si="95"/>
        <v>26.122759043864459</v>
      </c>
      <c r="AN197">
        <f t="shared" ca="1" si="96"/>
        <v>6.1068843980412737</v>
      </c>
      <c r="AO197">
        <f t="shared" ca="1" si="97"/>
        <v>6.6000907517722185</v>
      </c>
      <c r="AP197">
        <f t="shared" ca="1" si="98"/>
        <v>6.1068843980412737</v>
      </c>
      <c r="AQ197" t="str">
        <f t="shared" ca="1" si="99"/>
        <v>Gizi Baik</v>
      </c>
      <c r="AV197">
        <f t="shared" ca="1" si="100"/>
        <v>26.580633774173542</v>
      </c>
      <c r="AW197">
        <f t="shared" ca="1" si="101"/>
        <v>6.9434084423943334</v>
      </c>
      <c r="AX197">
        <f t="shared" ca="1" si="102"/>
        <v>5.9017300334345526</v>
      </c>
      <c r="AY197">
        <f t="shared" ca="1" si="103"/>
        <v>5.9017300334345526</v>
      </c>
      <c r="AZ197" t="str">
        <f t="shared" ca="1" si="104"/>
        <v>Gizi Kurang</v>
      </c>
      <c r="BE197">
        <f t="shared" ca="1" si="105"/>
        <v>26.876104387061417</v>
      </c>
      <c r="BF197">
        <f t="shared" ca="1" si="106"/>
        <v>7.5857908864390273</v>
      </c>
      <c r="BG197">
        <f t="shared" ca="1" si="107"/>
        <v>5.3449155902284078</v>
      </c>
      <c r="BH197">
        <f t="shared" ca="1" si="108"/>
        <v>5.3449155902284078</v>
      </c>
      <c r="BI197" t="str">
        <f t="shared" ca="1" si="109"/>
        <v>Gizi Kurang</v>
      </c>
      <c r="BN197">
        <f t="shared" ca="1" si="110"/>
        <v>27.176674541202754</v>
      </c>
      <c r="BO197">
        <f t="shared" ca="1" si="111"/>
        <v>7.9699072294545674</v>
      </c>
      <c r="BP197">
        <f t="shared" ca="1" si="112"/>
        <v>5.1172952861218484</v>
      </c>
      <c r="BQ197">
        <f t="shared" ca="1" si="113"/>
        <v>5.1172952861218484</v>
      </c>
      <c r="BR197" t="str">
        <f t="shared" ca="1" si="114"/>
        <v>Gizi Kurang</v>
      </c>
      <c r="BW197">
        <f t="shared" ca="1" si="115"/>
        <v>27.176674541202754</v>
      </c>
      <c r="BX197">
        <f t="shared" ca="1" si="116"/>
        <v>8.0322494327327139</v>
      </c>
      <c r="BY197">
        <f t="shared" ca="1" si="117"/>
        <v>5.03857480046379</v>
      </c>
      <c r="BZ197">
        <f t="shared" ca="1" si="118"/>
        <v>5.03857480046379</v>
      </c>
      <c r="CA197" t="str">
        <f t="shared" ca="1" si="119"/>
        <v>Gizi Kurang</v>
      </c>
    </row>
    <row r="198" spans="1:79" x14ac:dyDescent="0.25">
      <c r="A198" t="s">
        <v>190</v>
      </c>
      <c r="B198" t="s">
        <v>430</v>
      </c>
      <c r="C198">
        <v>2.9</v>
      </c>
      <c r="D198">
        <v>49</v>
      </c>
      <c r="E198">
        <v>8</v>
      </c>
      <c r="F198">
        <v>76.099999999999994</v>
      </c>
      <c r="G198" t="s">
        <v>487</v>
      </c>
      <c r="L198">
        <f t="shared" si="80"/>
        <v>29.315695454824198</v>
      </c>
      <c r="M198">
        <f t="shared" si="81"/>
        <v>2.870540018881472</v>
      </c>
      <c r="N198">
        <f t="shared" si="82"/>
        <v>5.2220685556587556</v>
      </c>
      <c r="O198">
        <f t="shared" si="83"/>
        <v>2.870540018881472</v>
      </c>
      <c r="P198" t="str">
        <f t="shared" si="84"/>
        <v>Gizi Baik</v>
      </c>
      <c r="U198">
        <f t="shared" ca="1" si="85"/>
        <v>28.506937773356402</v>
      </c>
      <c r="V198">
        <f t="shared" ca="1" si="86"/>
        <v>7.8419446159737909</v>
      </c>
      <c r="W198">
        <f t="shared" ca="1" si="87"/>
        <v>3.9768443922106349</v>
      </c>
      <c r="X198">
        <f t="shared" ca="1" si="88"/>
        <v>3.9768443922106349</v>
      </c>
      <c r="Y198" t="str">
        <f t="shared" ca="1" si="89"/>
        <v>Gizi Kurang</v>
      </c>
      <c r="AD198">
        <f t="shared" ca="1" si="90"/>
        <v>29.574123473718615</v>
      </c>
      <c r="AE198">
        <f t="shared" ca="1" si="91"/>
        <v>9.702552987340253</v>
      </c>
      <c r="AF198">
        <f t="shared" ca="1" si="92"/>
        <v>2.2639603558930781</v>
      </c>
      <c r="AG198">
        <f t="shared" ca="1" si="93"/>
        <v>2.2639603558930781</v>
      </c>
      <c r="AH198" t="str">
        <f t="shared" ca="1" si="94"/>
        <v>Gizi Kurang</v>
      </c>
      <c r="AM198">
        <f t="shared" ca="1" si="95"/>
        <v>31.324482399523365</v>
      </c>
      <c r="AN198">
        <f t="shared" ca="1" si="96"/>
        <v>11.327870309404691</v>
      </c>
      <c r="AO198">
        <f t="shared" ca="1" si="97"/>
        <v>1.4732109400903106</v>
      </c>
      <c r="AP198">
        <f t="shared" ca="1" si="98"/>
        <v>1.4732109400903106</v>
      </c>
      <c r="AQ198" t="str">
        <f t="shared" ca="1" si="99"/>
        <v>Gizi Kurang</v>
      </c>
      <c r="AV198">
        <f t="shared" ca="1" si="100"/>
        <v>31.779487190992395</v>
      </c>
      <c r="AW198">
        <f t="shared" ca="1" si="101"/>
        <v>12.176745157585238</v>
      </c>
      <c r="AX198">
        <f t="shared" ca="1" si="102"/>
        <v>0.96625704740555762</v>
      </c>
      <c r="AY198">
        <f t="shared" ca="1" si="103"/>
        <v>0.96625704740555762</v>
      </c>
      <c r="AZ198" t="str">
        <f t="shared" ca="1" si="104"/>
        <v>Gizi Kurang</v>
      </c>
      <c r="BE198">
        <f t="shared" ca="1" si="105"/>
        <v>32.074705793352258</v>
      </c>
      <c r="BF198">
        <f t="shared" ca="1" si="106"/>
        <v>12.816785579994344</v>
      </c>
      <c r="BG198">
        <f t="shared" ca="1" si="107"/>
        <v>0.76532520320884756</v>
      </c>
      <c r="BH198">
        <f t="shared" ca="1" si="108"/>
        <v>0.76532520320884756</v>
      </c>
      <c r="BI198" t="str">
        <f t="shared" ca="1" si="109"/>
        <v>Gizi Kurang</v>
      </c>
      <c r="BN198">
        <f t="shared" ca="1" si="110"/>
        <v>32.375946969143023</v>
      </c>
      <c r="BO198">
        <f t="shared" ca="1" si="111"/>
        <v>13.198256867969674</v>
      </c>
      <c r="BP198">
        <f t="shared" ca="1" si="112"/>
        <v>0.78187366625323562</v>
      </c>
      <c r="BQ198">
        <f t="shared" ca="1" si="113"/>
        <v>0.78187366625323562</v>
      </c>
      <c r="BR198" t="str">
        <f t="shared" ca="1" si="114"/>
        <v>Gizi Kurang</v>
      </c>
      <c r="BW198">
        <f t="shared" ca="1" si="115"/>
        <v>32.375946969143023</v>
      </c>
      <c r="BX198">
        <f t="shared" ca="1" si="116"/>
        <v>13.260606985213833</v>
      </c>
      <c r="BY198">
        <f t="shared" ca="1" si="117"/>
        <v>0.83341333803851436</v>
      </c>
      <c r="BZ198">
        <f t="shared" ca="1" si="118"/>
        <v>0.83341333803851436</v>
      </c>
      <c r="CA198" t="str">
        <f t="shared" ca="1" si="119"/>
        <v>Gizi Kurang</v>
      </c>
    </row>
    <row r="199" spans="1:79" x14ac:dyDescent="0.25">
      <c r="A199" t="s">
        <v>191</v>
      </c>
      <c r="B199" t="s">
        <v>431</v>
      </c>
      <c r="C199">
        <v>2.8</v>
      </c>
      <c r="D199">
        <v>48</v>
      </c>
      <c r="E199">
        <v>9.8000000000000007</v>
      </c>
      <c r="F199">
        <v>85.4</v>
      </c>
      <c r="G199" t="s">
        <v>487</v>
      </c>
      <c r="L199">
        <f t="shared" si="80"/>
        <v>20.125108695358634</v>
      </c>
      <c r="M199">
        <f t="shared" si="81"/>
        <v>7.0746024623295973</v>
      </c>
      <c r="N199">
        <f t="shared" si="82"/>
        <v>14.436758638974332</v>
      </c>
      <c r="O199">
        <f t="shared" si="83"/>
        <v>7.0746024623295973</v>
      </c>
      <c r="P199" t="str">
        <f t="shared" si="84"/>
        <v>Gizi Baik</v>
      </c>
      <c r="U199">
        <f t="shared" ca="1" si="85"/>
        <v>19.365411359637882</v>
      </c>
      <c r="V199">
        <f t="shared" ca="1" si="86"/>
        <v>1.6695434585538549</v>
      </c>
      <c r="W199">
        <f t="shared" ca="1" si="87"/>
        <v>13.182477199409847</v>
      </c>
      <c r="X199">
        <f t="shared" ca="1" si="88"/>
        <v>1.6695434585538549</v>
      </c>
      <c r="Y199" t="str">
        <f t="shared" ca="1" si="89"/>
        <v>Gizi Baik</v>
      </c>
      <c r="AD199">
        <f t="shared" ca="1" si="90"/>
        <v>20.435187713495878</v>
      </c>
      <c r="AE199">
        <f t="shared" ca="1" si="91"/>
        <v>0.9625757196215371</v>
      </c>
      <c r="AF199">
        <f t="shared" ca="1" si="92"/>
        <v>11.422825095383461</v>
      </c>
      <c r="AG199">
        <f t="shared" ca="1" si="93"/>
        <v>0.9625757196215371</v>
      </c>
      <c r="AH199" t="str">
        <f t="shared" ca="1" si="94"/>
        <v>Gizi Baik</v>
      </c>
      <c r="AM199">
        <f t="shared" ca="1" si="95"/>
        <v>22.184902747743017</v>
      </c>
      <c r="AN199">
        <f t="shared" ca="1" si="96"/>
        <v>2.2607122018813919</v>
      </c>
      <c r="AO199">
        <f t="shared" ca="1" si="97"/>
        <v>10.529330042883473</v>
      </c>
      <c r="AP199">
        <f t="shared" ca="1" si="98"/>
        <v>2.2607122018813919</v>
      </c>
      <c r="AQ199" t="str">
        <f t="shared" ca="1" si="99"/>
        <v>Gizi Baik</v>
      </c>
      <c r="AV199">
        <f t="shared" ca="1" si="100"/>
        <v>22.643884834722229</v>
      </c>
      <c r="AW199">
        <f t="shared" ca="1" si="101"/>
        <v>3.0463097949355147</v>
      </c>
      <c r="AX199">
        <f t="shared" ca="1" si="102"/>
        <v>9.8220403283163638</v>
      </c>
      <c r="AY199">
        <f t="shared" ca="1" si="103"/>
        <v>3.0463097949355147</v>
      </c>
      <c r="AZ199" t="str">
        <f t="shared" ca="1" si="104"/>
        <v>Gizi Baik</v>
      </c>
      <c r="BE199">
        <f t="shared" ca="1" si="105"/>
        <v>22.939235306260457</v>
      </c>
      <c r="BF199">
        <f t="shared" ca="1" si="106"/>
        <v>3.6800909671674344</v>
      </c>
      <c r="BG199">
        <f t="shared" ca="1" si="107"/>
        <v>9.2649297173085348</v>
      </c>
      <c r="BH199">
        <f t="shared" ca="1" si="108"/>
        <v>3.6800909671674344</v>
      </c>
      <c r="BI199" t="str">
        <f t="shared" ca="1" si="109"/>
        <v>Gizi Baik</v>
      </c>
      <c r="BN199">
        <f t="shared" ca="1" si="110"/>
        <v>23.238809030995188</v>
      </c>
      <c r="BO199">
        <f t="shared" ca="1" si="111"/>
        <v>4.0644210329997286</v>
      </c>
      <c r="BP199">
        <f t="shared" ca="1" si="112"/>
        <v>9.0367933539662211</v>
      </c>
      <c r="BQ199">
        <f t="shared" ca="1" si="113"/>
        <v>4.0644210329997286</v>
      </c>
      <c r="BR199" t="str">
        <f t="shared" ca="1" si="114"/>
        <v>Gizi Baik</v>
      </c>
      <c r="BW199">
        <f t="shared" ca="1" si="115"/>
        <v>23.238809030995188</v>
      </c>
      <c r="BX199">
        <f t="shared" ca="1" si="116"/>
        <v>4.1243147462463892</v>
      </c>
      <c r="BY199">
        <f t="shared" ca="1" si="117"/>
        <v>8.9566619329912331</v>
      </c>
      <c r="BZ199">
        <f t="shared" ca="1" si="118"/>
        <v>4.1243147462463892</v>
      </c>
      <c r="CA199" t="str">
        <f t="shared" ca="1" si="119"/>
        <v>Gizi Baik</v>
      </c>
    </row>
    <row r="200" spans="1:79" x14ac:dyDescent="0.25">
      <c r="A200" t="s">
        <v>192</v>
      </c>
      <c r="B200" t="s">
        <v>432</v>
      </c>
      <c r="C200">
        <v>2.9</v>
      </c>
      <c r="D200">
        <v>49</v>
      </c>
      <c r="E200">
        <v>7.2</v>
      </c>
      <c r="F200">
        <v>72.400000000000006</v>
      </c>
      <c r="G200" t="s">
        <v>487</v>
      </c>
      <c r="L200">
        <f t="shared" si="80"/>
        <v>32.492922306250016</v>
      </c>
      <c r="M200">
        <f t="shared" si="81"/>
        <v>5.8600341295934477</v>
      </c>
      <c r="N200">
        <f t="shared" si="82"/>
        <v>2.1189620100417068</v>
      </c>
      <c r="O200">
        <f t="shared" si="83"/>
        <v>2.1189620100417068</v>
      </c>
      <c r="P200" t="str">
        <f t="shared" si="84"/>
        <v>Gizi Kurang</v>
      </c>
      <c r="U200">
        <f t="shared" ca="1" si="85"/>
        <v>31.64819918994921</v>
      </c>
      <c r="V200">
        <f t="shared" ca="1" si="86"/>
        <v>11.056738007206299</v>
      </c>
      <c r="W200">
        <f t="shared" ca="1" si="87"/>
        <v>1.5254558196776242</v>
      </c>
      <c r="X200">
        <f t="shared" ca="1" si="88"/>
        <v>1.5254558196776242</v>
      </c>
      <c r="Y200" t="str">
        <f t="shared" ca="1" si="89"/>
        <v>Gizi Kurang</v>
      </c>
      <c r="AD200">
        <f t="shared" ca="1" si="90"/>
        <v>32.712161119698386</v>
      </c>
      <c r="AE200">
        <f t="shared" ca="1" si="91"/>
        <v>12.913880377406695</v>
      </c>
      <c r="AF200">
        <f t="shared" ca="1" si="92"/>
        <v>1.6415490122814587</v>
      </c>
      <c r="AG200">
        <f t="shared" ca="1" si="93"/>
        <v>1.6415490122814587</v>
      </c>
      <c r="AH200" t="str">
        <f t="shared" ca="1" si="94"/>
        <v>Gizi Kurang</v>
      </c>
      <c r="AM200">
        <f t="shared" ca="1" si="95"/>
        <v>34.460009267177213</v>
      </c>
      <c r="AN200">
        <f t="shared" ca="1" si="96"/>
        <v>14.531451425418627</v>
      </c>
      <c r="AO200">
        <f t="shared" ca="1" si="97"/>
        <v>2.3301657683306396</v>
      </c>
      <c r="AP200">
        <f t="shared" ca="1" si="98"/>
        <v>2.3301657683306396</v>
      </c>
      <c r="AQ200" t="str">
        <f t="shared" ca="1" si="99"/>
        <v>Gizi Kurang</v>
      </c>
      <c r="AV200">
        <f t="shared" ca="1" si="100"/>
        <v>34.912414171255854</v>
      </c>
      <c r="AW200">
        <f t="shared" ca="1" si="101"/>
        <v>15.381106713552605</v>
      </c>
      <c r="AX200">
        <f t="shared" ca="1" si="102"/>
        <v>2.9435082668399164</v>
      </c>
      <c r="AY200">
        <f t="shared" ca="1" si="103"/>
        <v>2.9435082668399164</v>
      </c>
      <c r="AZ200" t="str">
        <f t="shared" ca="1" si="104"/>
        <v>Gizi Kurang</v>
      </c>
      <c r="BE200">
        <f t="shared" ca="1" si="105"/>
        <v>35.207093018153714</v>
      </c>
      <c r="BF200">
        <f t="shared" ca="1" si="106"/>
        <v>16.016685779922813</v>
      </c>
      <c r="BG200">
        <f t="shared" ca="1" si="107"/>
        <v>3.4527075366056268</v>
      </c>
      <c r="BH200">
        <f t="shared" ca="1" si="108"/>
        <v>3.4527075366056268</v>
      </c>
      <c r="BI200" t="str">
        <f t="shared" ca="1" si="109"/>
        <v>Gizi Kurang</v>
      </c>
      <c r="BN200">
        <f t="shared" ca="1" si="110"/>
        <v>35.508511182407879</v>
      </c>
      <c r="BO200">
        <f t="shared" ca="1" si="111"/>
        <v>16.394819329829865</v>
      </c>
      <c r="BP200">
        <f t="shared" ca="1" si="112"/>
        <v>3.6620777721762594</v>
      </c>
      <c r="BQ200">
        <f t="shared" ca="1" si="113"/>
        <v>3.6620777721762594</v>
      </c>
      <c r="BR200" t="str">
        <f t="shared" ca="1" si="114"/>
        <v>Gizi Kurang</v>
      </c>
      <c r="BW200">
        <f t="shared" ca="1" si="115"/>
        <v>35.508511182407879</v>
      </c>
      <c r="BX200">
        <f t="shared" ca="1" si="116"/>
        <v>16.456876849983338</v>
      </c>
      <c r="BY200">
        <f t="shared" ca="1" si="117"/>
        <v>3.7452951846107538</v>
      </c>
      <c r="BZ200">
        <f t="shared" ca="1" si="118"/>
        <v>3.7452951846107538</v>
      </c>
      <c r="CA200" t="str">
        <f t="shared" ca="1" si="119"/>
        <v>Gizi Kurang</v>
      </c>
    </row>
    <row r="201" spans="1:79" x14ac:dyDescent="0.25">
      <c r="A201" t="s">
        <v>193</v>
      </c>
      <c r="B201" t="s">
        <v>433</v>
      </c>
      <c r="C201">
        <v>2.6</v>
      </c>
      <c r="D201">
        <v>48</v>
      </c>
      <c r="E201">
        <v>12.8</v>
      </c>
      <c r="F201">
        <v>99</v>
      </c>
      <c r="G201" t="s">
        <v>487</v>
      </c>
      <c r="L201">
        <f t="shared" si="80"/>
        <v>31.83912687245051</v>
      </c>
      <c r="M201">
        <f t="shared" si="81"/>
        <v>5.1710733895391661</v>
      </c>
      <c r="N201">
        <f t="shared" si="82"/>
        <v>2.8301943396169738</v>
      </c>
      <c r="O201">
        <f t="shared" si="83"/>
        <v>2.8301943396169738</v>
      </c>
      <c r="P201" t="str">
        <f t="shared" si="84"/>
        <v>Gizi Kurang</v>
      </c>
      <c r="U201">
        <f t="shared" ca="1" si="85"/>
        <v>31.034848884762361</v>
      </c>
      <c r="V201">
        <f t="shared" ca="1" si="86"/>
        <v>10.364914633512445</v>
      </c>
      <c r="W201">
        <f t="shared" ca="1" si="87"/>
        <v>1.5197940908155791</v>
      </c>
      <c r="X201">
        <f t="shared" ca="1" si="88"/>
        <v>1.5197940908155791</v>
      </c>
      <c r="Y201" t="str">
        <f t="shared" ca="1" si="89"/>
        <v>Gizi Kurang</v>
      </c>
      <c r="AD201">
        <f t="shared" ca="1" si="90"/>
        <v>32.101912392235363</v>
      </c>
      <c r="AE201">
        <f t="shared" ca="1" si="91"/>
        <v>12.227861100933564</v>
      </c>
      <c r="AF201">
        <f t="shared" ca="1" si="92"/>
        <v>0.77761375998771476</v>
      </c>
      <c r="AG201">
        <f t="shared" ca="1" si="93"/>
        <v>0.77761375998771476</v>
      </c>
      <c r="AH201" t="str">
        <f t="shared" ca="1" si="94"/>
        <v>Gizi Kurang</v>
      </c>
      <c r="AM201">
        <f t="shared" ca="1" si="95"/>
        <v>33.852231958276448</v>
      </c>
      <c r="AN201">
        <f t="shared" ca="1" si="96"/>
        <v>13.854860789117403</v>
      </c>
      <c r="AO201">
        <f t="shared" ca="1" si="97"/>
        <v>1.4920732815084814</v>
      </c>
      <c r="AP201">
        <f t="shared" ca="1" si="98"/>
        <v>1.4920732815084814</v>
      </c>
      <c r="AQ201" t="str">
        <f t="shared" ca="1" si="99"/>
        <v>Gizi Kurang</v>
      </c>
      <c r="AV201">
        <f t="shared" ca="1" si="100"/>
        <v>34.306968560873102</v>
      </c>
      <c r="AW201">
        <f t="shared" ca="1" si="101"/>
        <v>14.704343228745001</v>
      </c>
      <c r="AX201">
        <f t="shared" ca="1" si="102"/>
        <v>2.1473252252132928</v>
      </c>
      <c r="AY201">
        <f t="shared" ca="1" si="103"/>
        <v>2.1473252252132928</v>
      </c>
      <c r="AZ201" t="str">
        <f t="shared" ca="1" si="104"/>
        <v>Gizi Kurang</v>
      </c>
      <c r="BE201">
        <f t="shared" ca="1" si="105"/>
        <v>34.602175874639968</v>
      </c>
      <c r="BF201">
        <f t="shared" ca="1" si="106"/>
        <v>15.344705686442836</v>
      </c>
      <c r="BG201">
        <f t="shared" ca="1" si="107"/>
        <v>2.6553824583287433</v>
      </c>
      <c r="BH201">
        <f t="shared" ca="1" si="108"/>
        <v>2.6553824583287433</v>
      </c>
      <c r="BI201" t="str">
        <f t="shared" ca="1" si="109"/>
        <v>Gizi Kurang</v>
      </c>
      <c r="BN201">
        <f t="shared" ca="1" si="110"/>
        <v>34.903648368350957</v>
      </c>
      <c r="BO201">
        <f t="shared" ca="1" si="111"/>
        <v>15.725954178947161</v>
      </c>
      <c r="BP201">
        <f t="shared" ca="1" si="112"/>
        <v>2.8674196868874153</v>
      </c>
      <c r="BQ201">
        <f t="shared" ca="1" si="113"/>
        <v>2.8674196868874153</v>
      </c>
      <c r="BR201" t="str">
        <f t="shared" ca="1" si="114"/>
        <v>Gizi Kurang</v>
      </c>
      <c r="BW201">
        <f t="shared" ca="1" si="115"/>
        <v>34.903648368350957</v>
      </c>
      <c r="BX201">
        <f t="shared" ca="1" si="116"/>
        <v>15.788534297500854</v>
      </c>
      <c r="BY201">
        <f t="shared" ca="1" si="117"/>
        <v>2.9526466256255457</v>
      </c>
      <c r="BZ201">
        <f t="shared" ca="1" si="118"/>
        <v>2.9526466256255457</v>
      </c>
      <c r="CA201" t="str">
        <f t="shared" ca="1" si="119"/>
        <v>Gizi Kurang</v>
      </c>
    </row>
    <row r="202" spans="1:79" x14ac:dyDescent="0.25">
      <c r="A202" t="s">
        <v>194</v>
      </c>
      <c r="B202" t="s">
        <v>434</v>
      </c>
      <c r="C202">
        <v>2.9</v>
      </c>
      <c r="D202">
        <v>49</v>
      </c>
      <c r="E202">
        <v>8.1999999999999993</v>
      </c>
      <c r="F202">
        <v>76.2</v>
      </c>
      <c r="G202" t="s">
        <v>487</v>
      </c>
      <c r="L202">
        <f t="shared" si="80"/>
        <v>30.903397871431547</v>
      </c>
      <c r="M202">
        <f t="shared" si="81"/>
        <v>4.3965895873961243</v>
      </c>
      <c r="N202">
        <f t="shared" si="82"/>
        <v>3.802630668366306</v>
      </c>
      <c r="O202">
        <f t="shared" si="83"/>
        <v>3.802630668366306</v>
      </c>
      <c r="P202" t="str">
        <f t="shared" si="84"/>
        <v>Gizi Kurang</v>
      </c>
      <c r="U202">
        <f t="shared" ca="1" si="85"/>
        <v>30.09028021769829</v>
      </c>
      <c r="V202">
        <f t="shared" ca="1" si="86"/>
        <v>9.4336512210278514</v>
      </c>
      <c r="W202">
        <f t="shared" ca="1" si="87"/>
        <v>2.5516286095818419</v>
      </c>
      <c r="X202">
        <f t="shared" ca="1" si="88"/>
        <v>2.5516286095818419</v>
      </c>
      <c r="Y202" t="str">
        <f t="shared" ca="1" si="89"/>
        <v>Gizi Kurang</v>
      </c>
      <c r="AD202">
        <f t="shared" ca="1" si="90"/>
        <v>31.15735702664481</v>
      </c>
      <c r="AE202">
        <f t="shared" ca="1" si="91"/>
        <v>11.290124130991552</v>
      </c>
      <c r="AF202">
        <f t="shared" ca="1" si="92"/>
        <v>1.2045468690433829</v>
      </c>
      <c r="AG202">
        <f t="shared" ca="1" si="93"/>
        <v>1.2045468690433829</v>
      </c>
      <c r="AH202" t="str">
        <f t="shared" ca="1" si="94"/>
        <v>Gizi Kurang</v>
      </c>
      <c r="AM202">
        <f t="shared" ca="1" si="95"/>
        <v>32.90748830645002</v>
      </c>
      <c r="AN202">
        <f t="shared" ca="1" si="96"/>
        <v>12.913263912625927</v>
      </c>
      <c r="AO202">
        <f t="shared" ca="1" si="97"/>
        <v>1.1764689913299951</v>
      </c>
      <c r="AP202">
        <f t="shared" ca="1" si="98"/>
        <v>1.1764689913299951</v>
      </c>
      <c r="AQ202" t="str">
        <f t="shared" ca="1" si="99"/>
        <v>Gizi Kurang</v>
      </c>
      <c r="AV202">
        <f t="shared" ca="1" si="100"/>
        <v>33.362683693991201</v>
      </c>
      <c r="AW202">
        <f t="shared" ca="1" si="101"/>
        <v>13.760060661994419</v>
      </c>
      <c r="AX202">
        <f t="shared" ca="1" si="102"/>
        <v>1.552267707131096</v>
      </c>
      <c r="AY202">
        <f t="shared" ca="1" si="103"/>
        <v>1.552267707131096</v>
      </c>
      <c r="AZ202" t="str">
        <f t="shared" ca="1" si="104"/>
        <v>Gizi Kurang</v>
      </c>
      <c r="BE202">
        <f t="shared" ca="1" si="105"/>
        <v>33.657854410149355</v>
      </c>
      <c r="BF202">
        <f t="shared" ca="1" si="106"/>
        <v>14.400146644141568</v>
      </c>
      <c r="BG202">
        <f t="shared" ca="1" si="107"/>
        <v>1.9377622833223489</v>
      </c>
      <c r="BH202">
        <f t="shared" ca="1" si="108"/>
        <v>1.9377622833223489</v>
      </c>
      <c r="BI202" t="str">
        <f t="shared" ca="1" si="109"/>
        <v>Gizi Kurang</v>
      </c>
      <c r="BN202">
        <f t="shared" ca="1" si="110"/>
        <v>33.95865761477102</v>
      </c>
      <c r="BO202">
        <f t="shared" ca="1" si="111"/>
        <v>14.782464811603869</v>
      </c>
      <c r="BP202">
        <f t="shared" ca="1" si="112"/>
        <v>2.1140660226040673</v>
      </c>
      <c r="BQ202">
        <f t="shared" ca="1" si="113"/>
        <v>2.1140660226040673</v>
      </c>
      <c r="BR202" t="str">
        <f t="shared" ca="1" si="114"/>
        <v>Gizi Kurang</v>
      </c>
      <c r="BW202">
        <f t="shared" ca="1" si="115"/>
        <v>33.95865761477102</v>
      </c>
      <c r="BX202">
        <f t="shared" ca="1" si="116"/>
        <v>14.844440814880763</v>
      </c>
      <c r="BY202">
        <f t="shared" ca="1" si="117"/>
        <v>2.1963768945485018</v>
      </c>
      <c r="BZ202">
        <f t="shared" ca="1" si="118"/>
        <v>2.1963768945485018</v>
      </c>
      <c r="CA202" t="str">
        <f t="shared" ca="1" si="119"/>
        <v>Gizi Kurang</v>
      </c>
    </row>
    <row r="203" spans="1:79" x14ac:dyDescent="0.25">
      <c r="A203" t="s">
        <v>195</v>
      </c>
      <c r="B203" t="s">
        <v>435</v>
      </c>
      <c r="C203">
        <v>2.9</v>
      </c>
      <c r="D203">
        <v>49</v>
      </c>
      <c r="E203">
        <v>10.4</v>
      </c>
      <c r="F203">
        <v>90.1</v>
      </c>
      <c r="G203" t="s">
        <v>487</v>
      </c>
      <c r="L203">
        <f t="shared" ref="L203:L266" si="120">SQRT((C195-$J$5)^2+(D195-$K$5)^2+(E195-$L$5)^2+(F195-$M$5)^2)</f>
        <v>26.391854804086808</v>
      </c>
      <c r="M203">
        <f t="shared" ref="M203:M256" si="121">SQRT((C195-$J$6)^2+(D195-$K$6)^2+(E195-$L$6)^2+(F195-$M$6)^2)</f>
        <v>1.7720045146669348</v>
      </c>
      <c r="N203">
        <f t="shared" ref="N203:N256" si="122">SQRT((C195-$J$7)^2+(D195-$K$7)^2+(E195-$L$7)^2+(F195-$M$7)^2)</f>
        <v>8.2322536404073432</v>
      </c>
      <c r="O203">
        <f t="shared" ref="O203:O256" si="123">MIN(L203:N203)</f>
        <v>1.7720045146669348</v>
      </c>
      <c r="P203" t="str">
        <f t="shared" ref="P203:P256" si="124">IF(L203=O203,$J$10,IF(M203=O203,$J$11,IF(N203=O203,$J$12,"")))</f>
        <v>Gizi Baik</v>
      </c>
      <c r="U203">
        <f t="shared" ref="U203:U256" ca="1" si="125">SQRT((C195-$S$5)^2+(D195-$T$5)^2+(E195-$U$5)^2+(F195-$V$5)^2)</f>
        <v>25.636904601727949</v>
      </c>
      <c r="V203">
        <f t="shared" ref="V203:V256" ca="1" si="126">SQRT((C195-$S$6)^2+(D195-$T$6)^2+(E195-$U$6)^2+(F195-$V$6)^2)</f>
        <v>4.969645395800403</v>
      </c>
      <c r="W203">
        <f t="shared" ref="W203:W256" ca="1" si="127">SQRT((C195-$S$7)^2+(D195-$T$7)^2+(E195-$U$7)^2+(F195-$V$7)^2)</f>
        <v>6.8964344817620402</v>
      </c>
      <c r="X203">
        <f t="shared" ref="X203:X256" ca="1" si="128">MIN(U203:W203)</f>
        <v>4.969645395800403</v>
      </c>
      <c r="Y203" t="str">
        <f t="shared" ref="Y203:Y256" ca="1" si="129">IF(U203=X203,$J$10,IF(V203=X203,$J$11,IF(W203=X203,$J$12,"")))</f>
        <v>Gizi Baik</v>
      </c>
      <c r="AD203">
        <f t="shared" ref="AD203:AD256" ca="1" si="130">SQRT((C195-$AB$5)^2+(D195-$AC$5)^2+(E195-$AD$5)^2+(F195-$AE$5)^2)</f>
        <v>26.706387479027008</v>
      </c>
      <c r="AE203">
        <f t="shared" ref="AE203:AE256" ca="1" si="131">SQRT((C195-$AB$6)^2+(D195-$AC$6)^2+(E195-$AD$6)^2+(F195-$AE$6)^2)</f>
        <v>6.8107673588227087</v>
      </c>
      <c r="AF203">
        <f t="shared" ref="AF203:AF256" ca="1" si="132">SQRT((C195-$AB$7)^2+(D195-$AC$7)^2+(E195-$AD$7)^2+(F195-$AE$7)^2)</f>
        <v>5.1594266309079515</v>
      </c>
      <c r="AG203">
        <f t="shared" ref="AG203:AG256" ca="1" si="133">MIN(AD203:AF203)</f>
        <v>5.1594266309079515</v>
      </c>
      <c r="AH203" t="str">
        <f t="shared" ref="AH203:AH256" ca="1" si="134">IF(AD203=AG203,$J$10,IF(AE203=AG203,$J$11,IF(AF203=AG203,$J$12,"")))</f>
        <v>Gizi Kurang</v>
      </c>
      <c r="AM203">
        <f t="shared" ref="AM203:AM256" ca="1" si="135">SQRT((C195-$AK$5)^2+(D195-$AL$5)^2+(E195-$AM$5)^2+(F195-$AN$5)^2)</f>
        <v>28.457368601735386</v>
      </c>
      <c r="AN203">
        <f t="shared" ref="AN203:AN256" ca="1" si="136">SQRT((C195-$AK$6)^2+(D195-$AL$6)^2+(E195-$AM$6)^2+(F195-$AN$6)^2)</f>
        <v>8.4349965907416102</v>
      </c>
      <c r="AO203">
        <f t="shared" ref="AO203:AO256" ca="1" si="137">SQRT((C195-$AK$7)^2+(D195-$AL$7)^2+(E195-$AM$7)^2+(F195-$AN$7)^2)</f>
        <v>4.2866578146342249</v>
      </c>
      <c r="AP203">
        <f t="shared" ref="AP203:AP256" ca="1" si="138">MIN(AM203:AO203)</f>
        <v>4.2866578146342249</v>
      </c>
      <c r="AQ203" t="str">
        <f t="shared" ref="AQ203:AQ256" ca="1" si="139">IF(AM203=AP203,$J$10,IF(AN203=AP203,$J$11,IF(AO203=AP203,$J$12,"")))</f>
        <v>Gizi Kurang</v>
      </c>
      <c r="AV203">
        <f t="shared" ref="AV203:AV256" ca="1" si="140">SQRT((C195-$AT$5)^2+(D195-$AU$5)^2+(E195-$AV$5)^2+(F195-$AW$5)^2)</f>
        <v>28.914624680395967</v>
      </c>
      <c r="AW203">
        <f t="shared" ref="AW203:AW256" ca="1" si="141">SQRT((C195-$AT$6)^2+(D195-$AU$6)^2+(E195-$AV$6)^2+(F195-$AW$6)^2)</f>
        <v>9.2776590525390965</v>
      </c>
      <c r="AX203">
        <f t="shared" ref="AX203:AX256" ca="1" si="142">SQRT((C195-$AT$7)^2+(D195-$AU$7)^2+(E195-$AV$7)^2+(F195-$AW$7)^2)</f>
        <v>3.6051196895219242</v>
      </c>
      <c r="AY203">
        <f t="shared" ref="AY203:AY256" ca="1" si="143">MIN(AV203:AX203)</f>
        <v>3.6051196895219242</v>
      </c>
      <c r="AZ203" t="str">
        <f t="shared" ref="AZ203:AZ256" ca="1" si="144">IF(AV203=AY203,$J$10,IF(AW203=AY203,$J$11,IF(AX203=AY203,$J$12,"")))</f>
        <v>Gizi Kurang</v>
      </c>
      <c r="BE203">
        <f t="shared" ref="BE203:BE256" ca="1" si="145">SQRT((C195-$BC$5)^2+(D195-$BD$5)^2+(E195-$BE$5)^2+(F195-$BF$5)^2)</f>
        <v>29.21012090859622</v>
      </c>
      <c r="BF203">
        <f t="shared" ref="BF203:BF256" ca="1" si="146">SQRT((C195-$BC$6)^2+(D195-$BD$6)^2+(E195-$BE$6)^2+(F195-$BF$6)^2)</f>
        <v>9.9202973894867874</v>
      </c>
      <c r="BG203">
        <f t="shared" ref="BG203:BG256" ca="1" si="147">SQRT((C195-$BC$7)^2+(D195-$BD$7)^2+(E195-$BE$7)^2+(F195-$BF$7)^2)</f>
        <v>3.0550268956808488</v>
      </c>
      <c r="BH203">
        <f t="shared" ref="BH203:BH256" ca="1" si="148">MIN(BE203:BG203)</f>
        <v>3.0550268956808488</v>
      </c>
      <c r="BI203" t="str">
        <f t="shared" ref="BI203:BI256" ca="1" si="149">IF(BE203=BH203,$J$10,IF(BF203=BH203,$J$11,IF(BG203=BH203,$J$12,"")))</f>
        <v>Gizi Kurang</v>
      </c>
      <c r="BN203">
        <f t="shared" ref="BN203:BN256" ca="1" si="150">SQRT((C195-$BL$5)^2+(D195-$BM$5)^2+(E195-$BN$5)^2+(F195-$BO$5)^2)</f>
        <v>29.511289103883676</v>
      </c>
      <c r="BO203">
        <f t="shared" ref="BO203:BO256" ca="1" si="151">SQRT((C195-$BL$6)^2+(D195-$BM$6)^2+(E195-$BN$6)^2+(F195-$BO$6)^2)</f>
        <v>10.303114991480276</v>
      </c>
      <c r="BP203">
        <f t="shared" ref="BP203:BP256" ca="1" si="152">SQRT((C195-$BL$7)^2+(D195-$BM$7)^2+(E195-$BN$7)^2+(F195-$BO$7)^2)</f>
        <v>2.8323304293019058</v>
      </c>
      <c r="BQ203">
        <f t="shared" ref="BQ203:BQ256" ca="1" si="153">MIN(BN203:BP203)</f>
        <v>2.8323304293019058</v>
      </c>
      <c r="BR203" t="str">
        <f t="shared" ref="BR203:BR256" ca="1" si="154">IF(BN203=BQ203,$J$10,IF(BO203=BQ203,$J$11,IF(BP203=BQ203,$J$12,"")))</f>
        <v>Gizi Kurang</v>
      </c>
      <c r="BW203">
        <f t="shared" ref="BW203:BW256" ca="1" si="155">SQRT((C195-$BU$5)^2+(D195-$BV$5)^2+(E195-$BW$5)^2+(F195-$BX$5)^2)</f>
        <v>29.511289103883676</v>
      </c>
      <c r="BX203">
        <f t="shared" ref="BX203:BX256" ca="1" si="156">SQRT((C195-$BU$6)^2+(D195-$BV$6)^2+(E195-$BW$6)^2+(F195-$BX$6)^2)</f>
        <v>10.366091571997941</v>
      </c>
      <c r="BY203">
        <f t="shared" ref="BY203:BY256" ca="1" si="157">SQRT((C195-$BU$7)^2+(D195-$BV$7)^2+(E195-$BW$7)^2+(F195-$BX$7)^2)</f>
        <v>2.756744653238639</v>
      </c>
      <c r="BZ203">
        <f t="shared" ref="BZ203:BZ256" ca="1" si="158">MIN(BW203:BY203)</f>
        <v>2.756744653238639</v>
      </c>
      <c r="CA203" t="str">
        <f t="shared" ref="CA203:CA256" ca="1" si="159">IF(BW203=BZ203,$J$10,IF(BX203=BZ203,$J$11,IF(BY203=BZ203,$J$12,"")))</f>
        <v>Gizi Kurang</v>
      </c>
    </row>
    <row r="204" spans="1:79" x14ac:dyDescent="0.25">
      <c r="A204" t="s">
        <v>196</v>
      </c>
      <c r="B204" t="s">
        <v>436</v>
      </c>
      <c r="C204">
        <v>3</v>
      </c>
      <c r="D204">
        <v>48</v>
      </c>
      <c r="E204">
        <v>11.6</v>
      </c>
      <c r="F204">
        <v>98.2</v>
      </c>
      <c r="G204" t="s">
        <v>487</v>
      </c>
      <c r="L204">
        <f t="shared" si="120"/>
        <v>16.84191200547016</v>
      </c>
      <c r="M204">
        <f t="shared" si="121"/>
        <v>10.586784214292836</v>
      </c>
      <c r="N204">
        <f t="shared" si="122"/>
        <v>17.856931427319754</v>
      </c>
      <c r="O204">
        <f t="shared" si="123"/>
        <v>10.586784214292836</v>
      </c>
      <c r="P204" t="str">
        <f t="shared" si="124"/>
        <v>Gizi Baik</v>
      </c>
      <c r="U204">
        <f t="shared" ca="1" si="125"/>
        <v>15.969389944281154</v>
      </c>
      <c r="V204">
        <f t="shared" ca="1" si="126"/>
        <v>5.1350185355069424</v>
      </c>
      <c r="W204">
        <f t="shared" ca="1" si="127"/>
        <v>16.68325967516008</v>
      </c>
      <c r="X204">
        <f t="shared" ca="1" si="128"/>
        <v>5.1350185355069424</v>
      </c>
      <c r="Y204" t="str">
        <f t="shared" ca="1" si="129"/>
        <v>Gizi Baik</v>
      </c>
      <c r="AD204">
        <f t="shared" ca="1" si="130"/>
        <v>17.032787148974872</v>
      </c>
      <c r="AE204">
        <f t="shared" ca="1" si="131"/>
        <v>3.4161470676677239</v>
      </c>
      <c r="AF204">
        <f t="shared" ca="1" si="132"/>
        <v>14.926280508766702</v>
      </c>
      <c r="AG204">
        <f t="shared" ca="1" si="133"/>
        <v>3.4161470676677239</v>
      </c>
      <c r="AH204" t="str">
        <f t="shared" ca="1" si="134"/>
        <v>Gizi Baik</v>
      </c>
      <c r="AM204">
        <f t="shared" ca="1" si="135"/>
        <v>18.775623012722026</v>
      </c>
      <c r="AN204">
        <f t="shared" ca="1" si="136"/>
        <v>2.1197092927621641</v>
      </c>
      <c r="AO204">
        <f t="shared" ca="1" si="137"/>
        <v>14.037607284384782</v>
      </c>
      <c r="AP204">
        <f t="shared" ca="1" si="138"/>
        <v>2.1197092927621641</v>
      </c>
      <c r="AQ204" t="str">
        <f t="shared" ca="1" si="139"/>
        <v>Gizi Baik</v>
      </c>
      <c r="AV204">
        <f t="shared" ca="1" si="140"/>
        <v>19.233150855664157</v>
      </c>
      <c r="AW204">
        <f t="shared" ca="1" si="141"/>
        <v>1.671593117420088</v>
      </c>
      <c r="AX204">
        <f t="shared" ca="1" si="142"/>
        <v>13.331281425518224</v>
      </c>
      <c r="AY204">
        <f t="shared" ca="1" si="143"/>
        <v>1.671593117420088</v>
      </c>
      <c r="AZ204" t="str">
        <f t="shared" ca="1" si="144"/>
        <v>Gizi Baik</v>
      </c>
      <c r="BE204">
        <f t="shared" ca="1" si="145"/>
        <v>19.52725814223885</v>
      </c>
      <c r="BF204">
        <f t="shared" ca="1" si="146"/>
        <v>1.608867347549777</v>
      </c>
      <c r="BG204">
        <f t="shared" ca="1" si="147"/>
        <v>12.780156076250925</v>
      </c>
      <c r="BH204">
        <f t="shared" ca="1" si="148"/>
        <v>1.608867347549777</v>
      </c>
      <c r="BI204" t="str">
        <f t="shared" ca="1" si="149"/>
        <v>Gizi Baik</v>
      </c>
      <c r="BN204">
        <f t="shared" ca="1" si="150"/>
        <v>19.823175976243672</v>
      </c>
      <c r="BO204">
        <f t="shared" ca="1" si="151"/>
        <v>1.7276180030777726</v>
      </c>
      <c r="BP204">
        <f t="shared" ca="1" si="152"/>
        <v>12.553109463364489</v>
      </c>
      <c r="BQ204">
        <f t="shared" ca="1" si="153"/>
        <v>1.7276180030777726</v>
      </c>
      <c r="BR204" t="str">
        <f t="shared" ca="1" si="154"/>
        <v>Gizi Baik</v>
      </c>
      <c r="BW204">
        <f t="shared" ca="1" si="155"/>
        <v>19.823175976243672</v>
      </c>
      <c r="BX204">
        <f t="shared" ca="1" si="156"/>
        <v>1.7290401872838648</v>
      </c>
      <c r="BY204">
        <f t="shared" ca="1" si="157"/>
        <v>12.475308091154945</v>
      </c>
      <c r="BZ204">
        <f t="shared" ca="1" si="158"/>
        <v>1.7290401872838648</v>
      </c>
      <c r="CA204" t="str">
        <f t="shared" ca="1" si="159"/>
        <v>Gizi Baik</v>
      </c>
    </row>
    <row r="205" spans="1:79" x14ac:dyDescent="0.25">
      <c r="A205" t="s">
        <v>197</v>
      </c>
      <c r="B205" t="s">
        <v>437</v>
      </c>
      <c r="C205">
        <v>3</v>
      </c>
      <c r="D205">
        <v>50</v>
      </c>
      <c r="E205">
        <v>10.8</v>
      </c>
      <c r="F205">
        <v>91.5</v>
      </c>
      <c r="G205" t="s">
        <v>487</v>
      </c>
      <c r="L205">
        <f t="shared" si="120"/>
        <v>33.93670579181191</v>
      </c>
      <c r="M205">
        <f t="shared" si="121"/>
        <v>7.184010022264733</v>
      </c>
      <c r="N205">
        <f t="shared" si="122"/>
        <v>2.0445048300260855</v>
      </c>
      <c r="O205">
        <f t="shared" si="123"/>
        <v>2.0445048300260855</v>
      </c>
      <c r="P205" t="str">
        <f t="shared" si="124"/>
        <v>Gizi Kurang</v>
      </c>
      <c r="U205">
        <f t="shared" ca="1" si="125"/>
        <v>33.190830061008498</v>
      </c>
      <c r="V205">
        <f t="shared" ca="1" si="126"/>
        <v>12.516862840184857</v>
      </c>
      <c r="W205">
        <f t="shared" ca="1" si="127"/>
        <v>1.2147576496748402</v>
      </c>
      <c r="X205">
        <f t="shared" ca="1" si="128"/>
        <v>1.2147576496748402</v>
      </c>
      <c r="Y205" t="str">
        <f t="shared" ca="1" si="129"/>
        <v>Gizi Kurang</v>
      </c>
      <c r="AD205">
        <f t="shared" ca="1" si="130"/>
        <v>34.259029936353002</v>
      </c>
      <c r="AE205">
        <f t="shared" ca="1" si="131"/>
        <v>14.376707199868187</v>
      </c>
      <c r="AF205">
        <f t="shared" ca="1" si="132"/>
        <v>2.7104919282402609</v>
      </c>
      <c r="AG205">
        <f t="shared" ca="1" si="133"/>
        <v>2.7104919282402609</v>
      </c>
      <c r="AH205" t="str">
        <f t="shared" ca="1" si="134"/>
        <v>Gizi Kurang</v>
      </c>
      <c r="AM205">
        <f t="shared" ca="1" si="135"/>
        <v>36.009580807429799</v>
      </c>
      <c r="AN205">
        <f t="shared" ca="1" si="136"/>
        <v>16.006211908497775</v>
      </c>
      <c r="AO205">
        <f t="shared" ca="1" si="137"/>
        <v>3.5648488164536585</v>
      </c>
      <c r="AP205">
        <f t="shared" ca="1" si="138"/>
        <v>3.5648488164536585</v>
      </c>
      <c r="AQ205" t="str">
        <f t="shared" ca="1" si="139"/>
        <v>Gizi Kurang</v>
      </c>
      <c r="AV205">
        <f t="shared" ca="1" si="140"/>
        <v>36.464720019800644</v>
      </c>
      <c r="AW205">
        <f t="shared" ca="1" si="141"/>
        <v>16.855010516564793</v>
      </c>
      <c r="AX205">
        <f t="shared" ca="1" si="142"/>
        <v>4.2604342197109828</v>
      </c>
      <c r="AY205">
        <f t="shared" ca="1" si="143"/>
        <v>4.2604342197109828</v>
      </c>
      <c r="AZ205" t="str">
        <f t="shared" ca="1" si="144"/>
        <v>Gizi Kurang</v>
      </c>
      <c r="BE205">
        <f t="shared" ca="1" si="145"/>
        <v>36.760124479252035</v>
      </c>
      <c r="BF205">
        <f t="shared" ca="1" si="146"/>
        <v>17.496043297416978</v>
      </c>
      <c r="BG205">
        <f t="shared" ca="1" si="147"/>
        <v>4.7858669712672404</v>
      </c>
      <c r="BH205">
        <f t="shared" ca="1" si="148"/>
        <v>4.7858669712672404</v>
      </c>
      <c r="BI205" t="str">
        <f t="shared" ca="1" si="149"/>
        <v>Gizi Kurang</v>
      </c>
      <c r="BN205">
        <f t="shared" ca="1" si="150"/>
        <v>37.062786241281742</v>
      </c>
      <c r="BO205">
        <f t="shared" ca="1" si="151"/>
        <v>17.875695488771278</v>
      </c>
      <c r="BP205">
        <f t="shared" ca="1" si="152"/>
        <v>5.0053861521908996</v>
      </c>
      <c r="BQ205">
        <f t="shared" ca="1" si="153"/>
        <v>5.0053861521908996</v>
      </c>
      <c r="BR205" t="str">
        <f t="shared" ca="1" si="154"/>
        <v>Gizi Kurang</v>
      </c>
      <c r="BW205">
        <f t="shared" ca="1" si="155"/>
        <v>37.062786241281742</v>
      </c>
      <c r="BX205">
        <f t="shared" ca="1" si="156"/>
        <v>17.939642037672645</v>
      </c>
      <c r="BY205">
        <f t="shared" ca="1" si="157"/>
        <v>5.0833578625854221</v>
      </c>
      <c r="BZ205">
        <f t="shared" ca="1" si="158"/>
        <v>5.0833578625854221</v>
      </c>
      <c r="CA205" t="str">
        <f t="shared" ca="1" si="159"/>
        <v>Gizi Kurang</v>
      </c>
    </row>
    <row r="206" spans="1:79" x14ac:dyDescent="0.25">
      <c r="A206" t="s">
        <v>198</v>
      </c>
      <c r="B206" t="s">
        <v>438</v>
      </c>
      <c r="C206">
        <v>3</v>
      </c>
      <c r="D206">
        <v>50</v>
      </c>
      <c r="E206">
        <v>12.2</v>
      </c>
      <c r="F206">
        <v>97</v>
      </c>
      <c r="G206" t="s">
        <v>487</v>
      </c>
      <c r="L206">
        <f t="shared" si="120"/>
        <v>10.200490184299964</v>
      </c>
      <c r="M206">
        <f t="shared" si="121"/>
        <v>17.129506706265655</v>
      </c>
      <c r="N206">
        <f t="shared" si="122"/>
        <v>24.515505297668248</v>
      </c>
      <c r="O206">
        <f t="shared" si="123"/>
        <v>10.200490184299964</v>
      </c>
      <c r="P206" t="str">
        <f t="shared" si="124"/>
        <v>Gizi Lebih</v>
      </c>
      <c r="U206">
        <f t="shared" ca="1" si="125"/>
        <v>9.2841706034873379</v>
      </c>
      <c r="V206">
        <f t="shared" ca="1" si="126"/>
        <v>11.646023156425533</v>
      </c>
      <c r="W206">
        <f t="shared" ca="1" si="127"/>
        <v>23.350421578026829</v>
      </c>
      <c r="X206">
        <f t="shared" ca="1" si="128"/>
        <v>9.2841706034873379</v>
      </c>
      <c r="Y206" t="str">
        <f t="shared" ca="1" si="129"/>
        <v>Gizi Lebih</v>
      </c>
      <c r="AD206">
        <f t="shared" ca="1" si="130"/>
        <v>10.34183180684675</v>
      </c>
      <c r="AE206">
        <f t="shared" ca="1" si="131"/>
        <v>9.7930457467767003</v>
      </c>
      <c r="AF206">
        <f t="shared" ca="1" si="132"/>
        <v>21.582006776318451</v>
      </c>
      <c r="AG206">
        <f t="shared" ca="1" si="133"/>
        <v>9.7930457467767003</v>
      </c>
      <c r="AH206" t="str">
        <f t="shared" ca="1" si="134"/>
        <v>Gizi Baik</v>
      </c>
      <c r="AM206">
        <f t="shared" ca="1" si="135"/>
        <v>12.076056591600089</v>
      </c>
      <c r="AN206">
        <f t="shared" ca="1" si="136"/>
        <v>8.175549049967886</v>
      </c>
      <c r="AO206">
        <f t="shared" ca="1" si="137"/>
        <v>20.684175019485668</v>
      </c>
      <c r="AP206">
        <f t="shared" ca="1" si="138"/>
        <v>8.175549049967886</v>
      </c>
      <c r="AQ206" t="str">
        <f t="shared" ca="1" si="139"/>
        <v>Gizi Baik</v>
      </c>
      <c r="AV206">
        <f t="shared" ca="1" si="140"/>
        <v>12.534709768462607</v>
      </c>
      <c r="AW206">
        <f t="shared" ca="1" si="141"/>
        <v>7.3319273953049029</v>
      </c>
      <c r="AX206">
        <f t="shared" ca="1" si="142"/>
        <v>19.971740469662226</v>
      </c>
      <c r="AY206">
        <f t="shared" ca="1" si="143"/>
        <v>7.3319273953049029</v>
      </c>
      <c r="AZ206" t="str">
        <f t="shared" ca="1" si="144"/>
        <v>Gizi Baik</v>
      </c>
      <c r="BE206">
        <f t="shared" ca="1" si="145"/>
        <v>12.827772672218037</v>
      </c>
      <c r="BF206">
        <f t="shared" ca="1" si="146"/>
        <v>6.702295266124831</v>
      </c>
      <c r="BG206">
        <f t="shared" ca="1" si="147"/>
        <v>19.419752555924436</v>
      </c>
      <c r="BH206">
        <f t="shared" ca="1" si="148"/>
        <v>6.702295266124831</v>
      </c>
      <c r="BI206" t="str">
        <f t="shared" ca="1" si="149"/>
        <v>Gizi Baik</v>
      </c>
      <c r="BN206">
        <f t="shared" ca="1" si="150"/>
        <v>13.120714701188065</v>
      </c>
      <c r="BO206">
        <f t="shared" ca="1" si="151"/>
        <v>6.3373146654116583</v>
      </c>
      <c r="BP206">
        <f t="shared" ca="1" si="152"/>
        <v>19.192855061307046</v>
      </c>
      <c r="BQ206">
        <f t="shared" ca="1" si="153"/>
        <v>6.3373146654116583</v>
      </c>
      <c r="BR206" t="str">
        <f t="shared" ca="1" si="154"/>
        <v>Gizi Baik</v>
      </c>
      <c r="BW206">
        <f t="shared" ca="1" si="155"/>
        <v>13.120714701188065</v>
      </c>
      <c r="BX206">
        <f t="shared" ca="1" si="156"/>
        <v>6.2712674680256617</v>
      </c>
      <c r="BY206">
        <f t="shared" ca="1" si="157"/>
        <v>19.112886383099937</v>
      </c>
      <c r="BZ206">
        <f t="shared" ca="1" si="158"/>
        <v>6.2712674680256617</v>
      </c>
      <c r="CA206" t="str">
        <f t="shared" ca="1" si="159"/>
        <v>Gizi Baik</v>
      </c>
    </row>
    <row r="207" spans="1:79" x14ac:dyDescent="0.25">
      <c r="A207" t="s">
        <v>199</v>
      </c>
      <c r="B207" t="s">
        <v>439</v>
      </c>
      <c r="C207">
        <v>3.1</v>
      </c>
      <c r="D207">
        <v>51</v>
      </c>
      <c r="E207">
        <v>13.3</v>
      </c>
      <c r="F207">
        <v>102.7</v>
      </c>
      <c r="G207" t="s">
        <v>487</v>
      </c>
      <c r="L207">
        <f t="shared" si="120"/>
        <v>19.521526579650484</v>
      </c>
      <c r="M207">
        <f t="shared" si="121"/>
        <v>7.7897368376601674</v>
      </c>
      <c r="N207">
        <f t="shared" si="122"/>
        <v>15.023648025696012</v>
      </c>
      <c r="O207">
        <f t="shared" si="123"/>
        <v>7.7897368376601674</v>
      </c>
      <c r="P207" t="str">
        <f t="shared" si="124"/>
        <v>Gizi Baik</v>
      </c>
      <c r="U207">
        <f t="shared" ca="1" si="125"/>
        <v>18.613993930138104</v>
      </c>
      <c r="V207">
        <f t="shared" ca="1" si="126"/>
        <v>2.6323098905713782</v>
      </c>
      <c r="W207">
        <f t="shared" ca="1" si="127"/>
        <v>13.922895369059834</v>
      </c>
      <c r="X207">
        <f t="shared" ca="1" si="128"/>
        <v>2.6323098905713782</v>
      </c>
      <c r="Y207" t="str">
        <f t="shared" ca="1" si="129"/>
        <v>Gizi Baik</v>
      </c>
      <c r="AD207">
        <f t="shared" ca="1" si="130"/>
        <v>19.676108604777259</v>
      </c>
      <c r="AE207">
        <f t="shared" ca="1" si="131"/>
        <v>1.6383210539006219</v>
      </c>
      <c r="AF207">
        <f t="shared" ca="1" si="132"/>
        <v>12.159037098377565</v>
      </c>
      <c r="AG207">
        <f t="shared" ca="1" si="133"/>
        <v>1.6383210539006219</v>
      </c>
      <c r="AH207" t="str">
        <f t="shared" ca="1" si="134"/>
        <v>Gizi Baik</v>
      </c>
      <c r="AM207">
        <f t="shared" ca="1" si="135"/>
        <v>21.421834151630595</v>
      </c>
      <c r="AN207">
        <f t="shared" ca="1" si="136"/>
        <v>2.1124769324587187</v>
      </c>
      <c r="AO207">
        <f t="shared" ca="1" si="137"/>
        <v>11.267480338827603</v>
      </c>
      <c r="AP207">
        <f t="shared" ca="1" si="138"/>
        <v>2.1124769324587187</v>
      </c>
      <c r="AQ207" t="str">
        <f t="shared" ca="1" si="139"/>
        <v>Gizi Baik</v>
      </c>
      <c r="AV207">
        <f t="shared" ca="1" si="140"/>
        <v>21.874716791169622</v>
      </c>
      <c r="AW207">
        <f t="shared" ca="1" si="141"/>
        <v>2.7633418920921917</v>
      </c>
      <c r="AX207">
        <f t="shared" ca="1" si="142"/>
        <v>10.559306170355519</v>
      </c>
      <c r="AY207">
        <f t="shared" ca="1" si="143"/>
        <v>2.7633418920921917</v>
      </c>
      <c r="AZ207" t="str">
        <f t="shared" ca="1" si="144"/>
        <v>Gizi Baik</v>
      </c>
      <c r="BE207">
        <f t="shared" ca="1" si="145"/>
        <v>22.169062676743881</v>
      </c>
      <c r="BF207">
        <f t="shared" ca="1" si="146"/>
        <v>3.2924144033748961</v>
      </c>
      <c r="BG207">
        <f t="shared" ca="1" si="147"/>
        <v>10.018043188833499</v>
      </c>
      <c r="BH207">
        <f t="shared" ca="1" si="148"/>
        <v>3.2924144033748961</v>
      </c>
      <c r="BI207" t="str">
        <f t="shared" ca="1" si="149"/>
        <v>Gizi Baik</v>
      </c>
      <c r="BN207">
        <f t="shared" ca="1" si="150"/>
        <v>22.468539682900943</v>
      </c>
      <c r="BO207">
        <f t="shared" ca="1" si="151"/>
        <v>3.6305344605736725</v>
      </c>
      <c r="BP207">
        <f t="shared" ca="1" si="152"/>
        <v>9.7946632915114904</v>
      </c>
      <c r="BQ207">
        <f t="shared" ca="1" si="153"/>
        <v>3.6305344605736725</v>
      </c>
      <c r="BR207" t="str">
        <f t="shared" ca="1" si="154"/>
        <v>Gizi Baik</v>
      </c>
      <c r="BW207">
        <f t="shared" ca="1" si="155"/>
        <v>22.468539682900943</v>
      </c>
      <c r="BX207">
        <f t="shared" ca="1" si="156"/>
        <v>3.6815080521262198</v>
      </c>
      <c r="BY207">
        <f t="shared" ca="1" si="157"/>
        <v>9.717133273648324</v>
      </c>
      <c r="BZ207">
        <f t="shared" ca="1" si="158"/>
        <v>3.6815080521262198</v>
      </c>
      <c r="CA207" t="str">
        <f t="shared" ca="1" si="159"/>
        <v>Gizi Baik</v>
      </c>
    </row>
    <row r="208" spans="1:79" x14ac:dyDescent="0.25">
      <c r="A208" t="s">
        <v>200</v>
      </c>
      <c r="B208" t="s">
        <v>440</v>
      </c>
      <c r="C208">
        <v>2.7</v>
      </c>
      <c r="D208">
        <v>50</v>
      </c>
      <c r="E208">
        <v>11</v>
      </c>
      <c r="F208">
        <v>94</v>
      </c>
      <c r="G208" t="s">
        <v>487</v>
      </c>
      <c r="L208">
        <f t="shared" si="120"/>
        <v>6.7260686883201002</v>
      </c>
      <c r="M208">
        <f t="shared" si="121"/>
        <v>20.909567188251401</v>
      </c>
      <c r="N208">
        <f t="shared" si="122"/>
        <v>28.298056470365584</v>
      </c>
      <c r="O208">
        <f t="shared" si="123"/>
        <v>6.7260686883201002</v>
      </c>
      <c r="P208" t="str">
        <f t="shared" si="124"/>
        <v>Gizi Lebih</v>
      </c>
      <c r="U208">
        <f t="shared" ca="1" si="125"/>
        <v>5.7324032875027644</v>
      </c>
      <c r="V208">
        <f t="shared" ca="1" si="126"/>
        <v>15.428389914699437</v>
      </c>
      <c r="W208">
        <f t="shared" ca="1" si="127"/>
        <v>27.135466960823159</v>
      </c>
      <c r="X208">
        <f t="shared" ca="1" si="128"/>
        <v>5.7324032875027644</v>
      </c>
      <c r="Y208" t="str">
        <f t="shared" ca="1" si="129"/>
        <v>Gizi Lebih</v>
      </c>
      <c r="AD208">
        <f t="shared" ca="1" si="130"/>
        <v>6.7530178310877913</v>
      </c>
      <c r="AE208">
        <f t="shared" ca="1" si="131"/>
        <v>13.572206807665433</v>
      </c>
      <c r="AF208">
        <f t="shared" ca="1" si="132"/>
        <v>25.36736945683808</v>
      </c>
      <c r="AG208">
        <f t="shared" ca="1" si="133"/>
        <v>6.7530178310877913</v>
      </c>
      <c r="AH208" t="str">
        <f t="shared" ca="1" si="134"/>
        <v>Gizi Lebih</v>
      </c>
      <c r="AM208">
        <f t="shared" ca="1" si="135"/>
        <v>8.44450329825343</v>
      </c>
      <c r="AN208">
        <f t="shared" ca="1" si="136"/>
        <v>11.950639153680187</v>
      </c>
      <c r="AO208">
        <f t="shared" ca="1" si="137"/>
        <v>24.469621663857161</v>
      </c>
      <c r="AP208">
        <f t="shared" ca="1" si="138"/>
        <v>8.44450329825343</v>
      </c>
      <c r="AQ208" t="str">
        <f t="shared" ca="1" si="139"/>
        <v>Gizi Lebih</v>
      </c>
      <c r="AV208">
        <f t="shared" ca="1" si="140"/>
        <v>8.9006311401988683</v>
      </c>
      <c r="AW208">
        <f t="shared" ca="1" si="141"/>
        <v>11.103458576387139</v>
      </c>
      <c r="AX208">
        <f t="shared" ca="1" si="142"/>
        <v>23.757174886000531</v>
      </c>
      <c r="AY208">
        <f t="shared" ca="1" si="143"/>
        <v>8.9006311401988683</v>
      </c>
      <c r="AZ208" t="str">
        <f t="shared" ca="1" si="144"/>
        <v>Gizi Lebih</v>
      </c>
      <c r="BE208">
        <f t="shared" ca="1" si="145"/>
        <v>9.1887392062617756</v>
      </c>
      <c r="BF208">
        <f t="shared" ca="1" si="146"/>
        <v>10.470030136780323</v>
      </c>
      <c r="BG208">
        <f t="shared" ca="1" si="147"/>
        <v>23.205125640685505</v>
      </c>
      <c r="BH208">
        <f t="shared" ca="1" si="148"/>
        <v>9.1887392062617756</v>
      </c>
      <c r="BI208" t="str">
        <f t="shared" ca="1" si="149"/>
        <v>Gizi Lebih</v>
      </c>
      <c r="BN208">
        <f t="shared" ca="1" si="150"/>
        <v>9.4721667082437193</v>
      </c>
      <c r="BO208">
        <f t="shared" ca="1" si="151"/>
        <v>10.100423132706048</v>
      </c>
      <c r="BP208">
        <f t="shared" ca="1" si="152"/>
        <v>22.978206916481682</v>
      </c>
      <c r="BQ208">
        <f t="shared" ca="1" si="153"/>
        <v>9.4721667082437193</v>
      </c>
      <c r="BR208" t="str">
        <f t="shared" ca="1" si="154"/>
        <v>Gizi Lebih</v>
      </c>
      <c r="BW208">
        <f t="shared" ca="1" si="155"/>
        <v>9.4721667082437193</v>
      </c>
      <c r="BX208">
        <f t="shared" ca="1" si="156"/>
        <v>10.03479102670476</v>
      </c>
      <c r="BY208">
        <f t="shared" ca="1" si="157"/>
        <v>22.89821220304804</v>
      </c>
      <c r="BZ208">
        <f t="shared" ca="1" si="158"/>
        <v>9.4721667082437193</v>
      </c>
      <c r="CA208" t="str">
        <f t="shared" ca="1" si="159"/>
        <v>Gizi Lebih</v>
      </c>
    </row>
    <row r="209" spans="1:79" x14ac:dyDescent="0.25">
      <c r="A209" t="s">
        <v>201</v>
      </c>
      <c r="B209" t="s">
        <v>441</v>
      </c>
      <c r="C209">
        <v>3.2</v>
      </c>
      <c r="D209">
        <v>48</v>
      </c>
      <c r="E209">
        <v>11.6</v>
      </c>
      <c r="F209">
        <v>96</v>
      </c>
      <c r="G209" t="s">
        <v>487</v>
      </c>
      <c r="L209">
        <f t="shared" si="120"/>
        <v>33.281977104733429</v>
      </c>
      <c r="M209">
        <f t="shared" si="121"/>
        <v>6.4838260309789364</v>
      </c>
      <c r="N209">
        <f t="shared" si="122"/>
        <v>1.1445523142259542</v>
      </c>
      <c r="O209">
        <f t="shared" si="123"/>
        <v>1.1445523142259542</v>
      </c>
      <c r="P209" t="str">
        <f t="shared" si="124"/>
        <v>Gizi Kurang</v>
      </c>
      <c r="U209">
        <f t="shared" ca="1" si="125"/>
        <v>32.449376886988119</v>
      </c>
      <c r="V209">
        <f t="shared" ca="1" si="126"/>
        <v>11.861066366899751</v>
      </c>
      <c r="W209">
        <f t="shared" ca="1" si="127"/>
        <v>1.1931333462468829</v>
      </c>
      <c r="X209">
        <f t="shared" ca="1" si="128"/>
        <v>1.1931333462468829</v>
      </c>
      <c r="Y209" t="str">
        <f t="shared" ca="1" si="129"/>
        <v>Gizi Kurang</v>
      </c>
      <c r="AD209">
        <f t="shared" ca="1" si="130"/>
        <v>33.512695791874968</v>
      </c>
      <c r="AE209">
        <f t="shared" ca="1" si="131"/>
        <v>13.722892555368212</v>
      </c>
      <c r="AF209">
        <f t="shared" ca="1" si="132"/>
        <v>2.1421600842114756</v>
      </c>
      <c r="AG209">
        <f t="shared" ca="1" si="133"/>
        <v>2.1421600842114756</v>
      </c>
      <c r="AH209" t="str">
        <f t="shared" ca="1" si="134"/>
        <v>Gizi Kurang</v>
      </c>
      <c r="AM209">
        <f t="shared" ca="1" si="135"/>
        <v>35.260209524054744</v>
      </c>
      <c r="AN209">
        <f t="shared" ca="1" si="136"/>
        <v>15.343440536132139</v>
      </c>
      <c r="AO209">
        <f t="shared" ca="1" si="137"/>
        <v>2.9454091769674888</v>
      </c>
      <c r="AP209">
        <f t="shared" ca="1" si="138"/>
        <v>2.9454091769674888</v>
      </c>
      <c r="AQ209" t="str">
        <f t="shared" ca="1" si="139"/>
        <v>Gizi Kurang</v>
      </c>
      <c r="AV209">
        <f t="shared" ca="1" si="140"/>
        <v>35.711308018723756</v>
      </c>
      <c r="AW209">
        <f t="shared" ca="1" si="141"/>
        <v>16.196253493321585</v>
      </c>
      <c r="AX209">
        <f t="shared" ca="1" si="142"/>
        <v>3.6134723042283743</v>
      </c>
      <c r="AY209">
        <f t="shared" ca="1" si="143"/>
        <v>3.6134723042283743</v>
      </c>
      <c r="AZ209" t="str">
        <f t="shared" ca="1" si="144"/>
        <v>Gizi Kurang</v>
      </c>
      <c r="BE209">
        <f t="shared" ca="1" si="145"/>
        <v>36.005967462443991</v>
      </c>
      <c r="BF209">
        <f t="shared" ca="1" si="146"/>
        <v>16.830855144978326</v>
      </c>
      <c r="BG209">
        <f t="shared" ca="1" si="147"/>
        <v>4.1602711450096592</v>
      </c>
      <c r="BH209">
        <f t="shared" ca="1" si="148"/>
        <v>4.1602711450096592</v>
      </c>
      <c r="BI209" t="str">
        <f t="shared" ca="1" si="149"/>
        <v>Gizi Kurang</v>
      </c>
      <c r="BN209">
        <f t="shared" ca="1" si="150"/>
        <v>36.308494744806069</v>
      </c>
      <c r="BO209">
        <f t="shared" ca="1" si="151"/>
        <v>17.206744102395895</v>
      </c>
      <c r="BP209">
        <f t="shared" ca="1" si="152"/>
        <v>4.3823706579688615</v>
      </c>
      <c r="BQ209">
        <f t="shared" ca="1" si="153"/>
        <v>4.3823706579688615</v>
      </c>
      <c r="BR209" t="str">
        <f t="shared" ca="1" si="154"/>
        <v>Gizi Kurang</v>
      </c>
      <c r="BW209">
        <f t="shared" ca="1" si="155"/>
        <v>36.308494744806069</v>
      </c>
      <c r="BX209">
        <f t="shared" ca="1" si="156"/>
        <v>17.269756278825344</v>
      </c>
      <c r="BY209">
        <f t="shared" ca="1" si="157"/>
        <v>4.4632843182957158</v>
      </c>
      <c r="BZ209">
        <f t="shared" ca="1" si="158"/>
        <v>4.4632843182957158</v>
      </c>
      <c r="CA209" t="str">
        <f t="shared" ca="1" si="159"/>
        <v>Gizi Kurang</v>
      </c>
    </row>
    <row r="210" spans="1:79" x14ac:dyDescent="0.25">
      <c r="A210" t="s">
        <v>202</v>
      </c>
      <c r="B210" t="s">
        <v>442</v>
      </c>
      <c r="C210">
        <v>3</v>
      </c>
      <c r="D210">
        <v>48</v>
      </c>
      <c r="E210">
        <v>9.3000000000000007</v>
      </c>
      <c r="F210">
        <v>84.3</v>
      </c>
      <c r="G210" t="s">
        <v>487</v>
      </c>
      <c r="L210">
        <f t="shared" si="120"/>
        <v>10.282023147221565</v>
      </c>
      <c r="M210">
        <f t="shared" si="121"/>
        <v>16.980282683159302</v>
      </c>
      <c r="N210">
        <f t="shared" si="122"/>
        <v>24.378269011560267</v>
      </c>
      <c r="O210">
        <f t="shared" si="123"/>
        <v>10.282023147221565</v>
      </c>
      <c r="P210" t="str">
        <f t="shared" si="124"/>
        <v>Gizi Lebih</v>
      </c>
      <c r="U210">
        <f t="shared" ca="1" si="125"/>
        <v>9.3745833529800358</v>
      </c>
      <c r="V210">
        <f t="shared" ca="1" si="126"/>
        <v>11.501402321456265</v>
      </c>
      <c r="W210">
        <f t="shared" ca="1" si="127"/>
        <v>23.213813848414098</v>
      </c>
      <c r="X210">
        <f t="shared" ca="1" si="128"/>
        <v>9.3745833529800358</v>
      </c>
      <c r="Y210" t="str">
        <f t="shared" ca="1" si="129"/>
        <v>Gizi Lebih</v>
      </c>
      <c r="AD210">
        <f t="shared" ca="1" si="130"/>
        <v>10.435209761579596</v>
      </c>
      <c r="AE210">
        <f t="shared" ca="1" si="131"/>
        <v>9.6459731302777332</v>
      </c>
      <c r="AF210">
        <f t="shared" ca="1" si="132"/>
        <v>21.443999156556327</v>
      </c>
      <c r="AG210">
        <f t="shared" ca="1" si="133"/>
        <v>9.6459731302777332</v>
      </c>
      <c r="AH210" t="str">
        <f t="shared" ca="1" si="134"/>
        <v>Gizi Baik</v>
      </c>
      <c r="AM210">
        <f t="shared" ca="1" si="135"/>
        <v>12.173519107516215</v>
      </c>
      <c r="AN210">
        <f t="shared" ca="1" si="136"/>
        <v>8.0251800797183943</v>
      </c>
      <c r="AO210">
        <f t="shared" ca="1" si="137"/>
        <v>20.545056182080646</v>
      </c>
      <c r="AP210">
        <f t="shared" ca="1" si="138"/>
        <v>8.0251800797183943</v>
      </c>
      <c r="AQ210" t="str">
        <f t="shared" ca="1" si="139"/>
        <v>Gizi Baik</v>
      </c>
      <c r="AV210">
        <f t="shared" ca="1" si="140"/>
        <v>12.632297850335549</v>
      </c>
      <c r="AW210">
        <f t="shared" ca="1" si="141"/>
        <v>7.1803378105171127</v>
      </c>
      <c r="AX210">
        <f t="shared" ca="1" si="142"/>
        <v>19.832025638268913</v>
      </c>
      <c r="AY210">
        <f t="shared" ca="1" si="143"/>
        <v>7.1803378105171127</v>
      </c>
      <c r="AZ210" t="str">
        <f t="shared" ca="1" si="144"/>
        <v>Gizi Baik</v>
      </c>
      <c r="BE210">
        <f t="shared" ca="1" si="145"/>
        <v>12.925919649639157</v>
      </c>
      <c r="BF210">
        <f t="shared" ca="1" si="146"/>
        <v>6.5478704926231828</v>
      </c>
      <c r="BG210">
        <f t="shared" ca="1" si="147"/>
        <v>19.28017952890135</v>
      </c>
      <c r="BH210">
        <f t="shared" ca="1" si="148"/>
        <v>6.5478704926231828</v>
      </c>
      <c r="BI210" t="str">
        <f t="shared" ca="1" si="149"/>
        <v>Gizi Baik</v>
      </c>
      <c r="BN210">
        <f t="shared" ca="1" si="150"/>
        <v>13.220191273210681</v>
      </c>
      <c r="BO210">
        <f t="shared" ca="1" si="151"/>
        <v>6.1799160992431199</v>
      </c>
      <c r="BP210">
        <f t="shared" ca="1" si="152"/>
        <v>19.053394428565557</v>
      </c>
      <c r="BQ210">
        <f t="shared" ca="1" si="153"/>
        <v>6.1799160992431199</v>
      </c>
      <c r="BR210" t="str">
        <f t="shared" ca="1" si="154"/>
        <v>Gizi Baik</v>
      </c>
      <c r="BW210">
        <f t="shared" ca="1" si="155"/>
        <v>13.220191273210681</v>
      </c>
      <c r="BX210">
        <f t="shared" ca="1" si="156"/>
        <v>6.1140605845859506</v>
      </c>
      <c r="BY210">
        <f t="shared" ca="1" si="157"/>
        <v>18.973172814602737</v>
      </c>
      <c r="BZ210">
        <f t="shared" ca="1" si="158"/>
        <v>6.1140605845859506</v>
      </c>
      <c r="CA210" t="str">
        <f t="shared" ca="1" si="159"/>
        <v>Gizi Baik</v>
      </c>
    </row>
    <row r="211" spans="1:79" x14ac:dyDescent="0.25">
      <c r="A211" t="s">
        <v>203</v>
      </c>
      <c r="B211" t="s">
        <v>443</v>
      </c>
      <c r="C211">
        <v>2.9</v>
      </c>
      <c r="D211">
        <v>49</v>
      </c>
      <c r="E211">
        <v>12</v>
      </c>
      <c r="F211">
        <v>95</v>
      </c>
      <c r="G211" t="s">
        <v>487</v>
      </c>
      <c r="L211">
        <f t="shared" si="120"/>
        <v>24.162160499425536</v>
      </c>
      <c r="M211">
        <f t="shared" si="121"/>
        <v>3.3316662497915361</v>
      </c>
      <c r="N211">
        <f t="shared" si="122"/>
        <v>10.35615758860399</v>
      </c>
      <c r="O211">
        <f t="shared" si="123"/>
        <v>3.3316662497915361</v>
      </c>
      <c r="P211" t="str">
        <f t="shared" si="124"/>
        <v>Gizi Baik</v>
      </c>
      <c r="U211">
        <f t="shared" ca="1" si="125"/>
        <v>23.337977636006606</v>
      </c>
      <c r="V211">
        <f t="shared" ca="1" si="126"/>
        <v>2.7762016065120454</v>
      </c>
      <c r="W211">
        <f t="shared" ca="1" si="127"/>
        <v>9.1606795567003001</v>
      </c>
      <c r="X211">
        <f t="shared" ca="1" si="128"/>
        <v>2.7762016065120454</v>
      </c>
      <c r="Y211" t="str">
        <f t="shared" ca="1" si="129"/>
        <v>Gizi Baik</v>
      </c>
      <c r="AD211">
        <f t="shared" ca="1" si="130"/>
        <v>24.405266122967632</v>
      </c>
      <c r="AE211">
        <f t="shared" ca="1" si="131"/>
        <v>4.5794228260244347</v>
      </c>
      <c r="AF211">
        <f t="shared" ca="1" si="132"/>
        <v>7.4050444400909701</v>
      </c>
      <c r="AG211">
        <f t="shared" ca="1" si="133"/>
        <v>4.5794228260244347</v>
      </c>
      <c r="AH211" t="str">
        <f t="shared" ca="1" si="134"/>
        <v>Gizi Baik</v>
      </c>
      <c r="AM211">
        <f t="shared" ca="1" si="135"/>
        <v>26.155214630978833</v>
      </c>
      <c r="AN211">
        <f t="shared" ca="1" si="136"/>
        <v>6.182101978868257</v>
      </c>
      <c r="AO211">
        <f t="shared" ca="1" si="137"/>
        <v>6.5211399101874372</v>
      </c>
      <c r="AP211">
        <f t="shared" ca="1" si="138"/>
        <v>6.182101978868257</v>
      </c>
      <c r="AQ211" t="str">
        <f t="shared" ca="1" si="139"/>
        <v>Gizi Baik</v>
      </c>
      <c r="AV211">
        <f t="shared" ca="1" si="140"/>
        <v>26.611148691739665</v>
      </c>
      <c r="AW211">
        <f t="shared" ca="1" si="141"/>
        <v>7.0226960810969254</v>
      </c>
      <c r="AX211">
        <f t="shared" ca="1" si="142"/>
        <v>5.8198296699769028</v>
      </c>
      <c r="AY211">
        <f t="shared" ca="1" si="143"/>
        <v>5.8198296699769028</v>
      </c>
      <c r="AZ211" t="str">
        <f t="shared" ca="1" si="144"/>
        <v>Gizi Kurang</v>
      </c>
      <c r="BE211">
        <f t="shared" ca="1" si="145"/>
        <v>26.906307788117779</v>
      </c>
      <c r="BF211">
        <f t="shared" ca="1" si="146"/>
        <v>7.6597343991217492</v>
      </c>
      <c r="BG211">
        <f t="shared" ca="1" si="147"/>
        <v>5.2712417259440318</v>
      </c>
      <c r="BH211">
        <f t="shared" ca="1" si="148"/>
        <v>5.2712417259440318</v>
      </c>
      <c r="BI211" t="str">
        <f t="shared" ca="1" si="149"/>
        <v>Gizi Kurang</v>
      </c>
      <c r="BN211">
        <f t="shared" ca="1" si="150"/>
        <v>27.206513308235309</v>
      </c>
      <c r="BO211">
        <f t="shared" ca="1" si="151"/>
        <v>8.0421223520737204</v>
      </c>
      <c r="BP211">
        <f t="shared" ca="1" si="152"/>
        <v>5.0451848858633932</v>
      </c>
      <c r="BQ211">
        <f t="shared" ca="1" si="153"/>
        <v>5.0451848858633932</v>
      </c>
      <c r="BR211" t="str">
        <f t="shared" ca="1" si="154"/>
        <v>Gizi Kurang</v>
      </c>
      <c r="BW211">
        <f t="shared" ca="1" si="155"/>
        <v>27.206513308235309</v>
      </c>
      <c r="BX211">
        <f t="shared" ca="1" si="156"/>
        <v>8.1029268234692609</v>
      </c>
      <c r="BY211">
        <f t="shared" ca="1" si="157"/>
        <v>4.9697969364440864</v>
      </c>
      <c r="BZ211">
        <f t="shared" ca="1" si="158"/>
        <v>4.9697969364440864</v>
      </c>
      <c r="CA211" t="str">
        <f t="shared" ca="1" si="159"/>
        <v>Gizi Kurang</v>
      </c>
    </row>
    <row r="212" spans="1:79" x14ac:dyDescent="0.25">
      <c r="A212" t="s">
        <v>204</v>
      </c>
      <c r="B212" t="s">
        <v>444</v>
      </c>
      <c r="C212">
        <v>3.2</v>
      </c>
      <c r="D212">
        <v>50</v>
      </c>
      <c r="E212">
        <v>9.1</v>
      </c>
      <c r="F212">
        <v>84.3</v>
      </c>
      <c r="G212" t="s">
        <v>487</v>
      </c>
      <c r="L212">
        <f t="shared" si="120"/>
        <v>32.366803981857707</v>
      </c>
      <c r="M212">
        <f t="shared" si="121"/>
        <v>5.7792733107199643</v>
      </c>
      <c r="N212">
        <f t="shared" si="122"/>
        <v>2.3043437243605758</v>
      </c>
      <c r="O212">
        <f t="shared" si="123"/>
        <v>2.3043437243605758</v>
      </c>
      <c r="P212" t="str">
        <f t="shared" si="124"/>
        <v>Gizi Kurang</v>
      </c>
      <c r="U212">
        <f t="shared" ca="1" si="125"/>
        <v>31.515354102798316</v>
      </c>
      <c r="V212">
        <f t="shared" ca="1" si="126"/>
        <v>10.925292461074003</v>
      </c>
      <c r="W212">
        <f t="shared" ca="1" si="127"/>
        <v>1.6766494531722498</v>
      </c>
      <c r="X212">
        <f t="shared" ca="1" si="128"/>
        <v>1.6766494531722498</v>
      </c>
      <c r="Y212" t="str">
        <f t="shared" ca="1" si="129"/>
        <v>Gizi Kurang</v>
      </c>
      <c r="AD212">
        <f t="shared" ca="1" si="130"/>
        <v>32.579395551987645</v>
      </c>
      <c r="AE212">
        <f t="shared" ca="1" si="131"/>
        <v>12.779996338104711</v>
      </c>
      <c r="AF212">
        <f t="shared" ca="1" si="132"/>
        <v>1.6509138357453961</v>
      </c>
      <c r="AG212">
        <f t="shared" ca="1" si="133"/>
        <v>1.6509138357453961</v>
      </c>
      <c r="AH212" t="str">
        <f t="shared" ca="1" si="134"/>
        <v>Gizi Kurang</v>
      </c>
      <c r="AM212">
        <f t="shared" ca="1" si="135"/>
        <v>34.327291236353716</v>
      </c>
      <c r="AN212">
        <f t="shared" ca="1" si="136"/>
        <v>14.39618133572373</v>
      </c>
      <c r="AO212">
        <f t="shared" ca="1" si="137"/>
        <v>2.289588364920931</v>
      </c>
      <c r="AP212">
        <f t="shared" ca="1" si="138"/>
        <v>2.289588364920931</v>
      </c>
      <c r="AQ212" t="str">
        <f t="shared" ca="1" si="139"/>
        <v>Gizi Kurang</v>
      </c>
      <c r="AV212">
        <f t="shared" ca="1" si="140"/>
        <v>34.779983247464024</v>
      </c>
      <c r="AW212">
        <f t="shared" ca="1" si="141"/>
        <v>15.244529885834956</v>
      </c>
      <c r="AX212">
        <f t="shared" ca="1" si="142"/>
        <v>2.8790531081082724</v>
      </c>
      <c r="AY212">
        <f t="shared" ca="1" si="143"/>
        <v>2.8790531081082724</v>
      </c>
      <c r="AZ212" t="str">
        <f t="shared" ca="1" si="144"/>
        <v>Gizi Kurang</v>
      </c>
      <c r="BE212">
        <f t="shared" ca="1" si="145"/>
        <v>35.074663873624672</v>
      </c>
      <c r="BF212">
        <f t="shared" ca="1" si="146"/>
        <v>15.880200308381514</v>
      </c>
      <c r="BG212">
        <f t="shared" ca="1" si="147"/>
        <v>3.3709527832152535</v>
      </c>
      <c r="BH212">
        <f t="shared" ca="1" si="148"/>
        <v>3.3709527832152535</v>
      </c>
      <c r="BI212" t="str">
        <f t="shared" ca="1" si="149"/>
        <v>Gizi Kurang</v>
      </c>
      <c r="BN212">
        <f t="shared" ca="1" si="150"/>
        <v>35.37564822873648</v>
      </c>
      <c r="BO212">
        <f t="shared" ca="1" si="151"/>
        <v>16.259252896159104</v>
      </c>
      <c r="BP212">
        <f t="shared" ca="1" si="152"/>
        <v>3.5735557626759729</v>
      </c>
      <c r="BQ212">
        <f t="shared" ca="1" si="153"/>
        <v>3.5735557626759729</v>
      </c>
      <c r="BR212" t="str">
        <f t="shared" ca="1" si="154"/>
        <v>Gizi Kurang</v>
      </c>
      <c r="BW212">
        <f t="shared" ca="1" si="155"/>
        <v>35.37564822873648</v>
      </c>
      <c r="BX212">
        <f t="shared" ca="1" si="156"/>
        <v>16.32094082401526</v>
      </c>
      <c r="BY212">
        <f t="shared" ca="1" si="157"/>
        <v>3.6573346550954584</v>
      </c>
      <c r="BZ212">
        <f t="shared" ca="1" si="158"/>
        <v>3.6573346550954584</v>
      </c>
      <c r="CA212" t="str">
        <f t="shared" ca="1" si="159"/>
        <v>Gizi Kurang</v>
      </c>
    </row>
    <row r="213" spans="1:79" x14ac:dyDescent="0.25">
      <c r="A213" t="s">
        <v>205</v>
      </c>
      <c r="B213" t="s">
        <v>445</v>
      </c>
      <c r="C213">
        <v>3</v>
      </c>
      <c r="D213">
        <v>49</v>
      </c>
      <c r="E213">
        <v>11.4</v>
      </c>
      <c r="F213">
        <v>96.6</v>
      </c>
      <c r="G213" t="s">
        <v>487</v>
      </c>
      <c r="L213">
        <f t="shared" si="120"/>
        <v>25.563646062328434</v>
      </c>
      <c r="M213">
        <f t="shared" si="121"/>
        <v>2.3430749027719928</v>
      </c>
      <c r="N213">
        <f t="shared" si="122"/>
        <v>9.0763428758503775</v>
      </c>
      <c r="O213">
        <f t="shared" si="123"/>
        <v>2.3430749027719928</v>
      </c>
      <c r="P213" t="str">
        <f t="shared" si="124"/>
        <v>Gizi Baik</v>
      </c>
      <c r="U213">
        <f t="shared" ca="1" si="125"/>
        <v>24.802606005314722</v>
      </c>
      <c r="V213">
        <f t="shared" ca="1" si="126"/>
        <v>4.164249675511801</v>
      </c>
      <c r="W213">
        <f t="shared" ca="1" si="127"/>
        <v>7.7568066844898702</v>
      </c>
      <c r="X213">
        <f t="shared" ca="1" si="128"/>
        <v>4.164249675511801</v>
      </c>
      <c r="Y213" t="str">
        <f t="shared" ca="1" si="129"/>
        <v>Gizi Baik</v>
      </c>
      <c r="AD213">
        <f t="shared" ca="1" si="130"/>
        <v>25.872169066004702</v>
      </c>
      <c r="AE213">
        <f t="shared" ca="1" si="131"/>
        <v>5.9869352862101373</v>
      </c>
      <c r="AF213">
        <f t="shared" ca="1" si="132"/>
        <v>6.0214975844653571</v>
      </c>
      <c r="AG213">
        <f t="shared" ca="1" si="133"/>
        <v>5.9869352862101373</v>
      </c>
      <c r="AH213" t="str">
        <f t="shared" ca="1" si="134"/>
        <v>Gizi Baik</v>
      </c>
      <c r="AM213">
        <f t="shared" ca="1" si="135"/>
        <v>27.622931565693392</v>
      </c>
      <c r="AN213">
        <f t="shared" ca="1" si="136"/>
        <v>7.6044290646218853</v>
      </c>
      <c r="AO213">
        <f t="shared" ca="1" si="137"/>
        <v>5.1497913039269827</v>
      </c>
      <c r="AP213">
        <f t="shared" ca="1" si="138"/>
        <v>5.1497913039269827</v>
      </c>
      <c r="AQ213" t="str">
        <f t="shared" ca="1" si="139"/>
        <v>Gizi Kurang</v>
      </c>
      <c r="AV213">
        <f t="shared" ca="1" si="140"/>
        <v>28.080716929332603</v>
      </c>
      <c r="AW213">
        <f t="shared" ca="1" si="141"/>
        <v>8.4427703000376226</v>
      </c>
      <c r="AX213">
        <f t="shared" ca="1" si="142"/>
        <v>4.4653706491849228</v>
      </c>
      <c r="AY213">
        <f t="shared" ca="1" si="143"/>
        <v>4.4653706491849228</v>
      </c>
      <c r="AZ213" t="str">
        <f t="shared" ca="1" si="144"/>
        <v>Gizi Kurang</v>
      </c>
      <c r="BE213">
        <f t="shared" ca="1" si="145"/>
        <v>28.376175569752146</v>
      </c>
      <c r="BF213">
        <f t="shared" ca="1" si="146"/>
        <v>9.0853216523482327</v>
      </c>
      <c r="BG213">
        <f t="shared" ca="1" si="147"/>
        <v>3.9131900030537765</v>
      </c>
      <c r="BH213">
        <f t="shared" ca="1" si="148"/>
        <v>3.9131900030537765</v>
      </c>
      <c r="BI213" t="str">
        <f t="shared" ca="1" si="149"/>
        <v>Gizi Kurang</v>
      </c>
      <c r="BN213">
        <f t="shared" ca="1" si="150"/>
        <v>28.67671111425749</v>
      </c>
      <c r="BO213">
        <f t="shared" ca="1" si="151"/>
        <v>9.4695169540584079</v>
      </c>
      <c r="BP213">
        <f t="shared" ca="1" si="152"/>
        <v>3.6881714278572142</v>
      </c>
      <c r="BQ213">
        <f t="shared" ca="1" si="153"/>
        <v>3.6881714278572142</v>
      </c>
      <c r="BR213" t="str">
        <f t="shared" ca="1" si="154"/>
        <v>Gizi Kurang</v>
      </c>
      <c r="BW213">
        <f t="shared" ca="1" si="155"/>
        <v>28.67671111425749</v>
      </c>
      <c r="BX213">
        <f t="shared" ca="1" si="156"/>
        <v>9.531792599785275</v>
      </c>
      <c r="BY213">
        <f t="shared" ca="1" si="157"/>
        <v>3.6129893047269346</v>
      </c>
      <c r="BZ213">
        <f t="shared" ca="1" si="158"/>
        <v>3.6129893047269346</v>
      </c>
      <c r="CA213" t="str">
        <f t="shared" ca="1" si="159"/>
        <v>Gizi Kurang</v>
      </c>
    </row>
    <row r="214" spans="1:79" x14ac:dyDescent="0.25">
      <c r="A214" t="s">
        <v>206</v>
      </c>
      <c r="B214" t="s">
        <v>446</v>
      </c>
      <c r="C214">
        <v>3</v>
      </c>
      <c r="D214">
        <v>50</v>
      </c>
      <c r="E214">
        <v>8.1</v>
      </c>
      <c r="F214">
        <v>78</v>
      </c>
      <c r="G214" t="s">
        <v>487</v>
      </c>
      <c r="L214">
        <f t="shared" si="120"/>
        <v>31.164884084494844</v>
      </c>
      <c r="M214">
        <f t="shared" si="121"/>
        <v>4.5343136195018587</v>
      </c>
      <c r="N214">
        <f t="shared" si="122"/>
        <v>3.756327994198585</v>
      </c>
      <c r="O214">
        <f t="shared" si="123"/>
        <v>3.756327994198585</v>
      </c>
      <c r="P214" t="str">
        <f t="shared" si="124"/>
        <v>Gizi Kurang</v>
      </c>
      <c r="U214">
        <f t="shared" ca="1" si="125"/>
        <v>30.413422265542327</v>
      </c>
      <c r="V214">
        <f t="shared" ca="1" si="126"/>
        <v>9.7296462093953</v>
      </c>
      <c r="W214">
        <f t="shared" ca="1" si="127"/>
        <v>2.22124109666475</v>
      </c>
      <c r="X214">
        <f t="shared" ca="1" si="128"/>
        <v>2.22124109666475</v>
      </c>
      <c r="Y214" t="str">
        <f t="shared" ca="1" si="129"/>
        <v>Gizi Kurang</v>
      </c>
      <c r="AD214">
        <f t="shared" ca="1" si="130"/>
        <v>31.48226881638281</v>
      </c>
      <c r="AE214">
        <f t="shared" ca="1" si="131"/>
        <v>11.587117366200712</v>
      </c>
      <c r="AF214">
        <f t="shared" ca="1" si="132"/>
        <v>0.98641598377943596</v>
      </c>
      <c r="AG214">
        <f t="shared" ca="1" si="133"/>
        <v>0.98641598377943596</v>
      </c>
      <c r="AH214" t="str">
        <f t="shared" ca="1" si="134"/>
        <v>Gizi Kurang</v>
      </c>
      <c r="AM214">
        <f t="shared" ca="1" si="135"/>
        <v>33.233250683956676</v>
      </c>
      <c r="AN214">
        <f t="shared" ca="1" si="136"/>
        <v>13.216246346289964</v>
      </c>
      <c r="AO214">
        <f t="shared" ca="1" si="137"/>
        <v>1.1639403995319944</v>
      </c>
      <c r="AP214">
        <f t="shared" ca="1" si="138"/>
        <v>1.1639403995319944</v>
      </c>
      <c r="AQ214" t="str">
        <f t="shared" ca="1" si="139"/>
        <v>Gizi Kurang</v>
      </c>
      <c r="AV214">
        <f t="shared" ca="1" si="140"/>
        <v>33.689308695907727</v>
      </c>
      <c r="AW214">
        <f t="shared" ca="1" si="141"/>
        <v>14.063463746212468</v>
      </c>
      <c r="AX214">
        <f t="shared" ca="1" si="142"/>
        <v>1.6812477087364135</v>
      </c>
      <c r="AY214">
        <f t="shared" ca="1" si="143"/>
        <v>1.6812477087364135</v>
      </c>
      <c r="AZ214" t="str">
        <f t="shared" ca="1" si="144"/>
        <v>Gizi Kurang</v>
      </c>
      <c r="BE214">
        <f t="shared" ca="1" si="145"/>
        <v>33.984784466868639</v>
      </c>
      <c r="BF214">
        <f t="shared" ca="1" si="146"/>
        <v>14.705414763711417</v>
      </c>
      <c r="BG214">
        <f t="shared" ca="1" si="147"/>
        <v>2.1146132822181278</v>
      </c>
      <c r="BH214">
        <f t="shared" ca="1" si="148"/>
        <v>2.1146132822181278</v>
      </c>
      <c r="BI214" t="str">
        <f t="shared" ca="1" si="149"/>
        <v>Gizi Kurang</v>
      </c>
      <c r="BN214">
        <f t="shared" ca="1" si="150"/>
        <v>34.28680464044136</v>
      </c>
      <c r="BO214">
        <f t="shared" ca="1" si="151"/>
        <v>15.086553000612408</v>
      </c>
      <c r="BP214">
        <f t="shared" ca="1" si="152"/>
        <v>2.3110755114716324</v>
      </c>
      <c r="BQ214">
        <f t="shared" ca="1" si="153"/>
        <v>2.3110755114716324</v>
      </c>
      <c r="BR214" t="str">
        <f t="shared" ca="1" si="154"/>
        <v>Gizi Kurang</v>
      </c>
      <c r="BW214">
        <f t="shared" ca="1" si="155"/>
        <v>34.28680464044136</v>
      </c>
      <c r="BX214">
        <f t="shared" ca="1" si="156"/>
        <v>15.150104237285484</v>
      </c>
      <c r="BY214">
        <f t="shared" ca="1" si="157"/>
        <v>2.3852703202952106</v>
      </c>
      <c r="BZ214">
        <f t="shared" ca="1" si="158"/>
        <v>2.3852703202952106</v>
      </c>
      <c r="CA214" t="str">
        <f t="shared" ca="1" si="159"/>
        <v>Gizi Kurang</v>
      </c>
    </row>
    <row r="215" spans="1:79" x14ac:dyDescent="0.25">
      <c r="A215" t="s">
        <v>207</v>
      </c>
      <c r="B215" t="s">
        <v>447</v>
      </c>
      <c r="C215">
        <v>3</v>
      </c>
      <c r="D215">
        <v>48</v>
      </c>
      <c r="E215">
        <v>12.9</v>
      </c>
      <c r="F215">
        <v>101</v>
      </c>
      <c r="G215" t="s">
        <v>487</v>
      </c>
      <c r="L215">
        <f t="shared" si="120"/>
        <v>36.964577638598826</v>
      </c>
      <c r="M215">
        <f t="shared" si="121"/>
        <v>10.324243313676803</v>
      </c>
      <c r="N215">
        <f t="shared" si="122"/>
        <v>3.9949968710876416</v>
      </c>
      <c r="O215">
        <f t="shared" si="123"/>
        <v>3.9949968710876416</v>
      </c>
      <c r="P215" t="str">
        <f t="shared" si="124"/>
        <v>Gizi Kurang</v>
      </c>
      <c r="U215">
        <f t="shared" ca="1" si="125"/>
        <v>36.253958124715673</v>
      </c>
      <c r="V215">
        <f t="shared" ca="1" si="126"/>
        <v>15.595892259181602</v>
      </c>
      <c r="W215">
        <f t="shared" ca="1" si="127"/>
        <v>4.2240422227018257</v>
      </c>
      <c r="X215">
        <f t="shared" ca="1" si="128"/>
        <v>4.2240422227018257</v>
      </c>
      <c r="Y215" t="str">
        <f t="shared" ca="1" si="129"/>
        <v>Gizi Kurang</v>
      </c>
      <c r="AD215">
        <f t="shared" ca="1" si="130"/>
        <v>37.323157333703712</v>
      </c>
      <c r="AE215">
        <f t="shared" ca="1" si="131"/>
        <v>17.44473653334321</v>
      </c>
      <c r="AF215">
        <f t="shared" ca="1" si="132"/>
        <v>5.8749553042035139</v>
      </c>
      <c r="AG215">
        <f t="shared" ca="1" si="133"/>
        <v>5.8749553042035139</v>
      </c>
      <c r="AH215" t="str">
        <f t="shared" ca="1" si="134"/>
        <v>Gizi Kurang</v>
      </c>
      <c r="AM215">
        <f t="shared" ca="1" si="135"/>
        <v>39.073433399153053</v>
      </c>
      <c r="AN215">
        <f t="shared" ca="1" si="136"/>
        <v>19.070105049953394</v>
      </c>
      <c r="AO215">
        <f t="shared" ca="1" si="137"/>
        <v>6.7334236864909975</v>
      </c>
      <c r="AP215">
        <f t="shared" ca="1" si="138"/>
        <v>6.7334236864909975</v>
      </c>
      <c r="AQ215" t="str">
        <f t="shared" ca="1" si="139"/>
        <v>Gizi Kurang</v>
      </c>
      <c r="AV215">
        <f t="shared" ca="1" si="140"/>
        <v>39.529964480590358</v>
      </c>
      <c r="AW215">
        <f t="shared" ca="1" si="141"/>
        <v>19.913524141489706</v>
      </c>
      <c r="AX215">
        <f t="shared" ca="1" si="142"/>
        <v>7.4240748902323421</v>
      </c>
      <c r="AY215">
        <f t="shared" ca="1" si="143"/>
        <v>7.4240748902323421</v>
      </c>
      <c r="AZ215" t="str">
        <f t="shared" ca="1" si="144"/>
        <v>Gizi Kurang</v>
      </c>
      <c r="BE215">
        <f t="shared" ca="1" si="145"/>
        <v>39.825431410396831</v>
      </c>
      <c r="BF215">
        <f t="shared" ca="1" si="146"/>
        <v>20.555001083109392</v>
      </c>
      <c r="BG215">
        <f t="shared" ca="1" si="147"/>
        <v>7.9384962471910683</v>
      </c>
      <c r="BH215">
        <f t="shared" ca="1" si="148"/>
        <v>7.9384962471910683</v>
      </c>
      <c r="BI215" t="str">
        <f t="shared" ca="1" si="149"/>
        <v>Gizi Kurang</v>
      </c>
      <c r="BN215">
        <f t="shared" ca="1" si="150"/>
        <v>40.127725656847105</v>
      </c>
      <c r="BO215">
        <f t="shared" ca="1" si="151"/>
        <v>20.935460322524936</v>
      </c>
      <c r="BP215">
        <f t="shared" ca="1" si="152"/>
        <v>8.1535924609784072</v>
      </c>
      <c r="BQ215">
        <f t="shared" ca="1" si="153"/>
        <v>8.1535924609784072</v>
      </c>
      <c r="BR215" t="str">
        <f t="shared" ca="1" si="154"/>
        <v>Gizi Kurang</v>
      </c>
      <c r="BW215">
        <f t="shared" ca="1" si="155"/>
        <v>40.127725656847105</v>
      </c>
      <c r="BX215">
        <f t="shared" ca="1" si="156"/>
        <v>20.999331725329256</v>
      </c>
      <c r="BY215">
        <f t="shared" ca="1" si="157"/>
        <v>8.2307555719806942</v>
      </c>
      <c r="BZ215">
        <f t="shared" ca="1" si="158"/>
        <v>8.2307555719806942</v>
      </c>
      <c r="CA215" t="str">
        <f t="shared" ca="1" si="159"/>
        <v>Gizi Kurang</v>
      </c>
    </row>
    <row r="216" spans="1:79" x14ac:dyDescent="0.25">
      <c r="A216" t="s">
        <v>208</v>
      </c>
      <c r="B216" t="s">
        <v>448</v>
      </c>
      <c r="C216">
        <v>2.8</v>
      </c>
      <c r="D216">
        <v>51</v>
      </c>
      <c r="E216">
        <v>10.4</v>
      </c>
      <c r="F216">
        <v>89.5</v>
      </c>
      <c r="G216" t="s">
        <v>487</v>
      </c>
      <c r="L216">
        <f t="shared" si="120"/>
        <v>28.074187432586537</v>
      </c>
      <c r="M216">
        <f t="shared" si="121"/>
        <v>2.3515952032609726</v>
      </c>
      <c r="N216">
        <f t="shared" si="122"/>
        <v>6.6977608198561356</v>
      </c>
      <c r="O216">
        <f t="shared" si="123"/>
        <v>2.3515952032609726</v>
      </c>
      <c r="P216" t="str">
        <f t="shared" si="124"/>
        <v>Gizi Baik</v>
      </c>
      <c r="U216">
        <f t="shared" ca="1" si="125"/>
        <v>27.308225081978364</v>
      </c>
      <c r="V216">
        <f t="shared" ca="1" si="126"/>
        <v>6.6527840307648827</v>
      </c>
      <c r="W216">
        <f t="shared" ca="1" si="127"/>
        <v>5.3246124944834134</v>
      </c>
      <c r="X216">
        <f t="shared" ca="1" si="128"/>
        <v>5.3246124944834134</v>
      </c>
      <c r="Y216" t="str">
        <f t="shared" ca="1" si="129"/>
        <v>Gizi Kurang</v>
      </c>
      <c r="AD216">
        <f t="shared" ca="1" si="130"/>
        <v>28.377488226801955</v>
      </c>
      <c r="AE216">
        <f t="shared" ca="1" si="131"/>
        <v>8.4903179789938328</v>
      </c>
      <c r="AF216">
        <f t="shared" ca="1" si="132"/>
        <v>3.6553750140109433</v>
      </c>
      <c r="AG216">
        <f t="shared" ca="1" si="133"/>
        <v>3.6553750140109433</v>
      </c>
      <c r="AH216" t="str">
        <f t="shared" ca="1" si="134"/>
        <v>Gizi Kurang</v>
      </c>
      <c r="AM216">
        <f t="shared" ca="1" si="135"/>
        <v>30.128229020296214</v>
      </c>
      <c r="AN216">
        <f t="shared" ca="1" si="136"/>
        <v>10.110607542434185</v>
      </c>
      <c r="AO216">
        <f t="shared" ca="1" si="137"/>
        <v>2.8590050360283974</v>
      </c>
      <c r="AP216">
        <f t="shared" ca="1" si="138"/>
        <v>2.8590050360283974</v>
      </c>
      <c r="AQ216" t="str">
        <f t="shared" ca="1" si="139"/>
        <v>Gizi Kurang</v>
      </c>
      <c r="AV216">
        <f t="shared" ca="1" si="140"/>
        <v>30.585684426488402</v>
      </c>
      <c r="AW216">
        <f t="shared" ca="1" si="141"/>
        <v>10.950673544268517</v>
      </c>
      <c r="AX216">
        <f t="shared" ca="1" si="142"/>
        <v>2.2770865749672828</v>
      </c>
      <c r="AY216">
        <f t="shared" ca="1" si="143"/>
        <v>2.2770865749672828</v>
      </c>
      <c r="AZ216" t="str">
        <f t="shared" ca="1" si="144"/>
        <v>Gizi Kurang</v>
      </c>
      <c r="BE216">
        <f t="shared" ca="1" si="145"/>
        <v>30.88111909299899</v>
      </c>
      <c r="BF216">
        <f t="shared" ca="1" si="146"/>
        <v>11.592902018862034</v>
      </c>
      <c r="BG216">
        <f t="shared" ca="1" si="147"/>
        <v>1.8159265770766548</v>
      </c>
      <c r="BH216">
        <f t="shared" ca="1" si="148"/>
        <v>1.8159265770766548</v>
      </c>
      <c r="BI216" t="str">
        <f t="shared" ca="1" si="149"/>
        <v>Gizi Kurang</v>
      </c>
      <c r="BN216">
        <f t="shared" ca="1" si="150"/>
        <v>31.181630222951497</v>
      </c>
      <c r="BO216">
        <f t="shared" ca="1" si="151"/>
        <v>11.977012929851938</v>
      </c>
      <c r="BP216">
        <f t="shared" ca="1" si="152"/>
        <v>1.6448967761957733</v>
      </c>
      <c r="BQ216">
        <f t="shared" ca="1" si="153"/>
        <v>1.6448967761957733</v>
      </c>
      <c r="BR216" t="str">
        <f t="shared" ca="1" si="154"/>
        <v>Gizi Kurang</v>
      </c>
      <c r="BW216">
        <f t="shared" ca="1" si="155"/>
        <v>31.181630222951497</v>
      </c>
      <c r="BX216">
        <f t="shared" ca="1" si="156"/>
        <v>12.039240235971663</v>
      </c>
      <c r="BY216">
        <f t="shared" ca="1" si="157"/>
        <v>1.6042729556004989</v>
      </c>
      <c r="BZ216">
        <f t="shared" ca="1" si="158"/>
        <v>1.6042729556004989</v>
      </c>
      <c r="CA216" t="str">
        <f t="shared" ca="1" si="159"/>
        <v>Gizi Kurang</v>
      </c>
    </row>
    <row r="217" spans="1:79" x14ac:dyDescent="0.25">
      <c r="A217" t="s">
        <v>209</v>
      </c>
      <c r="B217" t="s">
        <v>449</v>
      </c>
      <c r="C217">
        <v>3.2</v>
      </c>
      <c r="D217">
        <v>48</v>
      </c>
      <c r="E217">
        <v>9.1999999999999993</v>
      </c>
      <c r="F217">
        <v>85</v>
      </c>
      <c r="G217" t="s">
        <v>487</v>
      </c>
      <c r="L217">
        <f t="shared" si="120"/>
        <v>30.17896618507665</v>
      </c>
      <c r="M217">
        <f t="shared" si="121"/>
        <v>3.7040518354904322</v>
      </c>
      <c r="N217">
        <f t="shared" si="122"/>
        <v>4.3116122274620148</v>
      </c>
      <c r="O217">
        <f t="shared" si="123"/>
        <v>3.7040518354904322</v>
      </c>
      <c r="P217" t="str">
        <f t="shared" si="124"/>
        <v>Gizi Baik</v>
      </c>
      <c r="U217">
        <f t="shared" ca="1" si="125"/>
        <v>29.327859633399424</v>
      </c>
      <c r="V217">
        <f t="shared" ca="1" si="126"/>
        <v>8.7559862585547901</v>
      </c>
      <c r="W217">
        <f t="shared" ca="1" si="127"/>
        <v>3.3462457000905457</v>
      </c>
      <c r="X217">
        <f t="shared" ca="1" si="128"/>
        <v>3.3462457000905457</v>
      </c>
      <c r="Y217" t="str">
        <f t="shared" ca="1" si="129"/>
        <v>Gizi Kurang</v>
      </c>
      <c r="AD217">
        <f t="shared" ca="1" si="130"/>
        <v>30.391718344717471</v>
      </c>
      <c r="AE217">
        <f t="shared" ca="1" si="131"/>
        <v>10.608233698002861</v>
      </c>
      <c r="AF217">
        <f t="shared" ca="1" si="132"/>
        <v>1.8231428431115515</v>
      </c>
      <c r="AG217">
        <f t="shared" ca="1" si="133"/>
        <v>1.8231428431115515</v>
      </c>
      <c r="AH217" t="str">
        <f t="shared" ca="1" si="134"/>
        <v>Gizi Kurang</v>
      </c>
      <c r="AM217">
        <f t="shared" ca="1" si="135"/>
        <v>32.139544503395193</v>
      </c>
      <c r="AN217">
        <f t="shared" ca="1" si="136"/>
        <v>12.221646605375739</v>
      </c>
      <c r="AO217">
        <f t="shared" ca="1" si="137"/>
        <v>1.361521319888243</v>
      </c>
      <c r="AP217">
        <f t="shared" ca="1" si="138"/>
        <v>1.361521319888243</v>
      </c>
      <c r="AQ217" t="str">
        <f t="shared" ca="1" si="139"/>
        <v>Gizi Kurang</v>
      </c>
      <c r="AV217">
        <f t="shared" ca="1" si="140"/>
        <v>32.591932925752275</v>
      </c>
      <c r="AW217">
        <f t="shared" ca="1" si="141"/>
        <v>13.070749740529978</v>
      </c>
      <c r="AX217">
        <f t="shared" ca="1" si="142"/>
        <v>1.3297964370586328</v>
      </c>
      <c r="AY217">
        <f t="shared" ca="1" si="143"/>
        <v>1.3297964370586328</v>
      </c>
      <c r="AZ217" t="str">
        <f t="shared" ca="1" si="144"/>
        <v>Gizi Kurang</v>
      </c>
      <c r="BE217">
        <f t="shared" ca="1" si="145"/>
        <v>32.886609808116141</v>
      </c>
      <c r="BF217">
        <f t="shared" ca="1" si="146"/>
        <v>13.704827627367614</v>
      </c>
      <c r="BG217">
        <f t="shared" ca="1" si="147"/>
        <v>1.5745018259754393</v>
      </c>
      <c r="BH217">
        <f t="shared" ca="1" si="148"/>
        <v>1.5745018259754393</v>
      </c>
      <c r="BI217" t="str">
        <f t="shared" ca="1" si="149"/>
        <v>Gizi Kurang</v>
      </c>
      <c r="BN217">
        <f t="shared" ca="1" si="150"/>
        <v>33.187942357222703</v>
      </c>
      <c r="BO217">
        <f t="shared" ca="1" si="151"/>
        <v>14.08227571123636</v>
      </c>
      <c r="BP217">
        <f t="shared" ca="1" si="152"/>
        <v>1.7094138354270758</v>
      </c>
      <c r="BQ217">
        <f t="shared" ca="1" si="153"/>
        <v>1.7094138354270758</v>
      </c>
      <c r="BR217" t="str">
        <f t="shared" ca="1" si="154"/>
        <v>Gizi Kurang</v>
      </c>
      <c r="BW217">
        <f t="shared" ca="1" si="155"/>
        <v>33.187942357222703</v>
      </c>
      <c r="BX217">
        <f t="shared" ca="1" si="156"/>
        <v>14.144124102817738</v>
      </c>
      <c r="BY217">
        <f t="shared" ca="1" si="157"/>
        <v>1.776896902509276</v>
      </c>
      <c r="BZ217">
        <f t="shared" ca="1" si="158"/>
        <v>1.776896902509276</v>
      </c>
      <c r="CA217" t="str">
        <f t="shared" ca="1" si="159"/>
        <v>Gizi Kurang</v>
      </c>
    </row>
    <row r="218" spans="1:79" x14ac:dyDescent="0.25">
      <c r="A218" t="s">
        <v>210</v>
      </c>
      <c r="B218" t="s">
        <v>450</v>
      </c>
      <c r="C218">
        <v>2.9</v>
      </c>
      <c r="D218">
        <v>49</v>
      </c>
      <c r="E218">
        <v>9.5</v>
      </c>
      <c r="F218">
        <v>86</v>
      </c>
      <c r="G218" t="s">
        <v>487</v>
      </c>
      <c r="L218">
        <f t="shared" si="120"/>
        <v>18.411681074795965</v>
      </c>
      <c r="M218">
        <f t="shared" si="121"/>
        <v>8.9899944382630146</v>
      </c>
      <c r="N218">
        <f t="shared" si="122"/>
        <v>16.205246064160825</v>
      </c>
      <c r="O218">
        <f t="shared" si="123"/>
        <v>8.9899944382630146</v>
      </c>
      <c r="P218" t="str">
        <f t="shared" si="124"/>
        <v>Gizi Baik</v>
      </c>
      <c r="U218">
        <f t="shared" ca="1" si="125"/>
        <v>17.487615160727675</v>
      </c>
      <c r="V218">
        <f t="shared" ca="1" si="126"/>
        <v>3.7117671478690446</v>
      </c>
      <c r="W218">
        <f t="shared" ca="1" si="127"/>
        <v>15.098348217803954</v>
      </c>
      <c r="X218">
        <f t="shared" ca="1" si="128"/>
        <v>3.7117671478690446</v>
      </c>
      <c r="Y218" t="str">
        <f t="shared" ca="1" si="129"/>
        <v>Gizi Baik</v>
      </c>
      <c r="AD218">
        <f t="shared" ca="1" si="130"/>
        <v>18.548602685692938</v>
      </c>
      <c r="AE218">
        <f t="shared" ca="1" si="131"/>
        <v>2.2763986058017531</v>
      </c>
      <c r="AF218">
        <f t="shared" ca="1" si="132"/>
        <v>13.33743540414431</v>
      </c>
      <c r="AG218">
        <f t="shared" ca="1" si="133"/>
        <v>2.2763986058017531</v>
      </c>
      <c r="AH218" t="str">
        <f t="shared" ca="1" si="134"/>
        <v>Gizi Baik</v>
      </c>
      <c r="AM218">
        <f t="shared" ca="1" si="135"/>
        <v>20.292401379886815</v>
      </c>
      <c r="AN218">
        <f t="shared" ca="1" si="136"/>
        <v>1.778994002163963</v>
      </c>
      <c r="AO218">
        <f t="shared" ca="1" si="137"/>
        <v>12.448177783716755</v>
      </c>
      <c r="AP218">
        <f t="shared" ca="1" si="138"/>
        <v>1.778994002163963</v>
      </c>
      <c r="AQ218" t="str">
        <f t="shared" ca="1" si="139"/>
        <v>Gizi Baik</v>
      </c>
      <c r="AV218">
        <f t="shared" ca="1" si="140"/>
        <v>20.745783195824725</v>
      </c>
      <c r="AW218">
        <f t="shared" ca="1" si="141"/>
        <v>2.0807778339464682</v>
      </c>
      <c r="AX218">
        <f t="shared" ca="1" si="142"/>
        <v>11.741059416043896</v>
      </c>
      <c r="AY218">
        <f t="shared" ca="1" si="143"/>
        <v>2.0807778339464682</v>
      </c>
      <c r="AZ218" t="str">
        <f t="shared" ca="1" si="144"/>
        <v>Gizi Baik</v>
      </c>
      <c r="BE218">
        <f t="shared" ca="1" si="145"/>
        <v>21.039821878316378</v>
      </c>
      <c r="BF218">
        <f t="shared" ca="1" si="146"/>
        <v>2.4628767395709454</v>
      </c>
      <c r="BG218">
        <f t="shared" ca="1" si="147"/>
        <v>11.198267246915186</v>
      </c>
      <c r="BH218">
        <f t="shared" ca="1" si="148"/>
        <v>2.4628767395709454</v>
      </c>
      <c r="BI218" t="str">
        <f t="shared" ca="1" si="149"/>
        <v>Gizi Baik</v>
      </c>
      <c r="BN218">
        <f t="shared" ca="1" si="150"/>
        <v>21.338011388776334</v>
      </c>
      <c r="BO218">
        <f t="shared" ca="1" si="151"/>
        <v>2.7497932638081557</v>
      </c>
      <c r="BP218">
        <f t="shared" ca="1" si="152"/>
        <v>10.974284312590505</v>
      </c>
      <c r="BQ218">
        <f t="shared" ca="1" si="153"/>
        <v>2.7497932638081557</v>
      </c>
      <c r="BR218" t="str">
        <f t="shared" ca="1" si="154"/>
        <v>Gizi Baik</v>
      </c>
      <c r="BW218">
        <f t="shared" ca="1" si="155"/>
        <v>21.338011388776334</v>
      </c>
      <c r="BX218">
        <f t="shared" ca="1" si="156"/>
        <v>2.7882406373187369</v>
      </c>
      <c r="BY218">
        <f t="shared" ca="1" si="157"/>
        <v>10.897120538007686</v>
      </c>
      <c r="BZ218">
        <f t="shared" ca="1" si="158"/>
        <v>2.7882406373187369</v>
      </c>
      <c r="CA218" t="str">
        <f t="shared" ca="1" si="159"/>
        <v>Gizi Baik</v>
      </c>
    </row>
    <row r="219" spans="1:79" x14ac:dyDescent="0.25">
      <c r="A219" t="s">
        <v>211</v>
      </c>
      <c r="B219" t="s">
        <v>451</v>
      </c>
      <c r="C219">
        <v>3.2</v>
      </c>
      <c r="D219">
        <v>50</v>
      </c>
      <c r="E219">
        <v>10</v>
      </c>
      <c r="F219">
        <v>89.9</v>
      </c>
      <c r="G219" t="s">
        <v>487</v>
      </c>
      <c r="L219">
        <f t="shared" si="120"/>
        <v>29.172589874743721</v>
      </c>
      <c r="M219">
        <f t="shared" si="121"/>
        <v>2.4758836806279949</v>
      </c>
      <c r="N219">
        <f t="shared" si="122"/>
        <v>5.2744667976962321</v>
      </c>
      <c r="O219">
        <f t="shared" si="123"/>
        <v>2.4758836806279949</v>
      </c>
      <c r="P219" t="str">
        <f t="shared" si="124"/>
        <v>Gizi Baik</v>
      </c>
      <c r="U219">
        <f t="shared" ca="1" si="125"/>
        <v>28.375004450362646</v>
      </c>
      <c r="V219">
        <f t="shared" ca="1" si="126"/>
        <v>7.7093822943216583</v>
      </c>
      <c r="W219">
        <f t="shared" ca="1" si="127"/>
        <v>4.0407981811205129</v>
      </c>
      <c r="X219">
        <f t="shared" ca="1" si="128"/>
        <v>4.0407981811205129</v>
      </c>
      <c r="Y219" t="str">
        <f t="shared" ca="1" si="129"/>
        <v>Gizi Kurang</v>
      </c>
      <c r="AD219">
        <f t="shared" ca="1" si="130"/>
        <v>29.441834229004247</v>
      </c>
      <c r="AE219">
        <f t="shared" ca="1" si="131"/>
        <v>9.576152273584734</v>
      </c>
      <c r="AF219">
        <f t="shared" ca="1" si="132"/>
        <v>2.2669950359574065</v>
      </c>
      <c r="AG219">
        <f t="shared" ca="1" si="133"/>
        <v>2.2669950359574065</v>
      </c>
      <c r="AH219" t="str">
        <f t="shared" ca="1" si="134"/>
        <v>Gizi Kurang</v>
      </c>
      <c r="AM219">
        <f t="shared" ca="1" si="135"/>
        <v>31.192096694967237</v>
      </c>
      <c r="AN219">
        <f t="shared" ca="1" si="136"/>
        <v>11.204534897461448</v>
      </c>
      <c r="AO219">
        <f t="shared" ca="1" si="137"/>
        <v>1.3720001356803428</v>
      </c>
      <c r="AP219">
        <f t="shared" ca="1" si="138"/>
        <v>1.3720001356803428</v>
      </c>
      <c r="AQ219" t="str">
        <f t="shared" ca="1" si="139"/>
        <v>Gizi Kurang</v>
      </c>
      <c r="AV219">
        <f t="shared" ca="1" si="140"/>
        <v>31.646170255446947</v>
      </c>
      <c r="AW219">
        <f t="shared" ca="1" si="141"/>
        <v>12.056906493475369</v>
      </c>
      <c r="AX219">
        <f t="shared" ca="1" si="142"/>
        <v>0.67723901368786854</v>
      </c>
      <c r="AY219">
        <f t="shared" ca="1" si="143"/>
        <v>0.67723901368786854</v>
      </c>
      <c r="AZ219" t="str">
        <f t="shared" ca="1" si="144"/>
        <v>Gizi Kurang</v>
      </c>
      <c r="BE219">
        <f t="shared" ca="1" si="145"/>
        <v>31.941398344479104</v>
      </c>
      <c r="BF219">
        <f t="shared" ca="1" si="146"/>
        <v>12.695971207877054</v>
      </c>
      <c r="BG219">
        <f t="shared" ca="1" si="147"/>
        <v>0.23206895526976418</v>
      </c>
      <c r="BH219">
        <f t="shared" ca="1" si="148"/>
        <v>0.23206895526976418</v>
      </c>
      <c r="BI219" t="str">
        <f t="shared" ca="1" si="149"/>
        <v>Gizi Kurang</v>
      </c>
      <c r="BN219">
        <f t="shared" ca="1" si="150"/>
        <v>32.243629434641164</v>
      </c>
      <c r="BO219">
        <f t="shared" ca="1" si="151"/>
        <v>13.074985525377489</v>
      </c>
      <c r="BP219">
        <f t="shared" ca="1" si="152"/>
        <v>0.24919000932923988</v>
      </c>
      <c r="BQ219">
        <f t="shared" ca="1" si="153"/>
        <v>0.24919000932923988</v>
      </c>
      <c r="BR219" t="str">
        <f t="shared" ca="1" si="154"/>
        <v>Gizi Kurang</v>
      </c>
      <c r="BW219">
        <f t="shared" ca="1" si="155"/>
        <v>32.243629434641164</v>
      </c>
      <c r="BX219">
        <f t="shared" ca="1" si="156"/>
        <v>13.138275604187786</v>
      </c>
      <c r="BY219">
        <f t="shared" ca="1" si="157"/>
        <v>0.31505767142588492</v>
      </c>
      <c r="BZ219">
        <f t="shared" ca="1" si="158"/>
        <v>0.31505767142588492</v>
      </c>
      <c r="CA219" t="str">
        <f t="shared" ca="1" si="159"/>
        <v>Gizi Kurang</v>
      </c>
    </row>
    <row r="220" spans="1:79" x14ac:dyDescent="0.25">
      <c r="A220" t="s">
        <v>212</v>
      </c>
      <c r="B220" t="s">
        <v>452</v>
      </c>
      <c r="C220">
        <v>3.2</v>
      </c>
      <c r="D220">
        <v>50</v>
      </c>
      <c r="E220">
        <v>9.1999999999999993</v>
      </c>
      <c r="F220">
        <v>83</v>
      </c>
      <c r="G220" t="s">
        <v>487</v>
      </c>
      <c r="L220">
        <f t="shared" si="120"/>
        <v>18.30054643992905</v>
      </c>
      <c r="M220">
        <f t="shared" si="121"/>
        <v>9.0719347440333777</v>
      </c>
      <c r="N220">
        <f t="shared" si="122"/>
        <v>16.37589692200094</v>
      </c>
      <c r="O220">
        <f t="shared" si="123"/>
        <v>9.0719347440333777</v>
      </c>
      <c r="P220" t="str">
        <f t="shared" si="124"/>
        <v>Gizi Baik</v>
      </c>
      <c r="U220">
        <f t="shared" ca="1" si="125"/>
        <v>17.525720457604574</v>
      </c>
      <c r="V220">
        <f t="shared" ca="1" si="126"/>
        <v>3.6119711183784271</v>
      </c>
      <c r="W220">
        <f t="shared" ca="1" si="127"/>
        <v>15.130744504183903</v>
      </c>
      <c r="X220">
        <f t="shared" ca="1" si="128"/>
        <v>3.6119711183784271</v>
      </c>
      <c r="Y220" t="str">
        <f t="shared" ca="1" si="129"/>
        <v>Gizi Baik</v>
      </c>
      <c r="AD220">
        <f t="shared" ca="1" si="130"/>
        <v>18.593732731375187</v>
      </c>
      <c r="AE220">
        <f t="shared" ca="1" si="131"/>
        <v>2.0042650353170415</v>
      </c>
      <c r="AF220">
        <f t="shared" ca="1" si="132"/>
        <v>13.377550217673965</v>
      </c>
      <c r="AG220">
        <f t="shared" ca="1" si="133"/>
        <v>2.0042650353170415</v>
      </c>
      <c r="AH220" t="str">
        <f t="shared" ca="1" si="134"/>
        <v>Gizi Baik</v>
      </c>
      <c r="AM220">
        <f t="shared" ca="1" si="135"/>
        <v>20.339600831422686</v>
      </c>
      <c r="AN220">
        <f t="shared" ca="1" si="136"/>
        <v>1.3961258846616682</v>
      </c>
      <c r="AO220">
        <f t="shared" ca="1" si="137"/>
        <v>12.489582559393277</v>
      </c>
      <c r="AP220">
        <f t="shared" ca="1" si="138"/>
        <v>1.3961258846616682</v>
      </c>
      <c r="AQ220" t="str">
        <f t="shared" ca="1" si="139"/>
        <v>Gizi Baik</v>
      </c>
      <c r="AV220">
        <f t="shared" ca="1" si="140"/>
        <v>20.7998098990528</v>
      </c>
      <c r="AW220">
        <f t="shared" ca="1" si="141"/>
        <v>1.6743350507389076</v>
      </c>
      <c r="AX220">
        <f t="shared" ca="1" si="142"/>
        <v>11.785040606354565</v>
      </c>
      <c r="AY220">
        <f t="shared" ca="1" si="143"/>
        <v>1.6743350507389076</v>
      </c>
      <c r="AZ220" t="str">
        <f t="shared" ca="1" si="144"/>
        <v>Gizi Baik</v>
      </c>
      <c r="BE220">
        <f t="shared" ca="1" si="145"/>
        <v>21.094576637012889</v>
      </c>
      <c r="BF220">
        <f t="shared" ca="1" si="146"/>
        <v>2.1570083243331899</v>
      </c>
      <c r="BG220">
        <f t="shared" ca="1" si="147"/>
        <v>11.228706782172207</v>
      </c>
      <c r="BH220">
        <f t="shared" ca="1" si="148"/>
        <v>2.1570083243331899</v>
      </c>
      <c r="BI220" t="str">
        <f t="shared" ca="1" si="149"/>
        <v>Gizi Baik</v>
      </c>
      <c r="BN220">
        <f t="shared" ca="1" si="150"/>
        <v>21.391682106858308</v>
      </c>
      <c r="BO220">
        <f t="shared" ca="1" si="151"/>
        <v>2.499437584018283</v>
      </c>
      <c r="BP220">
        <f t="shared" ca="1" si="152"/>
        <v>11.000608061013336</v>
      </c>
      <c r="BQ220">
        <f t="shared" ca="1" si="153"/>
        <v>2.499437584018283</v>
      </c>
      <c r="BR220" t="str">
        <f t="shared" ca="1" si="154"/>
        <v>Gizi Baik</v>
      </c>
      <c r="BW220">
        <f t="shared" ca="1" si="155"/>
        <v>21.391682106858308</v>
      </c>
      <c r="BX220">
        <f t="shared" ca="1" si="156"/>
        <v>2.5439223167298923</v>
      </c>
      <c r="BY220">
        <f t="shared" ca="1" si="157"/>
        <v>10.921858031274347</v>
      </c>
      <c r="BZ220">
        <f t="shared" ca="1" si="158"/>
        <v>2.5439223167298923</v>
      </c>
      <c r="CA220" t="str">
        <f t="shared" ca="1" si="159"/>
        <v>Gizi Baik</v>
      </c>
    </row>
    <row r="221" spans="1:79" x14ac:dyDescent="0.25">
      <c r="A221" t="s">
        <v>213</v>
      </c>
      <c r="B221" t="s">
        <v>453</v>
      </c>
      <c r="C221">
        <v>2.8</v>
      </c>
      <c r="D221">
        <v>49</v>
      </c>
      <c r="E221">
        <v>10.3</v>
      </c>
      <c r="F221">
        <v>88.5</v>
      </c>
      <c r="G221" t="s">
        <v>487</v>
      </c>
      <c r="L221">
        <f t="shared" si="120"/>
        <v>30.71042168385188</v>
      </c>
      <c r="M221">
        <f t="shared" si="121"/>
        <v>4.1809089920733742</v>
      </c>
      <c r="N221">
        <f t="shared" si="122"/>
        <v>3.9382737335030433</v>
      </c>
      <c r="O221">
        <f t="shared" si="123"/>
        <v>3.9382737335030433</v>
      </c>
      <c r="P221" t="str">
        <f t="shared" si="124"/>
        <v>Gizi Kurang</v>
      </c>
      <c r="U221">
        <f t="shared" ca="1" si="125"/>
        <v>29.900068618057571</v>
      </c>
      <c r="V221">
        <f t="shared" ca="1" si="126"/>
        <v>9.2377711251145538</v>
      </c>
      <c r="W221">
        <f t="shared" ca="1" si="127"/>
        <v>2.6730032720277497</v>
      </c>
      <c r="X221">
        <f t="shared" ca="1" si="128"/>
        <v>2.6730032720277497</v>
      </c>
      <c r="Y221" t="str">
        <f t="shared" ca="1" si="129"/>
        <v>Gizi Kurang</v>
      </c>
      <c r="AD221">
        <f t="shared" ca="1" si="130"/>
        <v>30.96720964756755</v>
      </c>
      <c r="AE221">
        <f t="shared" ca="1" si="131"/>
        <v>11.096588273620426</v>
      </c>
      <c r="AF221">
        <f t="shared" ca="1" si="132"/>
        <v>1.1873007873838117</v>
      </c>
      <c r="AG221">
        <f t="shared" ca="1" si="133"/>
        <v>1.1873007873838117</v>
      </c>
      <c r="AH221" t="str">
        <f t="shared" ca="1" si="134"/>
        <v>Gizi Kurang</v>
      </c>
      <c r="AM221">
        <f t="shared" ca="1" si="135"/>
        <v>32.717456574760462</v>
      </c>
      <c r="AN221">
        <f t="shared" ca="1" si="136"/>
        <v>12.72107264443345</v>
      </c>
      <c r="AO221">
        <f t="shared" ca="1" si="137"/>
        <v>0.99669519987774213</v>
      </c>
      <c r="AP221">
        <f t="shared" ca="1" si="138"/>
        <v>0.99669519987774213</v>
      </c>
      <c r="AQ221" t="str">
        <f t="shared" ca="1" si="139"/>
        <v>Gizi Kurang</v>
      </c>
      <c r="AV221">
        <f t="shared" ca="1" si="140"/>
        <v>33.172576115255943</v>
      </c>
      <c r="AW221">
        <f t="shared" ca="1" si="141"/>
        <v>13.568829081124701</v>
      </c>
      <c r="AX221">
        <f t="shared" ca="1" si="142"/>
        <v>1.3224775231768269</v>
      </c>
      <c r="AY221">
        <f t="shared" ca="1" si="143"/>
        <v>1.3224775231768269</v>
      </c>
      <c r="AZ221" t="str">
        <f t="shared" ca="1" si="144"/>
        <v>Gizi Kurang</v>
      </c>
      <c r="BE221">
        <f t="shared" ca="1" si="145"/>
        <v>33.467767442906272</v>
      </c>
      <c r="BF221">
        <f t="shared" ca="1" si="146"/>
        <v>14.209070515387102</v>
      </c>
      <c r="BG221">
        <f t="shared" ca="1" si="147"/>
        <v>1.7041486633115779</v>
      </c>
      <c r="BH221">
        <f t="shared" ca="1" si="148"/>
        <v>1.7041486633115779</v>
      </c>
      <c r="BI221" t="str">
        <f t="shared" ca="1" si="149"/>
        <v>Gizi Kurang</v>
      </c>
      <c r="BN221">
        <f t="shared" ca="1" si="150"/>
        <v>33.768778879273164</v>
      </c>
      <c r="BO221">
        <f t="shared" ca="1" si="151"/>
        <v>14.591066687235552</v>
      </c>
      <c r="BP221">
        <f t="shared" ca="1" si="152"/>
        <v>1.8825904872809616</v>
      </c>
      <c r="BQ221">
        <f t="shared" ca="1" si="153"/>
        <v>1.8825904872809616</v>
      </c>
      <c r="BR221" t="str">
        <f t="shared" ca="1" si="154"/>
        <v>Gizi Kurang</v>
      </c>
      <c r="BW221">
        <f t="shared" ca="1" si="155"/>
        <v>33.768778879273164</v>
      </c>
      <c r="BX221">
        <f t="shared" ca="1" si="156"/>
        <v>14.653225957093374</v>
      </c>
      <c r="BY221">
        <f t="shared" ca="1" si="157"/>
        <v>1.9654987628989111</v>
      </c>
      <c r="BZ221">
        <f t="shared" ca="1" si="158"/>
        <v>1.9654987628989111</v>
      </c>
      <c r="CA221" t="str">
        <f t="shared" ca="1" si="159"/>
        <v>Gizi Kurang</v>
      </c>
    </row>
    <row r="222" spans="1:79" x14ac:dyDescent="0.25">
      <c r="A222" t="s">
        <v>214</v>
      </c>
      <c r="B222" t="s">
        <v>454</v>
      </c>
      <c r="C222">
        <v>2.9</v>
      </c>
      <c r="D222">
        <v>48</v>
      </c>
      <c r="E222">
        <v>13</v>
      </c>
      <c r="F222">
        <v>103.8</v>
      </c>
      <c r="G222" t="s">
        <v>487</v>
      </c>
      <c r="L222">
        <f t="shared" si="120"/>
        <v>12.034118164618461</v>
      </c>
      <c r="M222">
        <f t="shared" si="121"/>
        <v>15.311760186209808</v>
      </c>
      <c r="N222">
        <f t="shared" si="122"/>
        <v>22.703744184605316</v>
      </c>
      <c r="O222">
        <f t="shared" si="123"/>
        <v>12.034118164618461</v>
      </c>
      <c r="P222" t="str">
        <f t="shared" si="124"/>
        <v>Gizi Lebih</v>
      </c>
      <c r="U222">
        <f t="shared" ca="1" si="125"/>
        <v>11.254629447907751</v>
      </c>
      <c r="V222">
        <f t="shared" ca="1" si="126"/>
        <v>9.801461899125032</v>
      </c>
      <c r="W222">
        <f t="shared" ca="1" si="127"/>
        <v>21.487745864895633</v>
      </c>
      <c r="X222">
        <f t="shared" ca="1" si="128"/>
        <v>9.801461899125032</v>
      </c>
      <c r="Y222" t="str">
        <f t="shared" ca="1" si="129"/>
        <v>Gizi Baik</v>
      </c>
      <c r="AD222">
        <f t="shared" ca="1" si="130"/>
        <v>12.315354469496301</v>
      </c>
      <c r="AE222">
        <f t="shared" ca="1" si="131"/>
        <v>7.9524391766369549</v>
      </c>
      <c r="AF222">
        <f t="shared" ca="1" si="132"/>
        <v>19.72570488372271</v>
      </c>
      <c r="AG222">
        <f t="shared" ca="1" si="133"/>
        <v>7.9524391766369549</v>
      </c>
      <c r="AH222" t="str">
        <f t="shared" ca="1" si="134"/>
        <v>Gizi Baik</v>
      </c>
      <c r="AM222">
        <f t="shared" ca="1" si="135"/>
        <v>14.048147844894761</v>
      </c>
      <c r="AN222">
        <f t="shared" ca="1" si="136"/>
        <v>6.3540225265913861</v>
      </c>
      <c r="AO222">
        <f t="shared" ca="1" si="137"/>
        <v>18.83088910201289</v>
      </c>
      <c r="AP222">
        <f t="shared" ca="1" si="138"/>
        <v>6.3540225265913861</v>
      </c>
      <c r="AQ222" t="str">
        <f t="shared" ca="1" si="139"/>
        <v>Gizi Baik</v>
      </c>
      <c r="AV222">
        <f t="shared" ca="1" si="140"/>
        <v>14.509783117691637</v>
      </c>
      <c r="AW222">
        <f t="shared" ca="1" si="141"/>
        <v>5.5112731566387403</v>
      </c>
      <c r="AX222">
        <f t="shared" ca="1" si="142"/>
        <v>18.121115560369059</v>
      </c>
      <c r="AY222">
        <f t="shared" ca="1" si="143"/>
        <v>5.5112731566387403</v>
      </c>
      <c r="AZ222" t="str">
        <f t="shared" ca="1" si="144"/>
        <v>Gizi Baik</v>
      </c>
      <c r="BE222">
        <f t="shared" ca="1" si="145"/>
        <v>14.802860970318362</v>
      </c>
      <c r="BF222">
        <f t="shared" ca="1" si="146"/>
        <v>4.9037262428778128</v>
      </c>
      <c r="BG222">
        <f t="shared" ca="1" si="147"/>
        <v>17.565518950489338</v>
      </c>
      <c r="BH222">
        <f t="shared" ca="1" si="148"/>
        <v>4.9037262428778128</v>
      </c>
      <c r="BI222" t="str">
        <f t="shared" ca="1" si="149"/>
        <v>Gizi Baik</v>
      </c>
      <c r="BN222">
        <f t="shared" ca="1" si="150"/>
        <v>15.09539774427463</v>
      </c>
      <c r="BO222">
        <f t="shared" ca="1" si="151"/>
        <v>4.560499875034453</v>
      </c>
      <c r="BP222">
        <f t="shared" ca="1" si="152"/>
        <v>17.337584585244077</v>
      </c>
      <c r="BQ222">
        <f t="shared" ca="1" si="153"/>
        <v>4.560499875034453</v>
      </c>
      <c r="BR222" t="str">
        <f t="shared" ca="1" si="154"/>
        <v>Gizi Baik</v>
      </c>
      <c r="BW222">
        <f t="shared" ca="1" si="155"/>
        <v>15.09539774427463</v>
      </c>
      <c r="BX222">
        <f t="shared" ca="1" si="156"/>
        <v>4.4955938743360671</v>
      </c>
      <c r="BY222">
        <f t="shared" ca="1" si="157"/>
        <v>17.257609455574514</v>
      </c>
      <c r="BZ222">
        <f t="shared" ca="1" si="158"/>
        <v>4.4955938743360671</v>
      </c>
      <c r="CA222" t="str">
        <f t="shared" ca="1" si="159"/>
        <v>Gizi Baik</v>
      </c>
    </row>
    <row r="223" spans="1:79" x14ac:dyDescent="0.25">
      <c r="A223" t="s">
        <v>215</v>
      </c>
      <c r="B223" t="s">
        <v>455</v>
      </c>
      <c r="C223">
        <v>3</v>
      </c>
      <c r="D223">
        <v>48</v>
      </c>
      <c r="E223">
        <v>11.6</v>
      </c>
      <c r="F223">
        <v>94.3</v>
      </c>
      <c r="G223" t="s">
        <v>487</v>
      </c>
      <c r="L223">
        <f t="shared" si="120"/>
        <v>35.273502803095695</v>
      </c>
      <c r="M223">
        <f t="shared" si="121"/>
        <v>8.4669947442997806</v>
      </c>
      <c r="N223">
        <f t="shared" si="122"/>
        <v>0.90553851381374739</v>
      </c>
      <c r="O223">
        <f t="shared" si="123"/>
        <v>0.90553851381374739</v>
      </c>
      <c r="P223" t="str">
        <f t="shared" si="124"/>
        <v>Gizi Kurang</v>
      </c>
      <c r="U223">
        <f t="shared" ca="1" si="125"/>
        <v>34.443096537092543</v>
      </c>
      <c r="V223">
        <f t="shared" ca="1" si="126"/>
        <v>13.83472209189619</v>
      </c>
      <c r="W223">
        <f t="shared" ca="1" si="127"/>
        <v>2.3096010125341473</v>
      </c>
      <c r="X223">
        <f t="shared" ca="1" si="128"/>
        <v>2.3096010125341473</v>
      </c>
      <c r="Y223" t="str">
        <f t="shared" ca="1" si="129"/>
        <v>Gizi Kurang</v>
      </c>
      <c r="AD223">
        <f t="shared" ca="1" si="130"/>
        <v>35.506813966649887</v>
      </c>
      <c r="AE223">
        <f t="shared" ca="1" si="131"/>
        <v>15.698973854560695</v>
      </c>
      <c r="AF223">
        <f t="shared" ca="1" si="132"/>
        <v>3.9506454949019338</v>
      </c>
      <c r="AG223">
        <f t="shared" ca="1" si="133"/>
        <v>3.9506454949019338</v>
      </c>
      <c r="AH223" t="str">
        <f t="shared" ca="1" si="134"/>
        <v>Gizi Kurang</v>
      </c>
      <c r="AM223">
        <f t="shared" ca="1" si="135"/>
        <v>37.25465557459377</v>
      </c>
      <c r="AN223">
        <f t="shared" ca="1" si="136"/>
        <v>17.322085490687677</v>
      </c>
      <c r="AO223">
        <f t="shared" ca="1" si="137"/>
        <v>4.8308694483026402</v>
      </c>
      <c r="AP223">
        <f t="shared" ca="1" si="138"/>
        <v>4.8308694483026402</v>
      </c>
      <c r="AQ223" t="str">
        <f t="shared" ca="1" si="139"/>
        <v>Gizi Kurang</v>
      </c>
      <c r="AV223">
        <f t="shared" ca="1" si="140"/>
        <v>37.706150773082761</v>
      </c>
      <c r="AW223">
        <f t="shared" ca="1" si="141"/>
        <v>18.174743128044216</v>
      </c>
      <c r="AX223">
        <f t="shared" ca="1" si="142"/>
        <v>5.5297702089701426</v>
      </c>
      <c r="AY223">
        <f t="shared" ca="1" si="143"/>
        <v>5.5297702089701426</v>
      </c>
      <c r="AZ223" t="str">
        <f t="shared" ca="1" si="144"/>
        <v>Gizi Kurang</v>
      </c>
      <c r="BE223">
        <f t="shared" ca="1" si="145"/>
        <v>38.000851212921205</v>
      </c>
      <c r="BF223">
        <f t="shared" ca="1" si="146"/>
        <v>18.810931567833236</v>
      </c>
      <c r="BG223">
        <f t="shared" ca="1" si="147"/>
        <v>6.0826958935436926</v>
      </c>
      <c r="BH223">
        <f t="shared" ca="1" si="148"/>
        <v>6.0826958935436926</v>
      </c>
      <c r="BI223" t="str">
        <f t="shared" ca="1" si="149"/>
        <v>Gizi Kurang</v>
      </c>
      <c r="BN223">
        <f t="shared" ca="1" si="150"/>
        <v>38.303217718663099</v>
      </c>
      <c r="BO223">
        <f t="shared" ca="1" si="151"/>
        <v>19.18807537977932</v>
      </c>
      <c r="BP223">
        <f t="shared" ca="1" si="152"/>
        <v>6.3078740592951759</v>
      </c>
      <c r="BQ223">
        <f t="shared" ca="1" si="153"/>
        <v>6.3078740592951759</v>
      </c>
      <c r="BR223" t="str">
        <f t="shared" ca="1" si="154"/>
        <v>Gizi Kurang</v>
      </c>
      <c r="BW223">
        <f t="shared" ca="1" si="155"/>
        <v>38.303217718663099</v>
      </c>
      <c r="BX223">
        <f t="shared" ca="1" si="156"/>
        <v>19.250988555432681</v>
      </c>
      <c r="BY223">
        <f t="shared" ca="1" si="157"/>
        <v>6.3905999456575344</v>
      </c>
      <c r="BZ223">
        <f t="shared" ca="1" si="158"/>
        <v>6.3905999456575344</v>
      </c>
      <c r="CA223" t="str">
        <f t="shared" ca="1" si="159"/>
        <v>Gizi Kurang</v>
      </c>
    </row>
    <row r="224" spans="1:79" x14ac:dyDescent="0.25">
      <c r="A224" t="s">
        <v>216</v>
      </c>
      <c r="B224" t="s">
        <v>456</v>
      </c>
      <c r="C224">
        <v>2.9</v>
      </c>
      <c r="D224">
        <v>50</v>
      </c>
      <c r="E224">
        <v>9.6999999999999993</v>
      </c>
      <c r="F224">
        <v>87.3</v>
      </c>
      <c r="G224" t="s">
        <v>487</v>
      </c>
      <c r="L224">
        <f t="shared" si="120"/>
        <v>23.564804263986577</v>
      </c>
      <c r="M224">
        <f t="shared" si="121"/>
        <v>4.2953463189829018</v>
      </c>
      <c r="N224">
        <f t="shared" si="122"/>
        <v>11.296902230257633</v>
      </c>
      <c r="O224">
        <f t="shared" si="123"/>
        <v>4.2953463189829018</v>
      </c>
      <c r="P224" t="str">
        <f t="shared" si="124"/>
        <v>Gizi Baik</v>
      </c>
      <c r="U224">
        <f t="shared" ca="1" si="125"/>
        <v>22.862238578645727</v>
      </c>
      <c r="V224">
        <f t="shared" ca="1" si="126"/>
        <v>2.7195027780828012</v>
      </c>
      <c r="W224">
        <f t="shared" ca="1" si="127"/>
        <v>9.928213799616298</v>
      </c>
      <c r="X224">
        <f t="shared" ca="1" si="128"/>
        <v>2.7195027780828012</v>
      </c>
      <c r="Y224" t="str">
        <f t="shared" ca="1" si="129"/>
        <v>Gizi Baik</v>
      </c>
      <c r="AD224">
        <f t="shared" ca="1" si="130"/>
        <v>23.932084355352238</v>
      </c>
      <c r="AE224">
        <f t="shared" ca="1" si="131"/>
        <v>4.2586001013270138</v>
      </c>
      <c r="AF224">
        <f t="shared" ca="1" si="132"/>
        <v>8.2175178628579051</v>
      </c>
      <c r="AG224">
        <f t="shared" ca="1" si="133"/>
        <v>4.2586001013270138</v>
      </c>
      <c r="AH224" t="str">
        <f t="shared" ca="1" si="134"/>
        <v>Gizi Baik</v>
      </c>
      <c r="AM224">
        <f t="shared" ca="1" si="135"/>
        <v>25.67982082488211</v>
      </c>
      <c r="AN224">
        <f t="shared" ca="1" si="136"/>
        <v>5.7879216521165802</v>
      </c>
      <c r="AO224">
        <f t="shared" ca="1" si="137"/>
        <v>7.3557779410521809</v>
      </c>
      <c r="AP224">
        <f t="shared" ca="1" si="138"/>
        <v>5.7879216521165802</v>
      </c>
      <c r="AQ224" t="str">
        <f t="shared" ca="1" si="139"/>
        <v>Gizi Baik</v>
      </c>
      <c r="AV224">
        <f t="shared" ca="1" si="140"/>
        <v>26.139774408407764</v>
      </c>
      <c r="AW224">
        <f t="shared" ca="1" si="141"/>
        <v>6.5847477134123391</v>
      </c>
      <c r="AX224">
        <f t="shared" ca="1" si="142"/>
        <v>6.6809742843049031</v>
      </c>
      <c r="AY224">
        <f t="shared" ca="1" si="143"/>
        <v>6.5847477134123391</v>
      </c>
      <c r="AZ224" t="str">
        <f t="shared" ca="1" si="144"/>
        <v>Gizi Baik</v>
      </c>
      <c r="BE224">
        <f t="shared" ca="1" si="145"/>
        <v>26.434975471913955</v>
      </c>
      <c r="BF224">
        <f t="shared" ca="1" si="146"/>
        <v>7.2168067935797131</v>
      </c>
      <c r="BG224">
        <f t="shared" ca="1" si="147"/>
        <v>6.132665760771034</v>
      </c>
      <c r="BH224">
        <f t="shared" ca="1" si="148"/>
        <v>6.132665760771034</v>
      </c>
      <c r="BI224" t="str">
        <f t="shared" ca="1" si="149"/>
        <v>Gizi Kurang</v>
      </c>
      <c r="BN224">
        <f t="shared" ca="1" si="150"/>
        <v>26.734233014545858</v>
      </c>
      <c r="BO224">
        <f t="shared" ca="1" si="151"/>
        <v>7.5976429586856442</v>
      </c>
      <c r="BP224">
        <f t="shared" ca="1" si="152"/>
        <v>5.9102729573159536</v>
      </c>
      <c r="BQ224">
        <f t="shared" ca="1" si="153"/>
        <v>5.9102729573159536</v>
      </c>
      <c r="BR224" t="str">
        <f t="shared" ca="1" si="154"/>
        <v>Gizi Kurang</v>
      </c>
      <c r="BW224">
        <f t="shared" ca="1" si="155"/>
        <v>26.734233014545858</v>
      </c>
      <c r="BX224">
        <f t="shared" ca="1" si="156"/>
        <v>7.6587366213958221</v>
      </c>
      <c r="BY224">
        <f t="shared" ca="1" si="157"/>
        <v>5.8337317296295392</v>
      </c>
      <c r="BZ224">
        <f t="shared" ca="1" si="158"/>
        <v>5.8337317296295392</v>
      </c>
      <c r="CA224" t="str">
        <f t="shared" ca="1" si="159"/>
        <v>Gizi Kurang</v>
      </c>
    </row>
    <row r="225" spans="1:79" x14ac:dyDescent="0.25">
      <c r="A225" t="s">
        <v>217</v>
      </c>
      <c r="B225" t="s">
        <v>457</v>
      </c>
      <c r="C225">
        <v>3.1</v>
      </c>
      <c r="D225">
        <v>51</v>
      </c>
      <c r="E225">
        <v>8.4</v>
      </c>
      <c r="F225">
        <v>77.7</v>
      </c>
      <c r="G225" t="s">
        <v>487</v>
      </c>
      <c r="L225">
        <f t="shared" si="120"/>
        <v>19.106281689538655</v>
      </c>
      <c r="M225">
        <f t="shared" si="121"/>
        <v>8.3952367447261373</v>
      </c>
      <c r="N225">
        <f t="shared" si="122"/>
        <v>15.549598065544968</v>
      </c>
      <c r="O225">
        <f t="shared" si="123"/>
        <v>8.3952367447261373</v>
      </c>
      <c r="P225" t="str">
        <f t="shared" si="124"/>
        <v>Gizi Baik</v>
      </c>
      <c r="U225">
        <f t="shared" ca="1" si="125"/>
        <v>18.184038733319774</v>
      </c>
      <c r="V225">
        <f t="shared" ca="1" si="126"/>
        <v>3.2118928002036293</v>
      </c>
      <c r="W225">
        <f t="shared" ca="1" si="127"/>
        <v>14.442374731033018</v>
      </c>
      <c r="X225">
        <f t="shared" ca="1" si="128"/>
        <v>3.2118928002036293</v>
      </c>
      <c r="Y225" t="str">
        <f t="shared" ca="1" si="129"/>
        <v>Gizi Baik</v>
      </c>
      <c r="AD225">
        <f t="shared" ca="1" si="130"/>
        <v>19.244741446857667</v>
      </c>
      <c r="AE225">
        <f t="shared" ca="1" si="131"/>
        <v>2.0588425675022646</v>
      </c>
      <c r="AF225">
        <f t="shared" ca="1" si="132"/>
        <v>12.686594624237115</v>
      </c>
      <c r="AG225">
        <f t="shared" ca="1" si="133"/>
        <v>2.0588425675022646</v>
      </c>
      <c r="AH225" t="str">
        <f t="shared" ca="1" si="134"/>
        <v>Gizi Baik</v>
      </c>
      <c r="AM225">
        <f t="shared" ca="1" si="135"/>
        <v>20.987802532239897</v>
      </c>
      <c r="AN225">
        <f t="shared" ca="1" si="136"/>
        <v>2.1038975443511241</v>
      </c>
      <c r="AO225">
        <f t="shared" ca="1" si="137"/>
        <v>11.801759907517196</v>
      </c>
      <c r="AP225">
        <f t="shared" ca="1" si="138"/>
        <v>2.1038975443511241</v>
      </c>
      <c r="AQ225" t="str">
        <f t="shared" ca="1" si="139"/>
        <v>Gizi Baik</v>
      </c>
      <c r="AV225">
        <f t="shared" ca="1" si="140"/>
        <v>21.441410677395623</v>
      </c>
      <c r="AW225">
        <f t="shared" ca="1" si="141"/>
        <v>2.5929515734261024</v>
      </c>
      <c r="AX225">
        <f t="shared" ca="1" si="142"/>
        <v>11.097541051401592</v>
      </c>
      <c r="AY225">
        <f t="shared" ca="1" si="143"/>
        <v>2.5929515734261024</v>
      </c>
      <c r="AZ225" t="str">
        <f t="shared" ca="1" si="144"/>
        <v>Gizi Baik</v>
      </c>
      <c r="BE225">
        <f t="shared" ca="1" si="145"/>
        <v>21.735326056650905</v>
      </c>
      <c r="BF225">
        <f t="shared" ca="1" si="146"/>
        <v>3.056517674717115</v>
      </c>
      <c r="BG225">
        <f t="shared" ca="1" si="147"/>
        <v>10.555939370799742</v>
      </c>
      <c r="BH225">
        <f t="shared" ca="1" si="148"/>
        <v>3.056517674717115</v>
      </c>
      <c r="BI225" t="str">
        <f t="shared" ca="1" si="149"/>
        <v>Gizi Baik</v>
      </c>
      <c r="BN225">
        <f t="shared" ca="1" si="150"/>
        <v>22.033077125161302</v>
      </c>
      <c r="BO225">
        <f t="shared" ca="1" si="151"/>
        <v>3.3728504673700193</v>
      </c>
      <c r="BP225">
        <f t="shared" ca="1" si="152"/>
        <v>10.332400781868643</v>
      </c>
      <c r="BQ225">
        <f t="shared" ca="1" si="153"/>
        <v>3.3728504673700193</v>
      </c>
      <c r="BR225" t="str">
        <f t="shared" ca="1" si="154"/>
        <v>Gizi Baik</v>
      </c>
      <c r="BW225">
        <f t="shared" ca="1" si="155"/>
        <v>22.033077125161302</v>
      </c>
      <c r="BX225">
        <f t="shared" ca="1" si="156"/>
        <v>3.4157896868702218</v>
      </c>
      <c r="BY225">
        <f t="shared" ca="1" si="157"/>
        <v>10.25625566781885</v>
      </c>
      <c r="BZ225">
        <f t="shared" ca="1" si="158"/>
        <v>3.4157896868702218</v>
      </c>
      <c r="CA225" t="str">
        <f t="shared" ca="1" si="159"/>
        <v>Gizi Baik</v>
      </c>
    </row>
    <row r="226" spans="1:79" x14ac:dyDescent="0.25">
      <c r="A226" t="s">
        <v>218</v>
      </c>
      <c r="B226" t="s">
        <v>458</v>
      </c>
      <c r="C226">
        <v>3.4</v>
      </c>
      <c r="D226">
        <v>50</v>
      </c>
      <c r="E226">
        <v>12.4</v>
      </c>
      <c r="F226">
        <v>97.3</v>
      </c>
      <c r="G226" t="s">
        <v>487</v>
      </c>
      <c r="L226">
        <f t="shared" si="120"/>
        <v>20.032224040280699</v>
      </c>
      <c r="M226">
        <f t="shared" si="121"/>
        <v>7.292461861401808</v>
      </c>
      <c r="N226">
        <f t="shared" si="122"/>
        <v>14.538569393169324</v>
      </c>
      <c r="O226">
        <f t="shared" si="123"/>
        <v>7.292461861401808</v>
      </c>
      <c r="P226" t="str">
        <f t="shared" si="124"/>
        <v>Gizi Baik</v>
      </c>
      <c r="U226">
        <f t="shared" ca="1" si="125"/>
        <v>19.188412613693931</v>
      </c>
      <c r="V226">
        <f t="shared" ca="1" si="126"/>
        <v>1.9701206460518979</v>
      </c>
      <c r="W226">
        <f t="shared" ca="1" si="127"/>
        <v>13.357115433324939</v>
      </c>
      <c r="X226">
        <f t="shared" ca="1" si="128"/>
        <v>1.9701206460518979</v>
      </c>
      <c r="Y226" t="str">
        <f t="shared" ca="1" si="129"/>
        <v>Gizi Baik</v>
      </c>
      <c r="AD226">
        <f t="shared" ca="1" si="130"/>
        <v>20.255046207940701</v>
      </c>
      <c r="AE226">
        <f t="shared" ca="1" si="131"/>
        <v>1.2279884057990351</v>
      </c>
      <c r="AF226">
        <f t="shared" ca="1" si="132"/>
        <v>11.597759115150451</v>
      </c>
      <c r="AG226">
        <f t="shared" ca="1" si="133"/>
        <v>1.2279884057990351</v>
      </c>
      <c r="AH226" t="str">
        <f t="shared" ca="1" si="134"/>
        <v>Gizi Baik</v>
      </c>
      <c r="AM226">
        <f t="shared" ca="1" si="135"/>
        <v>22.00329160452284</v>
      </c>
      <c r="AN226">
        <f t="shared" ca="1" si="136"/>
        <v>2.256843237547939</v>
      </c>
      <c r="AO226">
        <f t="shared" ca="1" si="137"/>
        <v>10.708392620178838</v>
      </c>
      <c r="AP226">
        <f t="shared" ca="1" si="138"/>
        <v>2.256843237547939</v>
      </c>
      <c r="AQ226" t="str">
        <f t="shared" ca="1" si="139"/>
        <v>Gizi Baik</v>
      </c>
      <c r="AV226">
        <f t="shared" ca="1" si="140"/>
        <v>22.460220845044326</v>
      </c>
      <c r="AW226">
        <f t="shared" ca="1" si="141"/>
        <v>3.0071327545383393</v>
      </c>
      <c r="AX226">
        <f t="shared" ca="1" si="142"/>
        <v>10.001756009316386</v>
      </c>
      <c r="AY226">
        <f t="shared" ca="1" si="143"/>
        <v>3.0071327545383393</v>
      </c>
      <c r="AZ226" t="str">
        <f t="shared" ca="1" si="144"/>
        <v>Gizi Baik</v>
      </c>
      <c r="BE226">
        <f t="shared" ca="1" si="145"/>
        <v>22.75512195659509</v>
      </c>
      <c r="BF226">
        <f t="shared" ca="1" si="146"/>
        <v>3.6115722534669028</v>
      </c>
      <c r="BG226">
        <f t="shared" ca="1" si="147"/>
        <v>9.4505655562687547</v>
      </c>
      <c r="BH226">
        <f t="shared" ca="1" si="148"/>
        <v>3.6115722534669028</v>
      </c>
      <c r="BI226" t="str">
        <f t="shared" ca="1" si="149"/>
        <v>Gizi Baik</v>
      </c>
      <c r="BN226">
        <f t="shared" ca="1" si="150"/>
        <v>23.0537606811275</v>
      </c>
      <c r="BO226">
        <f t="shared" ca="1" si="151"/>
        <v>3.9870425912890326</v>
      </c>
      <c r="BP226">
        <f t="shared" ca="1" si="152"/>
        <v>9.2236064624185925</v>
      </c>
      <c r="BQ226">
        <f t="shared" ca="1" si="153"/>
        <v>3.9870425912890326</v>
      </c>
      <c r="BR226" t="str">
        <f t="shared" ca="1" si="154"/>
        <v>Gizi Baik</v>
      </c>
      <c r="BW226">
        <f t="shared" ca="1" si="155"/>
        <v>23.0537606811275</v>
      </c>
      <c r="BX226">
        <f t="shared" ca="1" si="156"/>
        <v>4.0417637831826143</v>
      </c>
      <c r="BY226">
        <f t="shared" ca="1" si="157"/>
        <v>9.1459278104268726</v>
      </c>
      <c r="BZ226">
        <f t="shared" ca="1" si="158"/>
        <v>4.0417637831826143</v>
      </c>
      <c r="CA226" t="str">
        <f t="shared" ca="1" si="159"/>
        <v>Gizi Baik</v>
      </c>
    </row>
    <row r="227" spans="1:79" x14ac:dyDescent="0.25">
      <c r="A227" t="s">
        <v>219</v>
      </c>
      <c r="B227" t="s">
        <v>459</v>
      </c>
      <c r="C227">
        <v>3.1</v>
      </c>
      <c r="D227">
        <v>50</v>
      </c>
      <c r="E227">
        <v>10.7</v>
      </c>
      <c r="F227">
        <v>90.2</v>
      </c>
      <c r="G227" t="s">
        <v>487</v>
      </c>
      <c r="L227">
        <f t="shared" si="120"/>
        <v>23.921120375099495</v>
      </c>
      <c r="M227">
        <f t="shared" si="121"/>
        <v>3.8999999999999919</v>
      </c>
      <c r="N227">
        <f t="shared" si="122"/>
        <v>10.795369377654465</v>
      </c>
      <c r="O227">
        <f t="shared" si="123"/>
        <v>3.8999999999999919</v>
      </c>
      <c r="P227" t="str">
        <f t="shared" si="124"/>
        <v>Gizi Baik</v>
      </c>
      <c r="U227">
        <f t="shared" ca="1" si="125"/>
        <v>23.149245003342259</v>
      </c>
      <c r="V227">
        <f t="shared" ca="1" si="126"/>
        <v>2.7396086143827398</v>
      </c>
      <c r="W227">
        <f t="shared" ca="1" si="127"/>
        <v>9.4997521714967341</v>
      </c>
      <c r="X227">
        <f t="shared" ca="1" si="128"/>
        <v>2.7396086143827398</v>
      </c>
      <c r="Y227" t="str">
        <f t="shared" ca="1" si="129"/>
        <v>Gizi Baik</v>
      </c>
      <c r="AD227">
        <f t="shared" ca="1" si="130"/>
        <v>24.218392678801724</v>
      </c>
      <c r="AE227">
        <f t="shared" ca="1" si="131"/>
        <v>4.431255544449618</v>
      </c>
      <c r="AF227">
        <f t="shared" ca="1" si="132"/>
        <v>7.7713748135741954</v>
      </c>
      <c r="AG227">
        <f t="shared" ca="1" si="133"/>
        <v>4.431255544449618</v>
      </c>
      <c r="AH227" t="str">
        <f t="shared" ca="1" si="134"/>
        <v>Gizi Baik</v>
      </c>
      <c r="AM227">
        <f t="shared" ca="1" si="135"/>
        <v>25.967683663706378</v>
      </c>
      <c r="AN227">
        <f t="shared" ca="1" si="136"/>
        <v>6.0052037295706038</v>
      </c>
      <c r="AO227">
        <f t="shared" ca="1" si="137"/>
        <v>6.904654138991086</v>
      </c>
      <c r="AP227">
        <f t="shared" ca="1" si="138"/>
        <v>6.0052037295706038</v>
      </c>
      <c r="AQ227" t="str">
        <f t="shared" ca="1" si="139"/>
        <v>Gizi Baik</v>
      </c>
      <c r="AV227">
        <f t="shared" ca="1" si="140"/>
        <v>26.426519804537122</v>
      </c>
      <c r="AW227">
        <f t="shared" ca="1" si="141"/>
        <v>6.8241344290810879</v>
      </c>
      <c r="AX227">
        <f t="shared" ca="1" si="142"/>
        <v>6.2198075229734764</v>
      </c>
      <c r="AY227">
        <f t="shared" ca="1" si="143"/>
        <v>6.2198075229734764</v>
      </c>
      <c r="AZ227" t="str">
        <f t="shared" ca="1" si="144"/>
        <v>Gizi Kurang</v>
      </c>
      <c r="BE227">
        <f t="shared" ca="1" si="145"/>
        <v>26.721741290800221</v>
      </c>
      <c r="BF227">
        <f t="shared" ca="1" si="146"/>
        <v>7.4623150864664352</v>
      </c>
      <c r="BG227">
        <f t="shared" ca="1" si="147"/>
        <v>5.6683909533482222</v>
      </c>
      <c r="BH227">
        <f t="shared" ca="1" si="148"/>
        <v>5.6683909533482222</v>
      </c>
      <c r="BI227" t="str">
        <f t="shared" ca="1" si="149"/>
        <v>Gizi Kurang</v>
      </c>
      <c r="BN227">
        <f t="shared" ca="1" si="150"/>
        <v>27.020763111327152</v>
      </c>
      <c r="BO227">
        <f t="shared" ca="1" si="151"/>
        <v>7.8476948494443741</v>
      </c>
      <c r="BP227">
        <f t="shared" ca="1" si="152"/>
        <v>5.4428540090024047</v>
      </c>
      <c r="BQ227">
        <f t="shared" ca="1" si="153"/>
        <v>5.4428540090024047</v>
      </c>
      <c r="BR227" t="str">
        <f t="shared" ca="1" si="154"/>
        <v>Gizi Kurang</v>
      </c>
      <c r="BW227">
        <f t="shared" ca="1" si="155"/>
        <v>27.020763111327152</v>
      </c>
      <c r="BX227">
        <f t="shared" ca="1" si="156"/>
        <v>7.907787894285458</v>
      </c>
      <c r="BY227">
        <f t="shared" ca="1" si="157"/>
        <v>5.3686875155965108</v>
      </c>
      <c r="BZ227">
        <f t="shared" ca="1" si="158"/>
        <v>5.3686875155965108</v>
      </c>
      <c r="CA227" t="str">
        <f t="shared" ca="1" si="159"/>
        <v>Gizi Kurang</v>
      </c>
    </row>
    <row r="228" spans="1:79" x14ac:dyDescent="0.25">
      <c r="A228" t="s">
        <v>220</v>
      </c>
      <c r="B228" t="s">
        <v>460</v>
      </c>
      <c r="C228">
        <v>2.7</v>
      </c>
      <c r="D228">
        <v>48</v>
      </c>
      <c r="E228">
        <v>10</v>
      </c>
      <c r="F228">
        <v>89.4</v>
      </c>
      <c r="G228" t="s">
        <v>487</v>
      </c>
      <c r="L228">
        <f t="shared" si="120"/>
        <v>17.001470524634037</v>
      </c>
      <c r="M228">
        <f t="shared" si="121"/>
        <v>10.241093691593681</v>
      </c>
      <c r="N228">
        <f t="shared" si="122"/>
        <v>17.612211672586717</v>
      </c>
      <c r="O228">
        <f t="shared" si="123"/>
        <v>10.241093691593681</v>
      </c>
      <c r="P228" t="str">
        <f t="shared" si="124"/>
        <v>Gizi Baik</v>
      </c>
      <c r="U228">
        <f t="shared" ca="1" si="125"/>
        <v>16.234740266989004</v>
      </c>
      <c r="V228">
        <f t="shared" ca="1" si="126"/>
        <v>4.7348342484188235</v>
      </c>
      <c r="W228">
        <f t="shared" ca="1" si="127"/>
        <v>16.375426762826198</v>
      </c>
      <c r="X228">
        <f t="shared" ca="1" si="128"/>
        <v>4.7348342484188235</v>
      </c>
      <c r="Y228" t="str">
        <f t="shared" ca="1" si="129"/>
        <v>Gizi Baik</v>
      </c>
      <c r="AD228">
        <f t="shared" ca="1" si="130"/>
        <v>17.30331700104793</v>
      </c>
      <c r="AE228">
        <f t="shared" ca="1" si="131"/>
        <v>2.943364422097289</v>
      </c>
      <c r="AF228">
        <f t="shared" ca="1" si="132"/>
        <v>14.615334977107276</v>
      </c>
      <c r="AG228">
        <f t="shared" ca="1" si="133"/>
        <v>2.943364422097289</v>
      </c>
      <c r="AH228" t="str">
        <f t="shared" ca="1" si="134"/>
        <v>Gizi Baik</v>
      </c>
      <c r="AM228">
        <f t="shared" ca="1" si="135"/>
        <v>19.049759436390534</v>
      </c>
      <c r="AN228">
        <f t="shared" ca="1" si="136"/>
        <v>1.5677018928842033</v>
      </c>
      <c r="AO228">
        <f t="shared" ca="1" si="137"/>
        <v>13.721942515773989</v>
      </c>
      <c r="AP228">
        <f t="shared" ca="1" si="138"/>
        <v>1.5677018928842033</v>
      </c>
      <c r="AQ228" t="str">
        <f t="shared" ca="1" si="139"/>
        <v>Gizi Baik</v>
      </c>
      <c r="AV228">
        <f t="shared" ca="1" si="140"/>
        <v>19.51006569095313</v>
      </c>
      <c r="AW228">
        <f t="shared" ca="1" si="141"/>
        <v>1.0855614831470621</v>
      </c>
      <c r="AX228">
        <f t="shared" ca="1" si="142"/>
        <v>13.013662719908782</v>
      </c>
      <c r="AY228">
        <f t="shared" ca="1" si="143"/>
        <v>1.0855614831470621</v>
      </c>
      <c r="AZ228" t="str">
        <f t="shared" ca="1" si="144"/>
        <v>Gizi Baik</v>
      </c>
      <c r="BE228">
        <f t="shared" ca="1" si="145"/>
        <v>19.804953004105059</v>
      </c>
      <c r="BF228">
        <f t="shared" ca="1" si="146"/>
        <v>1.1750582259273585</v>
      </c>
      <c r="BG228">
        <f t="shared" ca="1" si="147"/>
        <v>12.457227727976509</v>
      </c>
      <c r="BH228">
        <f t="shared" ca="1" si="148"/>
        <v>1.1750582259273585</v>
      </c>
      <c r="BI228" t="str">
        <f t="shared" ca="1" si="149"/>
        <v>Gizi Baik</v>
      </c>
      <c r="BN228">
        <f t="shared" ca="1" si="150"/>
        <v>20.102513103038927</v>
      </c>
      <c r="BO228">
        <f t="shared" ca="1" si="151"/>
        <v>1.4050546351175233</v>
      </c>
      <c r="BP228">
        <f t="shared" ca="1" si="152"/>
        <v>12.229201842803624</v>
      </c>
      <c r="BQ228">
        <f t="shared" ca="1" si="153"/>
        <v>1.4050546351175233</v>
      </c>
      <c r="BR228" t="str">
        <f t="shared" ca="1" si="154"/>
        <v>Gizi Baik</v>
      </c>
      <c r="BW228">
        <f t="shared" ca="1" si="155"/>
        <v>20.102513103038927</v>
      </c>
      <c r="BX228">
        <f t="shared" ca="1" si="156"/>
        <v>1.4310874682533037</v>
      </c>
      <c r="BY228">
        <f t="shared" ca="1" si="157"/>
        <v>12.149319742153635</v>
      </c>
      <c r="BZ228">
        <f t="shared" ca="1" si="158"/>
        <v>1.4310874682533037</v>
      </c>
      <c r="CA228" t="str">
        <f t="shared" ca="1" si="159"/>
        <v>Gizi Baik</v>
      </c>
    </row>
    <row r="229" spans="1:79" x14ac:dyDescent="0.25">
      <c r="A229" t="s">
        <v>221</v>
      </c>
      <c r="B229" t="s">
        <v>461</v>
      </c>
      <c r="C229">
        <v>3.1</v>
      </c>
      <c r="D229">
        <v>48</v>
      </c>
      <c r="E229">
        <v>10.5</v>
      </c>
      <c r="F229">
        <v>90.6</v>
      </c>
      <c r="G229" t="s">
        <v>487</v>
      </c>
      <c r="L229">
        <f t="shared" si="120"/>
        <v>22.561693198871399</v>
      </c>
      <c r="M229">
        <f t="shared" si="121"/>
        <v>4.7010637094172578</v>
      </c>
      <c r="N229">
        <f t="shared" si="122"/>
        <v>11.930213744941868</v>
      </c>
      <c r="O229">
        <f t="shared" si="123"/>
        <v>4.7010637094172578</v>
      </c>
      <c r="P229" t="str">
        <f t="shared" si="124"/>
        <v>Gizi Baik</v>
      </c>
      <c r="U229">
        <f t="shared" ca="1" si="125"/>
        <v>21.735930219439336</v>
      </c>
      <c r="V229">
        <f t="shared" ca="1" si="126"/>
        <v>1.3065739014690432</v>
      </c>
      <c r="W229">
        <f t="shared" ca="1" si="127"/>
        <v>10.743471872331639</v>
      </c>
      <c r="X229">
        <f t="shared" ca="1" si="128"/>
        <v>1.3065739014690432</v>
      </c>
      <c r="Y229" t="str">
        <f t="shared" ca="1" si="129"/>
        <v>Gizi Baik</v>
      </c>
      <c r="AD229">
        <f t="shared" ca="1" si="130"/>
        <v>22.803288265277498</v>
      </c>
      <c r="AE229">
        <f t="shared" ca="1" si="131"/>
        <v>3.0032539806258911</v>
      </c>
      <c r="AF229">
        <f t="shared" ca="1" si="132"/>
        <v>8.9801456832868478</v>
      </c>
      <c r="AG229">
        <f t="shared" ca="1" si="133"/>
        <v>3.0032539806258911</v>
      </c>
      <c r="AH229" t="str">
        <f t="shared" ca="1" si="134"/>
        <v>Gizi Baik</v>
      </c>
      <c r="AM229">
        <f t="shared" ca="1" si="135"/>
        <v>24.553317278503748</v>
      </c>
      <c r="AN229">
        <f t="shared" ca="1" si="136"/>
        <v>4.5893205529790997</v>
      </c>
      <c r="AO229">
        <f t="shared" ca="1" si="137"/>
        <v>8.0882742895179263</v>
      </c>
      <c r="AP229">
        <f t="shared" ca="1" si="138"/>
        <v>4.5893205529790997</v>
      </c>
      <c r="AQ229" t="str">
        <f t="shared" ca="1" si="139"/>
        <v>Gizi Baik</v>
      </c>
      <c r="AV229">
        <f t="shared" ca="1" si="140"/>
        <v>25.009268689990993</v>
      </c>
      <c r="AW229">
        <f t="shared" ca="1" si="141"/>
        <v>5.4275971392661164</v>
      </c>
      <c r="AX229">
        <f t="shared" ca="1" si="142"/>
        <v>7.3805869987668995</v>
      </c>
      <c r="AY229">
        <f t="shared" ca="1" si="143"/>
        <v>5.4275971392661164</v>
      </c>
      <c r="AZ229" t="str">
        <f t="shared" ca="1" si="144"/>
        <v>Gizi Baik</v>
      </c>
      <c r="BE229">
        <f t="shared" ca="1" si="145"/>
        <v>25.304451804808359</v>
      </c>
      <c r="BF229">
        <f t="shared" ca="1" si="146"/>
        <v>6.0625895955070694</v>
      </c>
      <c r="BG229">
        <f t="shared" ca="1" si="147"/>
        <v>6.8297478723595662</v>
      </c>
      <c r="BH229">
        <f t="shared" ca="1" si="148"/>
        <v>6.0625895955070694</v>
      </c>
      <c r="BI229" t="str">
        <f t="shared" ca="1" si="149"/>
        <v>Gizi Baik</v>
      </c>
      <c r="BN229">
        <f t="shared" ca="1" si="150"/>
        <v>25.604719079077157</v>
      </c>
      <c r="BO229">
        <f t="shared" ca="1" si="151"/>
        <v>6.4442797607228091</v>
      </c>
      <c r="BP229">
        <f t="shared" ca="1" si="152"/>
        <v>6.6029164705575178</v>
      </c>
      <c r="BQ229">
        <f t="shared" ca="1" si="153"/>
        <v>6.4442797607228091</v>
      </c>
      <c r="BR229" t="str">
        <f t="shared" ca="1" si="154"/>
        <v>Gizi Baik</v>
      </c>
      <c r="BW229">
        <f t="shared" ca="1" si="155"/>
        <v>25.604719079077157</v>
      </c>
      <c r="BX229">
        <f t="shared" ca="1" si="156"/>
        <v>6.5048226128115711</v>
      </c>
      <c r="BY229">
        <f t="shared" ca="1" si="157"/>
        <v>6.5250361515751329</v>
      </c>
      <c r="BZ229">
        <f t="shared" ca="1" si="158"/>
        <v>6.5048226128115711</v>
      </c>
      <c r="CA229" t="str">
        <f t="shared" ca="1" si="159"/>
        <v>Gizi Baik</v>
      </c>
    </row>
    <row r="230" spans="1:79" x14ac:dyDescent="0.25">
      <c r="A230" t="s">
        <v>222</v>
      </c>
      <c r="B230" t="s">
        <v>462</v>
      </c>
      <c r="C230">
        <v>3</v>
      </c>
      <c r="D230">
        <v>48</v>
      </c>
      <c r="E230">
        <v>10.5</v>
      </c>
      <c r="F230">
        <v>91.4</v>
      </c>
      <c r="G230" t="s">
        <v>487</v>
      </c>
      <c r="L230">
        <f t="shared" si="120"/>
        <v>38.064156367900758</v>
      </c>
      <c r="M230">
        <f t="shared" si="121"/>
        <v>11.252110913068716</v>
      </c>
      <c r="N230">
        <f t="shared" si="122"/>
        <v>3.7013511046643521</v>
      </c>
      <c r="O230">
        <f t="shared" si="123"/>
        <v>3.7013511046643521</v>
      </c>
      <c r="P230" t="str">
        <f t="shared" si="124"/>
        <v>Gizi Kurang</v>
      </c>
      <c r="U230">
        <f t="shared" ca="1" si="125"/>
        <v>37.233737391494088</v>
      </c>
      <c r="V230">
        <f t="shared" ca="1" si="126"/>
        <v>16.610406839087371</v>
      </c>
      <c r="W230">
        <f t="shared" ca="1" si="127"/>
        <v>4.9474251341266875</v>
      </c>
      <c r="X230">
        <f t="shared" ca="1" si="128"/>
        <v>4.9474251341266875</v>
      </c>
      <c r="Y230" t="str">
        <f t="shared" ca="1" si="129"/>
        <v>Gizi Kurang</v>
      </c>
      <c r="AD230">
        <f t="shared" ca="1" si="130"/>
        <v>38.297767748693545</v>
      </c>
      <c r="AE230">
        <f t="shared" ca="1" si="131"/>
        <v>18.475186519445085</v>
      </c>
      <c r="AF230">
        <f t="shared" ca="1" si="132"/>
        <v>6.6854393891792148</v>
      </c>
      <c r="AG230">
        <f t="shared" ca="1" si="133"/>
        <v>6.6854393891792148</v>
      </c>
      <c r="AH230" t="str">
        <f t="shared" ca="1" si="134"/>
        <v>Gizi Kurang</v>
      </c>
      <c r="AM230">
        <f t="shared" ca="1" si="135"/>
        <v>40.045864702735905</v>
      </c>
      <c r="AN230">
        <f t="shared" ca="1" si="136"/>
        <v>20.099760816415884</v>
      </c>
      <c r="AO230">
        <f t="shared" ca="1" si="137"/>
        <v>7.5836361275234756</v>
      </c>
      <c r="AP230">
        <f t="shared" ca="1" si="138"/>
        <v>7.5836361275234756</v>
      </c>
      <c r="AQ230" t="str">
        <f t="shared" ca="1" si="139"/>
        <v>Gizi Kurang</v>
      </c>
      <c r="AV230">
        <f t="shared" ca="1" si="140"/>
        <v>40.497718882597304</v>
      </c>
      <c r="AW230">
        <f t="shared" ca="1" si="141"/>
        <v>20.951656974383322</v>
      </c>
      <c r="AX230">
        <f t="shared" ca="1" si="142"/>
        <v>8.2917999734260164</v>
      </c>
      <c r="AY230">
        <f t="shared" ca="1" si="143"/>
        <v>8.2917999734260164</v>
      </c>
      <c r="AZ230" t="str">
        <f t="shared" ca="1" si="144"/>
        <v>Gizi Kurang</v>
      </c>
      <c r="BE230">
        <f t="shared" ca="1" si="145"/>
        <v>40.792451564857934</v>
      </c>
      <c r="BF230">
        <f t="shared" ca="1" si="146"/>
        <v>21.589099642476569</v>
      </c>
      <c r="BG230">
        <f t="shared" ca="1" si="147"/>
        <v>8.8435281044011642</v>
      </c>
      <c r="BH230">
        <f t="shared" ca="1" si="148"/>
        <v>8.8435281044011642</v>
      </c>
      <c r="BI230" t="str">
        <f t="shared" ca="1" si="149"/>
        <v>Gizi Kurang</v>
      </c>
      <c r="BN230">
        <f t="shared" ca="1" si="150"/>
        <v>41.094526691117188</v>
      </c>
      <c r="BO230">
        <f t="shared" ca="1" si="151"/>
        <v>21.967599792958456</v>
      </c>
      <c r="BP230">
        <f t="shared" ca="1" si="152"/>
        <v>9.0685165874384825</v>
      </c>
      <c r="BQ230">
        <f t="shared" ca="1" si="153"/>
        <v>9.0685165874384825</v>
      </c>
      <c r="BR230" t="str">
        <f t="shared" ca="1" si="154"/>
        <v>Gizi Kurang</v>
      </c>
      <c r="BW230">
        <f t="shared" ca="1" si="155"/>
        <v>41.094526691117188</v>
      </c>
      <c r="BX230">
        <f t="shared" ca="1" si="156"/>
        <v>22.03033050869152</v>
      </c>
      <c r="BY230">
        <f t="shared" ca="1" si="157"/>
        <v>9.1519394400061032</v>
      </c>
      <c r="BZ230">
        <f t="shared" ca="1" si="158"/>
        <v>9.1519394400061032</v>
      </c>
      <c r="CA230" t="str">
        <f t="shared" ca="1" si="159"/>
        <v>Gizi Kurang</v>
      </c>
    </row>
    <row r="231" spans="1:79" x14ac:dyDescent="0.25">
      <c r="A231" t="s">
        <v>223</v>
      </c>
      <c r="B231" t="s">
        <v>463</v>
      </c>
      <c r="C231">
        <v>3</v>
      </c>
      <c r="D231">
        <v>50</v>
      </c>
      <c r="E231">
        <v>7.8</v>
      </c>
      <c r="F231">
        <v>76</v>
      </c>
      <c r="G231" t="s">
        <v>487</v>
      </c>
      <c r="L231">
        <f t="shared" si="120"/>
        <v>28.489647242463356</v>
      </c>
      <c r="M231">
        <f t="shared" si="121"/>
        <v>2.2203603311174538</v>
      </c>
      <c r="N231">
        <f t="shared" si="122"/>
        <v>5.9447455790807373</v>
      </c>
      <c r="O231">
        <f t="shared" si="123"/>
        <v>2.2203603311174538</v>
      </c>
      <c r="P231" t="str">
        <f t="shared" si="124"/>
        <v>Gizi Baik</v>
      </c>
      <c r="U231">
        <f t="shared" ca="1" si="125"/>
        <v>27.637255051929657</v>
      </c>
      <c r="V231">
        <f t="shared" ca="1" si="126"/>
        <v>7.0865855925121091</v>
      </c>
      <c r="W231">
        <f t="shared" ca="1" si="127"/>
        <v>4.9228301653722104</v>
      </c>
      <c r="X231">
        <f t="shared" ca="1" si="128"/>
        <v>4.9228301653722104</v>
      </c>
      <c r="Y231" t="str">
        <f t="shared" ca="1" si="129"/>
        <v>Gizi Kurang</v>
      </c>
      <c r="AD231">
        <f t="shared" ca="1" si="130"/>
        <v>28.700903087921876</v>
      </c>
      <c r="AE231">
        <f t="shared" ca="1" si="131"/>
        <v>8.9346098835030716</v>
      </c>
      <c r="AF231">
        <f t="shared" ca="1" si="132"/>
        <v>3.2166390057100798</v>
      </c>
      <c r="AG231">
        <f t="shared" ca="1" si="133"/>
        <v>3.2166390057100798</v>
      </c>
      <c r="AH231" t="str">
        <f t="shared" ca="1" si="134"/>
        <v>Gizi Kurang</v>
      </c>
      <c r="AM231">
        <f t="shared" ca="1" si="135"/>
        <v>30.448691049684626</v>
      </c>
      <c r="AN231">
        <f t="shared" ca="1" si="136"/>
        <v>10.544408887660344</v>
      </c>
      <c r="AO231">
        <f t="shared" ca="1" si="137"/>
        <v>2.4064203599076617</v>
      </c>
      <c r="AP231">
        <f t="shared" ca="1" si="138"/>
        <v>2.4064203599076617</v>
      </c>
      <c r="AQ231" t="str">
        <f t="shared" ca="1" si="139"/>
        <v>Gizi Kurang</v>
      </c>
      <c r="AV231">
        <f t="shared" ca="1" si="140"/>
        <v>30.900722698107021</v>
      </c>
      <c r="AW231">
        <f t="shared" ca="1" si="141"/>
        <v>11.394107750943679</v>
      </c>
      <c r="AX231">
        <f t="shared" ca="1" si="142"/>
        <v>1.8132209817669147</v>
      </c>
      <c r="AY231">
        <f t="shared" ca="1" si="143"/>
        <v>1.8132209817669147</v>
      </c>
      <c r="AZ231" t="str">
        <f t="shared" ca="1" si="144"/>
        <v>Gizi Kurang</v>
      </c>
      <c r="BE231">
        <f t="shared" ca="1" si="145"/>
        <v>31.195403865286622</v>
      </c>
      <c r="BF231">
        <f t="shared" ca="1" si="146"/>
        <v>12.026253025540417</v>
      </c>
      <c r="BG231">
        <f t="shared" ca="1" si="147"/>
        <v>1.4747619016867344</v>
      </c>
      <c r="BH231">
        <f t="shared" ca="1" si="148"/>
        <v>1.4747619016867344</v>
      </c>
      <c r="BI231" t="str">
        <f t="shared" ca="1" si="149"/>
        <v>Gizi Kurang</v>
      </c>
      <c r="BN231">
        <f t="shared" ca="1" si="150"/>
        <v>31.497029244671154</v>
      </c>
      <c r="BO231">
        <f t="shared" ca="1" si="151"/>
        <v>12.402078743841388</v>
      </c>
      <c r="BP231">
        <f t="shared" ca="1" si="152"/>
        <v>1.3675894080295576</v>
      </c>
      <c r="BQ231">
        <f t="shared" ca="1" si="153"/>
        <v>1.3675894080295576</v>
      </c>
      <c r="BR231" t="str">
        <f t="shared" ca="1" si="154"/>
        <v>Gizi Kurang</v>
      </c>
      <c r="BW231">
        <f t="shared" ca="1" si="155"/>
        <v>31.497029244671154</v>
      </c>
      <c r="BX231">
        <f t="shared" ca="1" si="156"/>
        <v>12.464072744532888</v>
      </c>
      <c r="BY231">
        <f t="shared" ca="1" si="157"/>
        <v>1.3487999615674364</v>
      </c>
      <c r="BZ231">
        <f t="shared" ca="1" si="158"/>
        <v>1.3487999615674364</v>
      </c>
      <c r="CA231" t="str">
        <f t="shared" ca="1" si="159"/>
        <v>Gizi Kurang</v>
      </c>
    </row>
    <row r="232" spans="1:79" x14ac:dyDescent="0.25">
      <c r="A232" t="s">
        <v>224</v>
      </c>
      <c r="B232" t="s">
        <v>464</v>
      </c>
      <c r="C232">
        <v>3</v>
      </c>
      <c r="D232">
        <v>49</v>
      </c>
      <c r="E232">
        <v>11</v>
      </c>
      <c r="F232">
        <v>91</v>
      </c>
      <c r="G232" t="s">
        <v>487</v>
      </c>
      <c r="L232">
        <f t="shared" si="120"/>
        <v>21.312437683193348</v>
      </c>
      <c r="M232">
        <f t="shared" si="121"/>
        <v>6.1245407991130225</v>
      </c>
      <c r="N232">
        <f t="shared" si="122"/>
        <v>13.34466185408982</v>
      </c>
      <c r="O232">
        <f t="shared" si="123"/>
        <v>6.1245407991130225</v>
      </c>
      <c r="P232" t="str">
        <f t="shared" si="124"/>
        <v>Gizi Baik</v>
      </c>
      <c r="U232">
        <f t="shared" ca="1" si="125"/>
        <v>20.540225839997465</v>
      </c>
      <c r="V232">
        <f t="shared" ca="1" si="126"/>
        <v>1.3222463310593819</v>
      </c>
      <c r="W232">
        <f t="shared" ca="1" si="127"/>
        <v>12.07944028201446</v>
      </c>
      <c r="X232">
        <f t="shared" ca="1" si="128"/>
        <v>1.3222463310593819</v>
      </c>
      <c r="Y232" t="str">
        <f t="shared" ca="1" si="129"/>
        <v>Gizi Baik</v>
      </c>
      <c r="AD232">
        <f t="shared" ca="1" si="130"/>
        <v>21.609316137828991</v>
      </c>
      <c r="AE232">
        <f t="shared" ca="1" si="131"/>
        <v>2.0308733965579977</v>
      </c>
      <c r="AF232">
        <f t="shared" ca="1" si="132"/>
        <v>10.332477913181755</v>
      </c>
      <c r="AG232">
        <f t="shared" ca="1" si="133"/>
        <v>2.0308733965579977</v>
      </c>
      <c r="AH232" t="str">
        <f t="shared" ca="1" si="134"/>
        <v>Gizi Baik</v>
      </c>
      <c r="AM232">
        <f t="shared" ca="1" si="135"/>
        <v>23.358001012429959</v>
      </c>
      <c r="AN232">
        <f t="shared" ca="1" si="136"/>
        <v>3.4675191744174763</v>
      </c>
      <c r="AO232">
        <f t="shared" ca="1" si="137"/>
        <v>9.4493123038862006</v>
      </c>
      <c r="AP232">
        <f t="shared" ca="1" si="138"/>
        <v>3.4675191744174763</v>
      </c>
      <c r="AQ232" t="str">
        <f t="shared" ca="1" si="139"/>
        <v>Gizi Baik</v>
      </c>
      <c r="AV232">
        <f t="shared" ca="1" si="140"/>
        <v>23.81724058281295</v>
      </c>
      <c r="AW232">
        <f t="shared" ca="1" si="141"/>
        <v>4.2532883845698075</v>
      </c>
      <c r="AX232">
        <f t="shared" ca="1" si="142"/>
        <v>8.7495784624115736</v>
      </c>
      <c r="AY232">
        <f t="shared" ca="1" si="143"/>
        <v>4.2532883845698075</v>
      </c>
      <c r="AZ232" t="str">
        <f t="shared" ca="1" si="144"/>
        <v>Gizi Baik</v>
      </c>
      <c r="BE232">
        <f t="shared" ca="1" si="145"/>
        <v>24.112401958342772</v>
      </c>
      <c r="BF232">
        <f t="shared" ca="1" si="146"/>
        <v>4.8832122454711833</v>
      </c>
      <c r="BG232">
        <f t="shared" ca="1" si="147"/>
        <v>8.1934276099810681</v>
      </c>
      <c r="BH232">
        <f t="shared" ca="1" si="148"/>
        <v>4.8832122454711833</v>
      </c>
      <c r="BI232" t="str">
        <f t="shared" ca="1" si="149"/>
        <v>Gizi Baik</v>
      </c>
      <c r="BN232">
        <f t="shared" ca="1" si="150"/>
        <v>24.410997329761216</v>
      </c>
      <c r="BO232">
        <f t="shared" ca="1" si="151"/>
        <v>5.2676244976320934</v>
      </c>
      <c r="BP232">
        <f t="shared" ca="1" si="152"/>
        <v>7.9653765677385113</v>
      </c>
      <c r="BQ232">
        <f t="shared" ca="1" si="153"/>
        <v>5.2676244976320934</v>
      </c>
      <c r="BR232" t="str">
        <f t="shared" ca="1" si="154"/>
        <v>Gizi Baik</v>
      </c>
      <c r="BW232">
        <f t="shared" ca="1" si="155"/>
        <v>24.410997329761216</v>
      </c>
      <c r="BX232">
        <f t="shared" ca="1" si="156"/>
        <v>5.3259420200200527</v>
      </c>
      <c r="BY232">
        <f t="shared" ca="1" si="157"/>
        <v>7.8875656394144427</v>
      </c>
      <c r="BZ232">
        <f t="shared" ca="1" si="158"/>
        <v>5.3259420200200527</v>
      </c>
      <c r="CA232" t="str">
        <f t="shared" ca="1" si="159"/>
        <v>Gizi Baik</v>
      </c>
    </row>
    <row r="233" spans="1:79" x14ac:dyDescent="0.25">
      <c r="A233" t="s">
        <v>225</v>
      </c>
      <c r="B233" t="s">
        <v>465</v>
      </c>
      <c r="C233">
        <v>3.2</v>
      </c>
      <c r="D233">
        <v>49</v>
      </c>
      <c r="E233">
        <v>9.6999999999999993</v>
      </c>
      <c r="F233">
        <v>85</v>
      </c>
      <c r="G233" t="s">
        <v>487</v>
      </c>
      <c r="L233">
        <f t="shared" si="120"/>
        <v>11.75797601630485</v>
      </c>
      <c r="M233">
        <f t="shared" si="121"/>
        <v>15.612174736403629</v>
      </c>
      <c r="N233">
        <f t="shared" si="122"/>
        <v>23.04452212565927</v>
      </c>
      <c r="O233">
        <f t="shared" si="123"/>
        <v>11.75797601630485</v>
      </c>
      <c r="P233" t="str">
        <f t="shared" si="124"/>
        <v>Gizi Lebih</v>
      </c>
      <c r="U233">
        <f t="shared" ca="1" si="125"/>
        <v>11.121040608898349</v>
      </c>
      <c r="V233">
        <f t="shared" ca="1" si="126"/>
        <v>10.125394577990509</v>
      </c>
      <c r="W233">
        <f t="shared" ca="1" si="127"/>
        <v>21.785714592029652</v>
      </c>
      <c r="X233">
        <f t="shared" ca="1" si="128"/>
        <v>10.125394577990509</v>
      </c>
      <c r="Y233" t="str">
        <f t="shared" ca="1" si="129"/>
        <v>Gizi Baik</v>
      </c>
      <c r="AD233">
        <f t="shared" ca="1" si="130"/>
        <v>12.177648877346186</v>
      </c>
      <c r="AE233">
        <f t="shared" ca="1" si="131"/>
        <v>8.2834579025321595</v>
      </c>
      <c r="AF233">
        <f t="shared" ca="1" si="132"/>
        <v>20.02799332167492</v>
      </c>
      <c r="AG233">
        <f t="shared" ca="1" si="133"/>
        <v>8.2834579025321595</v>
      </c>
      <c r="AH233" t="str">
        <f t="shared" ca="1" si="134"/>
        <v>Gizi Baik</v>
      </c>
      <c r="AM233">
        <f t="shared" ca="1" si="135"/>
        <v>13.899853859810042</v>
      </c>
      <c r="AN233">
        <f t="shared" ca="1" si="136"/>
        <v>6.7050365630553426</v>
      </c>
      <c r="AO233">
        <f t="shared" ca="1" si="137"/>
        <v>19.133673696341493</v>
      </c>
      <c r="AP233">
        <f t="shared" ca="1" si="138"/>
        <v>6.7050365630553426</v>
      </c>
      <c r="AQ233" t="str">
        <f t="shared" ca="1" si="139"/>
        <v>Gizi Baik</v>
      </c>
      <c r="AV233">
        <f t="shared" ca="1" si="140"/>
        <v>14.362533813746818</v>
      </c>
      <c r="AW233">
        <f t="shared" ca="1" si="141"/>
        <v>5.8686622008146108</v>
      </c>
      <c r="AX233">
        <f t="shared" ca="1" si="142"/>
        <v>18.425760572678168</v>
      </c>
      <c r="AY233">
        <f t="shared" ca="1" si="143"/>
        <v>5.8686622008146108</v>
      </c>
      <c r="AZ233" t="str">
        <f t="shared" ca="1" si="144"/>
        <v>Gizi Baik</v>
      </c>
      <c r="BE233">
        <f t="shared" ca="1" si="145"/>
        <v>14.654511008784112</v>
      </c>
      <c r="BF233">
        <f t="shared" ca="1" si="146"/>
        <v>5.2762887878489755</v>
      </c>
      <c r="BG233">
        <f t="shared" ca="1" si="147"/>
        <v>17.868627703324059</v>
      </c>
      <c r="BH233">
        <f t="shared" ca="1" si="148"/>
        <v>5.2762887878489755</v>
      </c>
      <c r="BI233" t="str">
        <f t="shared" ca="1" si="149"/>
        <v>Gizi Baik</v>
      </c>
      <c r="BN233">
        <f t="shared" ca="1" si="150"/>
        <v>14.946078933355533</v>
      </c>
      <c r="BO233">
        <f t="shared" ca="1" si="151"/>
        <v>4.9403828203045252</v>
      </c>
      <c r="BP233">
        <f t="shared" ca="1" si="152"/>
        <v>17.640746634272471</v>
      </c>
      <c r="BQ233">
        <f t="shared" ca="1" si="153"/>
        <v>4.9403828203045252</v>
      </c>
      <c r="BR233" t="str">
        <f t="shared" ca="1" si="154"/>
        <v>Gizi Baik</v>
      </c>
      <c r="BW233">
        <f t="shared" ca="1" si="155"/>
        <v>14.946078933355533</v>
      </c>
      <c r="BX233">
        <f t="shared" ca="1" si="156"/>
        <v>4.8797070356278738</v>
      </c>
      <c r="BY233">
        <f t="shared" ca="1" si="157"/>
        <v>17.559926921494387</v>
      </c>
      <c r="BZ233">
        <f t="shared" ca="1" si="158"/>
        <v>4.8797070356278738</v>
      </c>
      <c r="CA233" t="str">
        <f t="shared" ca="1" si="159"/>
        <v>Gizi Baik</v>
      </c>
    </row>
    <row r="234" spans="1:79" x14ac:dyDescent="0.25">
      <c r="A234" t="s">
        <v>226</v>
      </c>
      <c r="B234" t="s">
        <v>466</v>
      </c>
      <c r="C234">
        <v>2.8</v>
      </c>
      <c r="D234">
        <v>50</v>
      </c>
      <c r="E234">
        <v>9.5</v>
      </c>
      <c r="F234">
        <v>88.4</v>
      </c>
      <c r="G234" t="s">
        <v>487</v>
      </c>
      <c r="L234">
        <f t="shared" si="120"/>
        <v>31.485552242258667</v>
      </c>
      <c r="M234">
        <f t="shared" si="121"/>
        <v>4.8466483264210565</v>
      </c>
      <c r="N234">
        <f t="shared" si="122"/>
        <v>3.5128336140500567</v>
      </c>
      <c r="O234">
        <f t="shared" si="123"/>
        <v>3.5128336140500567</v>
      </c>
      <c r="P234" t="str">
        <f t="shared" si="124"/>
        <v>Gizi Kurang</v>
      </c>
      <c r="U234">
        <f t="shared" ca="1" si="125"/>
        <v>30.738393493273961</v>
      </c>
      <c r="V234">
        <f t="shared" ca="1" si="126"/>
        <v>10.063868806776064</v>
      </c>
      <c r="W234">
        <f t="shared" ca="1" si="127"/>
        <v>1.9690138287448113</v>
      </c>
      <c r="X234">
        <f t="shared" ca="1" si="128"/>
        <v>1.9690138287448113</v>
      </c>
      <c r="Y234" t="str">
        <f t="shared" ca="1" si="129"/>
        <v>Gizi Kurang</v>
      </c>
      <c r="AD234">
        <f t="shared" ca="1" si="130"/>
        <v>31.807031452604772</v>
      </c>
      <c r="AE234">
        <f t="shared" ca="1" si="131"/>
        <v>11.920712819343816</v>
      </c>
      <c r="AF234">
        <f t="shared" ca="1" si="132"/>
        <v>1.0210777768558523</v>
      </c>
      <c r="AG234">
        <f t="shared" ca="1" si="133"/>
        <v>1.0210777768558523</v>
      </c>
      <c r="AH234" t="str">
        <f t="shared" ca="1" si="134"/>
        <v>Gizi Kurang</v>
      </c>
      <c r="AM234">
        <f t="shared" ca="1" si="135"/>
        <v>33.557736675001401</v>
      </c>
      <c r="AN234">
        <f t="shared" ca="1" si="136"/>
        <v>13.549106904907251</v>
      </c>
      <c r="AO234">
        <f t="shared" ca="1" si="137"/>
        <v>1.4124187570221873</v>
      </c>
      <c r="AP234">
        <f t="shared" ca="1" si="138"/>
        <v>1.4124187570221873</v>
      </c>
      <c r="AQ234" t="str">
        <f t="shared" ca="1" si="139"/>
        <v>Gizi Kurang</v>
      </c>
      <c r="AV234">
        <f t="shared" ca="1" si="140"/>
        <v>34.013582671080819</v>
      </c>
      <c r="AW234">
        <f t="shared" ca="1" si="141"/>
        <v>14.396482867806663</v>
      </c>
      <c r="AX234">
        <f t="shared" ca="1" si="142"/>
        <v>1.9806727257087973</v>
      </c>
      <c r="AY234">
        <f t="shared" ca="1" si="143"/>
        <v>1.9806727257087973</v>
      </c>
      <c r="AZ234" t="str">
        <f t="shared" ca="1" si="144"/>
        <v>Gizi Kurang</v>
      </c>
      <c r="BE234">
        <f t="shared" ca="1" si="145"/>
        <v>34.309015089856295</v>
      </c>
      <c r="BF234">
        <f t="shared" ca="1" si="146"/>
        <v>15.037951742293593</v>
      </c>
      <c r="BG234">
        <f t="shared" ca="1" si="147"/>
        <v>2.4370452054349157</v>
      </c>
      <c r="BH234">
        <f t="shared" ca="1" si="148"/>
        <v>2.4370452054349157</v>
      </c>
      <c r="BI234" t="str">
        <f t="shared" ca="1" si="149"/>
        <v>Gizi Kurang</v>
      </c>
      <c r="BN234">
        <f t="shared" ca="1" si="150"/>
        <v>34.611258498876253</v>
      </c>
      <c r="BO234">
        <f t="shared" ca="1" si="151"/>
        <v>15.418256228562541</v>
      </c>
      <c r="BP234">
        <f t="shared" ca="1" si="152"/>
        <v>2.6395499362349071</v>
      </c>
      <c r="BQ234">
        <f t="shared" ca="1" si="153"/>
        <v>2.6395499362349071</v>
      </c>
      <c r="BR234" t="str">
        <f t="shared" ca="1" si="154"/>
        <v>Gizi Kurang</v>
      </c>
      <c r="BW234">
        <f t="shared" ca="1" si="155"/>
        <v>34.611258498876253</v>
      </c>
      <c r="BX234">
        <f t="shared" ca="1" si="156"/>
        <v>15.481974704589744</v>
      </c>
      <c r="BY234">
        <f t="shared" ca="1" si="157"/>
        <v>2.7133090768378776</v>
      </c>
      <c r="BZ234">
        <f t="shared" ca="1" si="158"/>
        <v>2.7133090768378776</v>
      </c>
      <c r="CA234" t="str">
        <f t="shared" ca="1" si="159"/>
        <v>Gizi Kurang</v>
      </c>
    </row>
    <row r="235" spans="1:79" x14ac:dyDescent="0.25">
      <c r="A235" t="s">
        <v>227</v>
      </c>
      <c r="B235" t="s">
        <v>467</v>
      </c>
      <c r="C235">
        <v>2.8</v>
      </c>
      <c r="D235">
        <v>50</v>
      </c>
      <c r="E235">
        <v>10.1</v>
      </c>
      <c r="F235">
        <v>87.8</v>
      </c>
      <c r="G235" t="s">
        <v>487</v>
      </c>
      <c r="L235">
        <f t="shared" si="120"/>
        <v>24.259637260272463</v>
      </c>
      <c r="M235">
        <f t="shared" si="121"/>
        <v>3.2341923257592398</v>
      </c>
      <c r="N235">
        <f t="shared" si="122"/>
        <v>10.338762014864248</v>
      </c>
      <c r="O235">
        <f t="shared" si="123"/>
        <v>3.2341923257592398</v>
      </c>
      <c r="P235" t="str">
        <f t="shared" si="124"/>
        <v>Gizi Baik</v>
      </c>
      <c r="U235">
        <f t="shared" ca="1" si="125"/>
        <v>23.501395889199763</v>
      </c>
      <c r="V235">
        <f t="shared" ca="1" si="126"/>
        <v>2.8927660396236878</v>
      </c>
      <c r="W235">
        <f t="shared" ca="1" si="127"/>
        <v>9.0402232354872289</v>
      </c>
      <c r="X235">
        <f t="shared" ca="1" si="128"/>
        <v>2.8927660396236878</v>
      </c>
      <c r="Y235" t="str">
        <f t="shared" ca="1" si="129"/>
        <v>Gizi Baik</v>
      </c>
      <c r="AD235">
        <f t="shared" ca="1" si="130"/>
        <v>24.571070084982203</v>
      </c>
      <c r="AE235">
        <f t="shared" ca="1" si="131"/>
        <v>4.6930210688688616</v>
      </c>
      <c r="AF235">
        <f t="shared" ca="1" si="132"/>
        <v>7.2924401375480672</v>
      </c>
      <c r="AG235">
        <f t="shared" ca="1" si="133"/>
        <v>4.6930210688688616</v>
      </c>
      <c r="AH235" t="str">
        <f t="shared" ca="1" si="134"/>
        <v>Gizi Baik</v>
      </c>
      <c r="AM235">
        <f t="shared" ca="1" si="135"/>
        <v>26.321763854129717</v>
      </c>
      <c r="AN235">
        <f t="shared" ca="1" si="136"/>
        <v>6.3063351590282997</v>
      </c>
      <c r="AO235">
        <f t="shared" ca="1" si="137"/>
        <v>6.4089855856222577</v>
      </c>
      <c r="AP235">
        <f t="shared" ca="1" si="138"/>
        <v>6.3063351590282997</v>
      </c>
      <c r="AQ235" t="str">
        <f t="shared" ca="1" si="139"/>
        <v>Gizi Baik</v>
      </c>
      <c r="AV235">
        <f t="shared" ca="1" si="140"/>
        <v>26.779700848796296</v>
      </c>
      <c r="AW235">
        <f t="shared" ca="1" si="141"/>
        <v>7.1428095408853292</v>
      </c>
      <c r="AX235">
        <f t="shared" ca="1" si="142"/>
        <v>5.7120465869137291</v>
      </c>
      <c r="AY235">
        <f t="shared" ca="1" si="143"/>
        <v>5.7120465869137291</v>
      </c>
      <c r="AZ235" t="str">
        <f t="shared" ca="1" si="144"/>
        <v>Gizi Kurang</v>
      </c>
      <c r="BE235">
        <f t="shared" ca="1" si="145"/>
        <v>27.075162027011547</v>
      </c>
      <c r="BF235">
        <f t="shared" ca="1" si="146"/>
        <v>7.7852666761605089</v>
      </c>
      <c r="BG235">
        <f t="shared" ca="1" si="147"/>
        <v>5.1554103619401621</v>
      </c>
      <c r="BH235">
        <f t="shared" ca="1" si="148"/>
        <v>5.1554103619401621</v>
      </c>
      <c r="BI235" t="str">
        <f t="shared" ca="1" si="149"/>
        <v>Gizi Kurang</v>
      </c>
      <c r="BN235">
        <f t="shared" ca="1" si="150"/>
        <v>27.37570482884475</v>
      </c>
      <c r="BO235">
        <f t="shared" ca="1" si="151"/>
        <v>8.1693604628713636</v>
      </c>
      <c r="BP235">
        <f t="shared" ca="1" si="152"/>
        <v>4.9281029032328503</v>
      </c>
      <c r="BQ235">
        <f t="shared" ca="1" si="153"/>
        <v>4.9281029032328503</v>
      </c>
      <c r="BR235" t="str">
        <f t="shared" ca="1" si="154"/>
        <v>Gizi Kurang</v>
      </c>
      <c r="BW235">
        <f t="shared" ca="1" si="155"/>
        <v>27.37570482884475</v>
      </c>
      <c r="BX235">
        <f t="shared" ca="1" si="156"/>
        <v>8.2316564678402973</v>
      </c>
      <c r="BY235">
        <f t="shared" ca="1" si="157"/>
        <v>4.8497835597922014</v>
      </c>
      <c r="BZ235">
        <f t="shared" ca="1" si="158"/>
        <v>4.8497835597922014</v>
      </c>
      <c r="CA235" t="str">
        <f t="shared" ca="1" si="159"/>
        <v>Gizi Kurang</v>
      </c>
    </row>
    <row r="236" spans="1:79" x14ac:dyDescent="0.25">
      <c r="A236" t="s">
        <v>228</v>
      </c>
      <c r="B236" t="s">
        <v>468</v>
      </c>
      <c r="C236">
        <v>3</v>
      </c>
      <c r="D236">
        <v>50</v>
      </c>
      <c r="E236">
        <v>12.3</v>
      </c>
      <c r="F236">
        <v>98</v>
      </c>
      <c r="G236" t="s">
        <v>487</v>
      </c>
      <c r="L236">
        <f t="shared" si="120"/>
        <v>23.509997873245336</v>
      </c>
      <c r="M236">
        <f t="shared" si="121"/>
        <v>4.2438190347845799</v>
      </c>
      <c r="N236">
        <f t="shared" si="122"/>
        <v>11.087831167545787</v>
      </c>
      <c r="O236">
        <f t="shared" si="123"/>
        <v>4.2438190347845799</v>
      </c>
      <c r="P236" t="str">
        <f t="shared" si="124"/>
        <v>Gizi Baik</v>
      </c>
      <c r="U236">
        <f t="shared" ca="1" si="125"/>
        <v>22.617516670797414</v>
      </c>
      <c r="V236">
        <f t="shared" ca="1" si="126"/>
        <v>2.5902616392943956</v>
      </c>
      <c r="W236">
        <f t="shared" ca="1" si="127"/>
        <v>10.002609053221116</v>
      </c>
      <c r="X236">
        <f t="shared" ca="1" si="128"/>
        <v>2.5902616392943956</v>
      </c>
      <c r="Y236" t="str">
        <f t="shared" ca="1" si="129"/>
        <v>Gizi Baik</v>
      </c>
      <c r="AD236">
        <f t="shared" ca="1" si="130"/>
        <v>23.680122275939802</v>
      </c>
      <c r="AE236">
        <f t="shared" ca="1" si="131"/>
        <v>4.1607047836522479</v>
      </c>
      <c r="AF236">
        <f t="shared" ca="1" si="132"/>
        <v>8.2627739385585279</v>
      </c>
      <c r="AG236">
        <f t="shared" ca="1" si="133"/>
        <v>4.1607047836522479</v>
      </c>
      <c r="AH236" t="str">
        <f t="shared" ca="1" si="134"/>
        <v>Gizi Baik</v>
      </c>
      <c r="AM236">
        <f t="shared" ca="1" si="135"/>
        <v>25.426014998303206</v>
      </c>
      <c r="AN236">
        <f t="shared" ca="1" si="136"/>
        <v>5.6636785256884332</v>
      </c>
      <c r="AO236">
        <f t="shared" ca="1" si="137"/>
        <v>7.3932867830926776</v>
      </c>
      <c r="AP236">
        <f t="shared" ca="1" si="138"/>
        <v>5.6636785256884332</v>
      </c>
      <c r="AQ236" t="str">
        <f t="shared" ca="1" si="139"/>
        <v>Gizi Baik</v>
      </c>
      <c r="AV236">
        <f t="shared" ca="1" si="140"/>
        <v>25.879215716911702</v>
      </c>
      <c r="AW236">
        <f t="shared" ca="1" si="141"/>
        <v>6.4801038946907594</v>
      </c>
      <c r="AX236">
        <f t="shared" ca="1" si="142"/>
        <v>6.7028839078161733</v>
      </c>
      <c r="AY236">
        <f t="shared" ca="1" si="143"/>
        <v>6.4801038946907594</v>
      </c>
      <c r="AZ236" t="str">
        <f t="shared" ca="1" si="144"/>
        <v>Gizi Baik</v>
      </c>
      <c r="BE236">
        <f t="shared" ca="1" si="145"/>
        <v>26.173571964429375</v>
      </c>
      <c r="BF236">
        <f t="shared" ca="1" si="146"/>
        <v>7.0942550096548018</v>
      </c>
      <c r="BG236">
        <f t="shared" ca="1" si="147"/>
        <v>6.1756502491640477</v>
      </c>
      <c r="BH236">
        <f t="shared" ca="1" si="148"/>
        <v>6.1756502491640477</v>
      </c>
      <c r="BI236" t="str">
        <f t="shared" ca="1" si="149"/>
        <v>Gizi Kurang</v>
      </c>
      <c r="BN236">
        <f t="shared" ca="1" si="150"/>
        <v>26.47283575776974</v>
      </c>
      <c r="BO236">
        <f t="shared" ca="1" si="151"/>
        <v>7.4664234743643769</v>
      </c>
      <c r="BP236">
        <f t="shared" ca="1" si="152"/>
        <v>5.9574597296146452</v>
      </c>
      <c r="BQ236">
        <f t="shared" ca="1" si="153"/>
        <v>5.9574597296146452</v>
      </c>
      <c r="BR236" t="str">
        <f t="shared" ca="1" si="154"/>
        <v>Gizi Kurang</v>
      </c>
      <c r="BW236">
        <f t="shared" ca="1" si="155"/>
        <v>26.47283575776974</v>
      </c>
      <c r="BX236">
        <f t="shared" ca="1" si="156"/>
        <v>7.5240641114730433</v>
      </c>
      <c r="BY236">
        <f t="shared" ca="1" si="157"/>
        <v>5.8862655475112602</v>
      </c>
      <c r="BZ236">
        <f t="shared" ca="1" si="158"/>
        <v>5.8862655475112602</v>
      </c>
      <c r="CA236" t="str">
        <f t="shared" ca="1" si="159"/>
        <v>Gizi Kurang</v>
      </c>
    </row>
    <row r="237" spans="1:79" x14ac:dyDescent="0.25">
      <c r="A237" t="s">
        <v>229</v>
      </c>
      <c r="B237" t="s">
        <v>469</v>
      </c>
      <c r="C237">
        <v>3.1</v>
      </c>
      <c r="D237">
        <v>48</v>
      </c>
      <c r="E237">
        <v>10</v>
      </c>
      <c r="F237">
        <v>90</v>
      </c>
      <c r="G237" t="s">
        <v>487</v>
      </c>
      <c r="L237">
        <f t="shared" si="120"/>
        <v>24.726706210087904</v>
      </c>
      <c r="M237">
        <f t="shared" si="121"/>
        <v>3.082207001484488</v>
      </c>
      <c r="N237">
        <f t="shared" si="122"/>
        <v>9.8005101908012922</v>
      </c>
      <c r="O237">
        <f t="shared" si="123"/>
        <v>3.082207001484488</v>
      </c>
      <c r="P237" t="str">
        <f t="shared" si="124"/>
        <v>Gizi Baik</v>
      </c>
      <c r="U237">
        <f t="shared" ca="1" si="125"/>
        <v>23.849328029329726</v>
      </c>
      <c r="V237">
        <f t="shared" ca="1" si="126"/>
        <v>3.5099993390312876</v>
      </c>
      <c r="W237">
        <f t="shared" ca="1" si="127"/>
        <v>8.7208894047288741</v>
      </c>
      <c r="X237">
        <f t="shared" ca="1" si="128"/>
        <v>3.5099993390312876</v>
      </c>
      <c r="Y237" t="str">
        <f t="shared" ca="1" si="129"/>
        <v>Gizi Baik</v>
      </c>
      <c r="AD237">
        <f t="shared" ca="1" si="130"/>
        <v>24.91262997316683</v>
      </c>
      <c r="AE237">
        <f t="shared" ca="1" si="131"/>
        <v>5.2576651894234399</v>
      </c>
      <c r="AF237">
        <f t="shared" ca="1" si="132"/>
        <v>6.9778590192877594</v>
      </c>
      <c r="AG237">
        <f t="shared" ca="1" si="133"/>
        <v>5.2576651894234399</v>
      </c>
      <c r="AH237" t="str">
        <f t="shared" ca="1" si="134"/>
        <v>Gizi Baik</v>
      </c>
      <c r="AM237">
        <f t="shared" ca="1" si="135"/>
        <v>26.65962352257008</v>
      </c>
      <c r="AN237">
        <f t="shared" ca="1" si="136"/>
        <v>6.8210252071903987</v>
      </c>
      <c r="AO237">
        <f t="shared" ca="1" si="137"/>
        <v>6.1083309018262497</v>
      </c>
      <c r="AP237">
        <f t="shared" ca="1" si="138"/>
        <v>6.1083309018262497</v>
      </c>
      <c r="AQ237" t="str">
        <f t="shared" ca="1" si="139"/>
        <v>Gizi Kurang</v>
      </c>
      <c r="AV237">
        <f t="shared" ca="1" si="140"/>
        <v>27.112555454351888</v>
      </c>
      <c r="AW237">
        <f t="shared" ca="1" si="141"/>
        <v>7.6560166224142625</v>
      </c>
      <c r="AX237">
        <f t="shared" ca="1" si="142"/>
        <v>5.4189596113918768</v>
      </c>
      <c r="AY237">
        <f t="shared" ca="1" si="143"/>
        <v>5.4189596113918768</v>
      </c>
      <c r="AZ237" t="str">
        <f t="shared" ca="1" si="144"/>
        <v>Gizi Kurang</v>
      </c>
      <c r="BE237">
        <f t="shared" ca="1" si="145"/>
        <v>27.407088798994803</v>
      </c>
      <c r="BF237">
        <f t="shared" ca="1" si="146"/>
        <v>8.2796548787520656</v>
      </c>
      <c r="BG237">
        <f t="shared" ca="1" si="147"/>
        <v>4.8980665573264792</v>
      </c>
      <c r="BH237">
        <f t="shared" ca="1" si="148"/>
        <v>4.8980665573264792</v>
      </c>
      <c r="BI237" t="str">
        <f t="shared" ca="1" si="149"/>
        <v>Gizi Kurang</v>
      </c>
      <c r="BN237">
        <f t="shared" ca="1" si="150"/>
        <v>27.707314476182891</v>
      </c>
      <c r="BO237">
        <f t="shared" ca="1" si="151"/>
        <v>8.6539403384836451</v>
      </c>
      <c r="BP237">
        <f t="shared" ca="1" si="152"/>
        <v>4.683253665083579</v>
      </c>
      <c r="BQ237">
        <f t="shared" ca="1" si="153"/>
        <v>4.683253665083579</v>
      </c>
      <c r="BR237" t="str">
        <f t="shared" ca="1" si="154"/>
        <v>Gizi Kurang</v>
      </c>
      <c r="BW237">
        <f t="shared" ca="1" si="155"/>
        <v>27.707314476182891</v>
      </c>
      <c r="BX237">
        <f t="shared" ca="1" si="156"/>
        <v>8.7136005687203468</v>
      </c>
      <c r="BY237">
        <f t="shared" ca="1" si="157"/>
        <v>4.6131782141012749</v>
      </c>
      <c r="BZ237">
        <f t="shared" ca="1" si="158"/>
        <v>4.6131782141012749</v>
      </c>
      <c r="CA237" t="str">
        <f t="shared" ca="1" si="159"/>
        <v>Gizi Kurang</v>
      </c>
    </row>
    <row r="238" spans="1:79" x14ac:dyDescent="0.25">
      <c r="A238" t="s">
        <v>230</v>
      </c>
      <c r="B238" t="s">
        <v>470</v>
      </c>
      <c r="C238">
        <v>3.3</v>
      </c>
      <c r="D238">
        <v>50</v>
      </c>
      <c r="E238">
        <v>12.7</v>
      </c>
      <c r="F238">
        <v>100.2</v>
      </c>
      <c r="G238" t="s">
        <v>487</v>
      </c>
      <c r="L238">
        <f t="shared" si="120"/>
        <v>25.522930866183849</v>
      </c>
      <c r="M238">
        <f t="shared" si="121"/>
        <v>2.6248809496813319</v>
      </c>
      <c r="N238">
        <f t="shared" si="122"/>
        <v>9.0255193756370495</v>
      </c>
      <c r="O238">
        <f t="shared" si="123"/>
        <v>2.6248809496813319</v>
      </c>
      <c r="P238" t="str">
        <f t="shared" si="124"/>
        <v>Gizi Baik</v>
      </c>
      <c r="U238">
        <f t="shared" ca="1" si="125"/>
        <v>24.646123735640632</v>
      </c>
      <c r="V238">
        <f t="shared" ca="1" si="126"/>
        <v>4.2530947979089513</v>
      </c>
      <c r="W238">
        <f t="shared" ca="1" si="127"/>
        <v>7.9529076189604435</v>
      </c>
      <c r="X238">
        <f t="shared" ca="1" si="128"/>
        <v>4.2530947979089513</v>
      </c>
      <c r="Y238" t="str">
        <f t="shared" ca="1" si="129"/>
        <v>Gizi Baik</v>
      </c>
      <c r="AD238">
        <f t="shared" ca="1" si="130"/>
        <v>25.709466380920777</v>
      </c>
      <c r="AE238">
        <f t="shared" ca="1" si="131"/>
        <v>6.029654007868233</v>
      </c>
      <c r="AF238">
        <f t="shared" ca="1" si="132"/>
        <v>6.2223468101986033</v>
      </c>
      <c r="AG238">
        <f t="shared" ca="1" si="133"/>
        <v>6.029654007868233</v>
      </c>
      <c r="AH238" t="str">
        <f t="shared" ca="1" si="134"/>
        <v>Gizi Baik</v>
      </c>
      <c r="AM238">
        <f t="shared" ca="1" si="135"/>
        <v>27.456432094346745</v>
      </c>
      <c r="AN238">
        <f t="shared" ca="1" si="136"/>
        <v>7.6037772426201364</v>
      </c>
      <c r="AO238">
        <f t="shared" ca="1" si="137"/>
        <v>5.3654587021215088</v>
      </c>
      <c r="AP238">
        <f t="shared" ca="1" si="138"/>
        <v>5.3654587021215088</v>
      </c>
      <c r="AQ238" t="str">
        <f t="shared" ca="1" si="139"/>
        <v>Gizi Kurang</v>
      </c>
      <c r="AV238">
        <f t="shared" ca="1" si="140"/>
        <v>27.909457288210564</v>
      </c>
      <c r="AW238">
        <f t="shared" ca="1" si="141"/>
        <v>8.4403902073872707</v>
      </c>
      <c r="AX238">
        <f t="shared" ca="1" si="142"/>
        <v>4.6883591484857883</v>
      </c>
      <c r="AY238">
        <f t="shared" ca="1" si="143"/>
        <v>4.6883591484857883</v>
      </c>
      <c r="AZ238" t="str">
        <f t="shared" ca="1" si="144"/>
        <v>Gizi Kurang</v>
      </c>
      <c r="BE238">
        <f t="shared" ca="1" si="145"/>
        <v>28.203983635411774</v>
      </c>
      <c r="BF238">
        <f t="shared" ca="1" si="146"/>
        <v>9.0663575242429619</v>
      </c>
      <c r="BG238">
        <f t="shared" ca="1" si="147"/>
        <v>4.1792809588891373</v>
      </c>
      <c r="BH238">
        <f t="shared" ca="1" si="148"/>
        <v>4.1792809588891373</v>
      </c>
      <c r="BI238" t="str">
        <f t="shared" ca="1" si="149"/>
        <v>Gizi Kurang</v>
      </c>
      <c r="BN238">
        <f t="shared" ca="1" si="150"/>
        <v>28.504068870053644</v>
      </c>
      <c r="BO238">
        <f t="shared" ca="1" si="151"/>
        <v>9.4420924887707347</v>
      </c>
      <c r="BP238">
        <f t="shared" ca="1" si="152"/>
        <v>3.9696984667805331</v>
      </c>
      <c r="BQ238">
        <f t="shared" ca="1" si="153"/>
        <v>3.9696984667805331</v>
      </c>
      <c r="BR238" t="str">
        <f t="shared" ca="1" si="154"/>
        <v>Gizi Kurang</v>
      </c>
      <c r="BW238">
        <f t="shared" ca="1" si="155"/>
        <v>28.504068870053644</v>
      </c>
      <c r="BX238">
        <f t="shared" ca="1" si="156"/>
        <v>9.5018559368027038</v>
      </c>
      <c r="BY238">
        <f t="shared" ca="1" si="157"/>
        <v>3.9040738955473118</v>
      </c>
      <c r="BZ238">
        <f t="shared" ca="1" si="158"/>
        <v>3.9040738955473118</v>
      </c>
      <c r="CA238" t="str">
        <f t="shared" ca="1" si="159"/>
        <v>Gizi Kurang</v>
      </c>
    </row>
    <row r="239" spans="1:79" x14ac:dyDescent="0.25">
      <c r="A239" t="s">
        <v>231</v>
      </c>
      <c r="B239" t="s">
        <v>471</v>
      </c>
      <c r="C239">
        <v>2.9</v>
      </c>
      <c r="D239">
        <v>48</v>
      </c>
      <c r="E239">
        <v>10.7</v>
      </c>
      <c r="F239">
        <v>91.7</v>
      </c>
      <c r="G239" t="s">
        <v>487</v>
      </c>
      <c r="L239">
        <f t="shared" si="120"/>
        <v>10.072239075796404</v>
      </c>
      <c r="M239">
        <f t="shared" si="121"/>
        <v>17.31011265127988</v>
      </c>
      <c r="N239">
        <f t="shared" si="122"/>
        <v>24.714975217466833</v>
      </c>
      <c r="O239">
        <f t="shared" si="123"/>
        <v>10.072239075796404</v>
      </c>
      <c r="P239" t="str">
        <f t="shared" si="124"/>
        <v>Gizi Lebih</v>
      </c>
      <c r="U239">
        <f t="shared" ca="1" si="125"/>
        <v>9.2939983021205581</v>
      </c>
      <c r="V239">
        <f t="shared" ca="1" si="126"/>
        <v>11.804735293940293</v>
      </c>
      <c r="W239">
        <f t="shared" ca="1" si="127"/>
        <v>23.505042341118802</v>
      </c>
      <c r="X239">
        <f t="shared" ca="1" si="128"/>
        <v>9.2939983021205581</v>
      </c>
      <c r="Y239" t="str">
        <f t="shared" ca="1" si="129"/>
        <v>Gizi Lebih</v>
      </c>
      <c r="AD239">
        <f t="shared" ca="1" si="130"/>
        <v>10.347677338300505</v>
      </c>
      <c r="AE239">
        <f t="shared" ca="1" si="131"/>
        <v>9.9488811545083458</v>
      </c>
      <c r="AF239">
        <f t="shared" ca="1" si="132"/>
        <v>21.741331985254611</v>
      </c>
      <c r="AG239">
        <f t="shared" ca="1" si="133"/>
        <v>9.9488811545083458</v>
      </c>
      <c r="AH239" t="str">
        <f t="shared" ca="1" si="134"/>
        <v>Gizi Baik</v>
      </c>
      <c r="AM239">
        <f t="shared" ca="1" si="135"/>
        <v>12.07009971736314</v>
      </c>
      <c r="AN239">
        <f t="shared" ca="1" si="136"/>
        <v>8.3377581497716093</v>
      </c>
      <c r="AO239">
        <f t="shared" ca="1" si="137"/>
        <v>20.845294017532893</v>
      </c>
      <c r="AP239">
        <f t="shared" ca="1" si="138"/>
        <v>8.3377581497716093</v>
      </c>
      <c r="AQ239" t="str">
        <f t="shared" ca="1" si="139"/>
        <v>Gizi Baik</v>
      </c>
      <c r="AV239">
        <f t="shared" ca="1" si="140"/>
        <v>12.531826014803523</v>
      </c>
      <c r="AW239">
        <f t="shared" ca="1" si="141"/>
        <v>7.4885909350429722</v>
      </c>
      <c r="AX239">
        <f t="shared" ca="1" si="142"/>
        <v>20.134652738921414</v>
      </c>
      <c r="AY239">
        <f t="shared" ca="1" si="143"/>
        <v>7.4885909350429722</v>
      </c>
      <c r="AZ239" t="str">
        <f t="shared" ca="1" si="144"/>
        <v>Gizi Baik</v>
      </c>
      <c r="BE239">
        <f t="shared" ca="1" si="145"/>
        <v>12.823633465578927</v>
      </c>
      <c r="BF239">
        <f t="shared" ca="1" si="146"/>
        <v>6.867201332567114</v>
      </c>
      <c r="BG239">
        <f t="shared" ca="1" si="147"/>
        <v>19.579352798292391</v>
      </c>
      <c r="BH239">
        <f t="shared" ca="1" si="148"/>
        <v>6.867201332567114</v>
      </c>
      <c r="BI239" t="str">
        <f t="shared" ca="1" si="149"/>
        <v>Gizi Baik</v>
      </c>
      <c r="BN239">
        <f t="shared" ca="1" si="150"/>
        <v>13.113518459634884</v>
      </c>
      <c r="BO239">
        <f t="shared" ca="1" si="151"/>
        <v>6.5093960380431675</v>
      </c>
      <c r="BP239">
        <f t="shared" ca="1" si="152"/>
        <v>19.351539878282281</v>
      </c>
      <c r="BQ239">
        <f t="shared" ca="1" si="153"/>
        <v>6.5093960380431675</v>
      </c>
      <c r="BR239" t="str">
        <f t="shared" ca="1" si="154"/>
        <v>Gizi Baik</v>
      </c>
      <c r="BW239">
        <f t="shared" ca="1" si="155"/>
        <v>13.113518459634884</v>
      </c>
      <c r="BX239">
        <f t="shared" ca="1" si="156"/>
        <v>6.4441926713071433</v>
      </c>
      <c r="BY239">
        <f t="shared" ca="1" si="157"/>
        <v>19.271344124743852</v>
      </c>
      <c r="BZ239">
        <f t="shared" ca="1" si="158"/>
        <v>6.4441926713071433</v>
      </c>
      <c r="CA239" t="str">
        <f t="shared" ca="1" si="159"/>
        <v>Gizi Baik</v>
      </c>
    </row>
    <row r="240" spans="1:79" x14ac:dyDescent="0.25">
      <c r="A240" t="s">
        <v>232</v>
      </c>
      <c r="B240" t="s">
        <v>472</v>
      </c>
      <c r="C240">
        <v>3.1</v>
      </c>
      <c r="D240">
        <v>48</v>
      </c>
      <c r="E240">
        <v>10</v>
      </c>
      <c r="F240">
        <v>88.5</v>
      </c>
      <c r="G240" t="s">
        <v>487</v>
      </c>
      <c r="L240">
        <f t="shared" si="120"/>
        <v>25.1</v>
      </c>
      <c r="M240">
        <f t="shared" si="121"/>
        <v>2.2715633383201053</v>
      </c>
      <c r="N240">
        <f t="shared" si="122"/>
        <v>9.3504010609171146</v>
      </c>
      <c r="O240">
        <f t="shared" si="123"/>
        <v>2.2715633383201053</v>
      </c>
      <c r="P240" t="str">
        <f t="shared" si="124"/>
        <v>Gizi Baik</v>
      </c>
      <c r="U240">
        <f t="shared" ca="1" si="125"/>
        <v>24.288470562991044</v>
      </c>
      <c r="V240">
        <f t="shared" ca="1" si="126"/>
        <v>3.6353948011185975</v>
      </c>
      <c r="W240">
        <f t="shared" ca="1" si="127"/>
        <v>8.1516730846175225</v>
      </c>
      <c r="X240">
        <f t="shared" ca="1" si="128"/>
        <v>3.6353948011185975</v>
      </c>
      <c r="Y240" t="str">
        <f t="shared" ca="1" si="129"/>
        <v>Gizi Baik</v>
      </c>
      <c r="AD240">
        <f t="shared" ca="1" si="130"/>
        <v>25.355850058318509</v>
      </c>
      <c r="AE240">
        <f t="shared" ca="1" si="131"/>
        <v>5.4913863409734205</v>
      </c>
      <c r="AF240">
        <f t="shared" ca="1" si="132"/>
        <v>6.3842005367199626</v>
      </c>
      <c r="AG240">
        <f t="shared" ca="1" si="133"/>
        <v>5.4913863409734205</v>
      </c>
      <c r="AH240" t="str">
        <f t="shared" ca="1" si="134"/>
        <v>Gizi Baik</v>
      </c>
      <c r="AM240">
        <f t="shared" ca="1" si="135"/>
        <v>27.106349007237373</v>
      </c>
      <c r="AN240">
        <f t="shared" ca="1" si="136"/>
        <v>7.1136575688995389</v>
      </c>
      <c r="AO240">
        <f t="shared" ca="1" si="137"/>
        <v>5.4904087062929658</v>
      </c>
      <c r="AP240">
        <f t="shared" ca="1" si="138"/>
        <v>5.4904087062929658</v>
      </c>
      <c r="AQ240" t="str">
        <f t="shared" ca="1" si="139"/>
        <v>Gizi Kurang</v>
      </c>
      <c r="AV240">
        <f t="shared" ca="1" si="140"/>
        <v>27.561532828141747</v>
      </c>
      <c r="AW240">
        <f t="shared" ca="1" si="141"/>
        <v>7.9632241677938964</v>
      </c>
      <c r="AX240">
        <f t="shared" ca="1" si="142"/>
        <v>4.781902744528753</v>
      </c>
      <c r="AY240">
        <f t="shared" ca="1" si="143"/>
        <v>4.781902744528753</v>
      </c>
      <c r="AZ240" t="str">
        <f t="shared" ca="1" si="144"/>
        <v>Gizi Kurang</v>
      </c>
      <c r="BE240">
        <f t="shared" ca="1" si="145"/>
        <v>27.856792158774546</v>
      </c>
      <c r="BF240">
        <f t="shared" ca="1" si="146"/>
        <v>8.6020118570114796</v>
      </c>
      <c r="BG240">
        <f t="shared" ca="1" si="147"/>
        <v>4.2313893699351297</v>
      </c>
      <c r="BH240">
        <f t="shared" ca="1" si="148"/>
        <v>4.2313893699351297</v>
      </c>
      <c r="BI240" t="str">
        <f t="shared" ca="1" si="149"/>
        <v>Gizi Kurang</v>
      </c>
      <c r="BN240">
        <f t="shared" ca="1" si="150"/>
        <v>28.158073330111073</v>
      </c>
      <c r="BO240">
        <f t="shared" ca="1" si="151"/>
        <v>8.982647991290353</v>
      </c>
      <c r="BP240">
        <f t="shared" ca="1" si="152"/>
        <v>4.0049383963034186</v>
      </c>
      <c r="BQ240">
        <f t="shared" ca="1" si="153"/>
        <v>4.0049383963034186</v>
      </c>
      <c r="BR240" t="str">
        <f t="shared" ca="1" si="154"/>
        <v>Gizi Kurang</v>
      </c>
      <c r="BW240">
        <f t="shared" ca="1" si="155"/>
        <v>28.158073330111073</v>
      </c>
      <c r="BX240">
        <f t="shared" ca="1" si="156"/>
        <v>9.0449515530318827</v>
      </c>
      <c r="BY240">
        <f t="shared" ca="1" si="157"/>
        <v>3.9273008181283022</v>
      </c>
      <c r="BZ240">
        <f t="shared" ca="1" si="158"/>
        <v>3.9273008181283022</v>
      </c>
      <c r="CA240" t="str">
        <f t="shared" ca="1" si="159"/>
        <v>Gizi Kurang</v>
      </c>
    </row>
    <row r="241" spans="1:79" x14ac:dyDescent="0.25">
      <c r="A241" t="s">
        <v>233</v>
      </c>
      <c r="B241" t="s">
        <v>473</v>
      </c>
      <c r="C241">
        <v>2.6</v>
      </c>
      <c r="D241">
        <v>49</v>
      </c>
      <c r="E241">
        <v>9.5</v>
      </c>
      <c r="F241">
        <v>85.3</v>
      </c>
      <c r="G241" t="s">
        <v>487</v>
      </c>
      <c r="L241">
        <f t="shared" si="120"/>
        <v>19.039432764659772</v>
      </c>
      <c r="M241">
        <f t="shared" si="121"/>
        <v>8.144323176298931</v>
      </c>
      <c r="N241">
        <f t="shared" si="122"/>
        <v>15.470617311536079</v>
      </c>
      <c r="O241">
        <f t="shared" si="123"/>
        <v>8.144323176298931</v>
      </c>
      <c r="P241" t="str">
        <f t="shared" si="124"/>
        <v>Gizi Baik</v>
      </c>
      <c r="U241">
        <f t="shared" ca="1" si="125"/>
        <v>18.202907014942934</v>
      </c>
      <c r="V241">
        <f t="shared" ca="1" si="126"/>
        <v>2.6823600354911181</v>
      </c>
      <c r="W241">
        <f t="shared" ca="1" si="127"/>
        <v>14.291465319379581</v>
      </c>
      <c r="X241">
        <f t="shared" ca="1" si="128"/>
        <v>2.6823600354911181</v>
      </c>
      <c r="Y241" t="str">
        <f t="shared" ca="1" si="129"/>
        <v>Gizi Baik</v>
      </c>
      <c r="AD241">
        <f t="shared" ca="1" si="130"/>
        <v>19.270170863827524</v>
      </c>
      <c r="AE241">
        <f t="shared" ca="1" si="131"/>
        <v>1.1232273747123407</v>
      </c>
      <c r="AF241">
        <f t="shared" ca="1" si="132"/>
        <v>12.524712897297169</v>
      </c>
      <c r="AG241">
        <f t="shared" ca="1" si="133"/>
        <v>1.1232273747123407</v>
      </c>
      <c r="AH241" t="str">
        <f t="shared" ca="1" si="134"/>
        <v>Gizi Baik</v>
      </c>
      <c r="AM241">
        <f t="shared" ca="1" si="135"/>
        <v>21.019385515781913</v>
      </c>
      <c r="AN241">
        <f t="shared" ca="1" si="136"/>
        <v>1.3137541986680763</v>
      </c>
      <c r="AO241">
        <f t="shared" ca="1" si="137"/>
        <v>11.629346774699158</v>
      </c>
      <c r="AP241">
        <f t="shared" ca="1" si="138"/>
        <v>1.3137541986680763</v>
      </c>
      <c r="AQ241" t="str">
        <f t="shared" ca="1" si="139"/>
        <v>Gizi Baik</v>
      </c>
      <c r="AV241">
        <f t="shared" ca="1" si="140"/>
        <v>21.476194937176189</v>
      </c>
      <c r="AW241">
        <f t="shared" ca="1" si="141"/>
        <v>2.0189477842952943</v>
      </c>
      <c r="AX241">
        <f t="shared" ca="1" si="142"/>
        <v>10.918527415222041</v>
      </c>
      <c r="AY241">
        <f t="shared" ca="1" si="143"/>
        <v>2.0189477842952943</v>
      </c>
      <c r="AZ241" t="str">
        <f t="shared" ca="1" si="144"/>
        <v>Gizi Baik</v>
      </c>
      <c r="BE241">
        <f t="shared" ca="1" si="145"/>
        <v>21.771257062536499</v>
      </c>
      <c r="BF241">
        <f t="shared" ca="1" si="146"/>
        <v>2.6132046910635549</v>
      </c>
      <c r="BG241">
        <f t="shared" ca="1" si="147"/>
        <v>10.366702593721241</v>
      </c>
      <c r="BH241">
        <f t="shared" ca="1" si="148"/>
        <v>2.6132046910635549</v>
      </c>
      <c r="BI241" t="str">
        <f t="shared" ca="1" si="149"/>
        <v>Gizi Baik</v>
      </c>
      <c r="BN241">
        <f t="shared" ca="1" si="150"/>
        <v>22.070660691535313</v>
      </c>
      <c r="BO241">
        <f t="shared" ca="1" si="151"/>
        <v>2.9848978911964843</v>
      </c>
      <c r="BP241">
        <f t="shared" ca="1" si="152"/>
        <v>10.139895476588213</v>
      </c>
      <c r="BQ241">
        <f t="shared" ca="1" si="153"/>
        <v>2.9848978911964843</v>
      </c>
      <c r="BR241" t="str">
        <f t="shared" ca="1" si="154"/>
        <v>Gizi Baik</v>
      </c>
      <c r="BW241">
        <f t="shared" ca="1" si="155"/>
        <v>22.070660691535313</v>
      </c>
      <c r="BX241">
        <f t="shared" ca="1" si="156"/>
        <v>3.0397644982032421</v>
      </c>
      <c r="BY241">
        <f t="shared" ca="1" si="157"/>
        <v>10.060715457338992</v>
      </c>
      <c r="BZ241">
        <f t="shared" ca="1" si="158"/>
        <v>3.0397644982032421</v>
      </c>
      <c r="CA241" t="str">
        <f t="shared" ca="1" si="159"/>
        <v>Gizi Baik</v>
      </c>
    </row>
    <row r="242" spans="1:79" x14ac:dyDescent="0.25">
      <c r="A242" t="s">
        <v>234</v>
      </c>
      <c r="B242" t="s">
        <v>474</v>
      </c>
      <c r="C242">
        <v>3.2</v>
      </c>
      <c r="D242">
        <v>49</v>
      </c>
      <c r="E242">
        <v>9.9</v>
      </c>
      <c r="F242">
        <v>85.5</v>
      </c>
      <c r="G242" t="s">
        <v>487</v>
      </c>
      <c r="L242">
        <f t="shared" si="120"/>
        <v>22.407588000496624</v>
      </c>
      <c r="M242">
        <f t="shared" si="121"/>
        <v>5.3150729063673152</v>
      </c>
      <c r="N242">
        <f t="shared" si="122"/>
        <v>12.347469376353995</v>
      </c>
      <c r="O242">
        <f t="shared" si="123"/>
        <v>5.3150729063673152</v>
      </c>
      <c r="P242" t="str">
        <f t="shared" si="124"/>
        <v>Gizi Baik</v>
      </c>
      <c r="U242">
        <f t="shared" ca="1" si="125"/>
        <v>21.626905189964983</v>
      </c>
      <c r="V242">
        <f t="shared" ca="1" si="126"/>
        <v>1.8155372097536433</v>
      </c>
      <c r="W242">
        <f t="shared" ca="1" si="127"/>
        <v>11.073007640944198</v>
      </c>
      <c r="X242">
        <f t="shared" ca="1" si="128"/>
        <v>1.8155372097536433</v>
      </c>
      <c r="Y242" t="str">
        <f t="shared" ca="1" si="129"/>
        <v>Gizi Baik</v>
      </c>
      <c r="AD242">
        <f t="shared" ca="1" si="130"/>
        <v>22.695305613404138</v>
      </c>
      <c r="AE242">
        <f t="shared" ca="1" si="131"/>
        <v>3.0985946585686572</v>
      </c>
      <c r="AF242">
        <f t="shared" ca="1" si="132"/>
        <v>9.3425603107350597</v>
      </c>
      <c r="AG242">
        <f t="shared" ca="1" si="133"/>
        <v>3.0985946585686572</v>
      </c>
      <c r="AH242" t="str">
        <f t="shared" ca="1" si="134"/>
        <v>Gizi Baik</v>
      </c>
      <c r="AM242">
        <f t="shared" ca="1" si="135"/>
        <v>24.44301828341845</v>
      </c>
      <c r="AN242">
        <f t="shared" ca="1" si="136"/>
        <v>4.5764275614230989</v>
      </c>
      <c r="AO242">
        <f t="shared" ca="1" si="137"/>
        <v>8.4726285897450246</v>
      </c>
      <c r="AP242">
        <f t="shared" ca="1" si="138"/>
        <v>4.5764275614230989</v>
      </c>
      <c r="AQ242" t="str">
        <f t="shared" ca="1" si="139"/>
        <v>Gizi Baik</v>
      </c>
      <c r="AV242">
        <f t="shared" ca="1" si="140"/>
        <v>24.902302368763152</v>
      </c>
      <c r="AW242">
        <f t="shared" ca="1" si="141"/>
        <v>5.3643235052961282</v>
      </c>
      <c r="AX242">
        <f t="shared" ca="1" si="142"/>
        <v>7.7836257073583166</v>
      </c>
      <c r="AY242">
        <f t="shared" ca="1" si="143"/>
        <v>5.3643235052961282</v>
      </c>
      <c r="AZ242" t="str">
        <f t="shared" ca="1" si="144"/>
        <v>Gizi Baik</v>
      </c>
      <c r="BE242">
        <f t="shared" ca="1" si="145"/>
        <v>25.197291847259834</v>
      </c>
      <c r="BF242">
        <f t="shared" ca="1" si="146"/>
        <v>5.9923984144411486</v>
      </c>
      <c r="BG242">
        <f t="shared" ca="1" si="147"/>
        <v>7.2312831503129482</v>
      </c>
      <c r="BH242">
        <f t="shared" ca="1" si="148"/>
        <v>5.9923984144411486</v>
      </c>
      <c r="BI242" t="str">
        <f t="shared" ca="1" si="149"/>
        <v>Gizi Baik</v>
      </c>
      <c r="BN242">
        <f t="shared" ca="1" si="150"/>
        <v>25.495206971358314</v>
      </c>
      <c r="BO242">
        <f t="shared" ca="1" si="151"/>
        <v>6.3764512061158474</v>
      </c>
      <c r="BP242">
        <f t="shared" ca="1" si="152"/>
        <v>7.0046170318807244</v>
      </c>
      <c r="BQ242">
        <f t="shared" ca="1" si="153"/>
        <v>6.3764512061158474</v>
      </c>
      <c r="BR242" t="str">
        <f t="shared" ca="1" si="154"/>
        <v>Gizi Baik</v>
      </c>
      <c r="BW242">
        <f t="shared" ca="1" si="155"/>
        <v>25.495206971358314</v>
      </c>
      <c r="BX242">
        <f t="shared" ca="1" si="156"/>
        <v>6.434113401499892</v>
      </c>
      <c r="BY242">
        <f t="shared" ca="1" si="157"/>
        <v>6.9296844920320284</v>
      </c>
      <c r="BZ242">
        <f t="shared" ca="1" si="158"/>
        <v>6.434113401499892</v>
      </c>
      <c r="CA242" t="str">
        <f t="shared" ca="1" si="159"/>
        <v>Gizi Baik</v>
      </c>
    </row>
    <row r="243" spans="1:79" x14ac:dyDescent="0.25">
      <c r="A243" t="s">
        <v>235</v>
      </c>
      <c r="B243" t="s">
        <v>475</v>
      </c>
      <c r="C243">
        <v>2.7</v>
      </c>
      <c r="D243">
        <v>48</v>
      </c>
      <c r="E243">
        <v>7.8</v>
      </c>
      <c r="F243">
        <v>77</v>
      </c>
      <c r="G243" t="s">
        <v>487</v>
      </c>
      <c r="L243">
        <f t="shared" si="120"/>
        <v>21.829796151132513</v>
      </c>
      <c r="M243">
        <f t="shared" si="121"/>
        <v>5.5036351623268027</v>
      </c>
      <c r="N243">
        <f t="shared" si="122"/>
        <v>12.772626981165619</v>
      </c>
      <c r="O243">
        <f t="shared" si="123"/>
        <v>5.5036351623268027</v>
      </c>
      <c r="P243" t="str">
        <f t="shared" si="124"/>
        <v>Gizi Baik</v>
      </c>
      <c r="U243">
        <f t="shared" ca="1" si="125"/>
        <v>21.064795483006598</v>
      </c>
      <c r="V243">
        <f t="shared" ca="1" si="126"/>
        <v>1.0851061514893423</v>
      </c>
      <c r="W243">
        <f t="shared" ca="1" si="127"/>
        <v>11.504442093016992</v>
      </c>
      <c r="X243">
        <f t="shared" ca="1" si="128"/>
        <v>1.0851061514893423</v>
      </c>
      <c r="Y243" t="str">
        <f t="shared" ca="1" si="129"/>
        <v>Gizi Baik</v>
      </c>
      <c r="AD243">
        <f t="shared" ca="1" si="130"/>
        <v>22.134342822409039</v>
      </c>
      <c r="AE243">
        <f t="shared" ca="1" si="131"/>
        <v>2.3738098214971819</v>
      </c>
      <c r="AF243">
        <f t="shared" ca="1" si="132"/>
        <v>9.7523552621775487</v>
      </c>
      <c r="AG243">
        <f t="shared" ca="1" si="133"/>
        <v>2.3738098214971819</v>
      </c>
      <c r="AH243" t="str">
        <f t="shared" ca="1" si="134"/>
        <v>Gizi Baik</v>
      </c>
      <c r="AM243">
        <f t="shared" ca="1" si="135"/>
        <v>23.884156330618968</v>
      </c>
      <c r="AN243">
        <f t="shared" ca="1" si="136"/>
        <v>3.9174573173997085</v>
      </c>
      <c r="AO243">
        <f t="shared" ca="1" si="137"/>
        <v>8.8648044114725533</v>
      </c>
      <c r="AP243">
        <f t="shared" ca="1" si="138"/>
        <v>3.9174573173997085</v>
      </c>
      <c r="AQ243" t="str">
        <f t="shared" ca="1" si="139"/>
        <v>Gizi Baik</v>
      </c>
      <c r="AV243">
        <f t="shared" ca="1" si="140"/>
        <v>24.342850645539045</v>
      </c>
      <c r="AW243">
        <f t="shared" ca="1" si="141"/>
        <v>4.7314101385136995</v>
      </c>
      <c r="AX243">
        <f t="shared" ca="1" si="142"/>
        <v>8.1625475247269375</v>
      </c>
      <c r="AY243">
        <f t="shared" ca="1" si="143"/>
        <v>4.7314101385136995</v>
      </c>
      <c r="AZ243" t="str">
        <f t="shared" ca="1" si="144"/>
        <v>Gizi Baik</v>
      </c>
      <c r="BE243">
        <f t="shared" ca="1" si="145"/>
        <v>24.638193425239521</v>
      </c>
      <c r="BF243">
        <f t="shared" ca="1" si="146"/>
        <v>5.3694642609579173</v>
      </c>
      <c r="BG243">
        <f t="shared" ca="1" si="147"/>
        <v>7.6056989159445481</v>
      </c>
      <c r="BH243">
        <f t="shared" ca="1" si="148"/>
        <v>5.3694642609579173</v>
      </c>
      <c r="BI243" t="str">
        <f t="shared" ca="1" si="149"/>
        <v>Gizi Baik</v>
      </c>
      <c r="BN243">
        <f t="shared" ca="1" si="150"/>
        <v>24.937743142831742</v>
      </c>
      <c r="BO243">
        <f t="shared" ca="1" si="151"/>
        <v>5.7547029212750385</v>
      </c>
      <c r="BP243">
        <f t="shared" ca="1" si="152"/>
        <v>7.3775156174955381</v>
      </c>
      <c r="BQ243">
        <f t="shared" ca="1" si="153"/>
        <v>5.7547029212750385</v>
      </c>
      <c r="BR243" t="str">
        <f t="shared" ca="1" si="154"/>
        <v>Gizi Baik</v>
      </c>
      <c r="BW243">
        <f t="shared" ca="1" si="155"/>
        <v>24.937743142831742</v>
      </c>
      <c r="BX243">
        <f t="shared" ca="1" si="156"/>
        <v>5.815207545115836</v>
      </c>
      <c r="BY243">
        <f t="shared" ca="1" si="157"/>
        <v>7.2986401070524014</v>
      </c>
      <c r="BZ243">
        <f t="shared" ca="1" si="158"/>
        <v>5.815207545115836</v>
      </c>
      <c r="CA243" t="str">
        <f t="shared" ca="1" si="159"/>
        <v>Gizi Baik</v>
      </c>
    </row>
    <row r="244" spans="1:79" x14ac:dyDescent="0.25">
      <c r="A244" t="s">
        <v>236</v>
      </c>
      <c r="B244" t="s">
        <v>476</v>
      </c>
      <c r="C244">
        <v>3.1</v>
      </c>
      <c r="D244">
        <v>51</v>
      </c>
      <c r="E244">
        <v>11.2</v>
      </c>
      <c r="F244">
        <v>93.5</v>
      </c>
      <c r="G244" t="s">
        <v>487</v>
      </c>
      <c r="L244">
        <f t="shared" si="120"/>
        <v>32.169861672068158</v>
      </c>
      <c r="M244">
        <f t="shared" si="121"/>
        <v>5.5036351623268107</v>
      </c>
      <c r="N244">
        <f t="shared" si="122"/>
        <v>2.9631064780058067</v>
      </c>
      <c r="O244">
        <f t="shared" si="123"/>
        <v>2.9631064780058067</v>
      </c>
      <c r="P244" t="str">
        <f t="shared" si="124"/>
        <v>Gizi Kurang</v>
      </c>
      <c r="U244">
        <f t="shared" ca="1" si="125"/>
        <v>31.417179331187455</v>
      </c>
      <c r="V244">
        <f t="shared" ca="1" si="126"/>
        <v>10.731941826156177</v>
      </c>
      <c r="W244">
        <f t="shared" ca="1" si="127"/>
        <v>1.3692868553634299</v>
      </c>
      <c r="X244">
        <f t="shared" ca="1" si="128"/>
        <v>1.3692868553634299</v>
      </c>
      <c r="Y244" t="str">
        <f t="shared" ca="1" si="129"/>
        <v>Gizi Kurang</v>
      </c>
      <c r="AD244">
        <f t="shared" ca="1" si="130"/>
        <v>32.485974572800437</v>
      </c>
      <c r="AE244">
        <f t="shared" ca="1" si="131"/>
        <v>12.590147543770073</v>
      </c>
      <c r="AF244">
        <f t="shared" ca="1" si="132"/>
        <v>1.2196720159079244</v>
      </c>
      <c r="AG244">
        <f t="shared" ca="1" si="133"/>
        <v>1.2196720159079244</v>
      </c>
      <c r="AH244" t="str">
        <f t="shared" ca="1" si="134"/>
        <v>Gizi Kurang</v>
      </c>
      <c r="AM244">
        <f t="shared" ca="1" si="135"/>
        <v>34.23697100941348</v>
      </c>
      <c r="AN244">
        <f t="shared" ca="1" si="136"/>
        <v>14.219412407865287</v>
      </c>
      <c r="AO244">
        <f t="shared" ca="1" si="137"/>
        <v>1.9217782988507888</v>
      </c>
      <c r="AP244">
        <f t="shared" ca="1" si="138"/>
        <v>1.9217782988507888</v>
      </c>
      <c r="AQ244" t="str">
        <f t="shared" ca="1" si="139"/>
        <v>Gizi Kurang</v>
      </c>
      <c r="AV244">
        <f t="shared" ca="1" si="140"/>
        <v>34.692973028424952</v>
      </c>
      <c r="AW244">
        <f t="shared" ca="1" si="141"/>
        <v>15.066720227461321</v>
      </c>
      <c r="AX244">
        <f t="shared" ca="1" si="142"/>
        <v>2.5698717705276541</v>
      </c>
      <c r="AY244">
        <f t="shared" ca="1" si="143"/>
        <v>2.5698717705276541</v>
      </c>
      <c r="AZ244" t="str">
        <f t="shared" ca="1" si="144"/>
        <v>Gizi Kurang</v>
      </c>
      <c r="BE244">
        <f t="shared" ca="1" si="145"/>
        <v>34.988443284816348</v>
      </c>
      <c r="BF244">
        <f t="shared" ca="1" si="146"/>
        <v>15.708730800824799</v>
      </c>
      <c r="BG244">
        <f t="shared" ca="1" si="147"/>
        <v>3.0576226058818943</v>
      </c>
      <c r="BH244">
        <f t="shared" ca="1" si="148"/>
        <v>3.0576226058818943</v>
      </c>
      <c r="BI244" t="str">
        <f t="shared" ca="1" si="149"/>
        <v>Gizi Kurang</v>
      </c>
      <c r="BN244">
        <f t="shared" ca="1" si="150"/>
        <v>35.290450288182782</v>
      </c>
      <c r="BO244">
        <f t="shared" ca="1" si="151"/>
        <v>16.090004853870269</v>
      </c>
      <c r="BP244">
        <f t="shared" ca="1" si="152"/>
        <v>3.2663856398057165</v>
      </c>
      <c r="BQ244">
        <f t="shared" ca="1" si="153"/>
        <v>3.2663856398057165</v>
      </c>
      <c r="BR244" t="str">
        <f t="shared" ca="1" si="154"/>
        <v>Gizi Kurang</v>
      </c>
      <c r="BW244">
        <f t="shared" ca="1" si="155"/>
        <v>35.290450288182782</v>
      </c>
      <c r="BX244">
        <f t="shared" ca="1" si="156"/>
        <v>16.153496906929604</v>
      </c>
      <c r="BY244">
        <f t="shared" ca="1" si="157"/>
        <v>3.3442594790037612</v>
      </c>
      <c r="BZ244">
        <f t="shared" ca="1" si="158"/>
        <v>3.3442594790037612</v>
      </c>
      <c r="CA244" t="str">
        <f t="shared" ca="1" si="159"/>
        <v>Gizi Kurang</v>
      </c>
    </row>
    <row r="245" spans="1:79" x14ac:dyDescent="0.25">
      <c r="A245" t="s">
        <v>237</v>
      </c>
      <c r="B245" t="s">
        <v>477</v>
      </c>
      <c r="C245">
        <v>2.6</v>
      </c>
      <c r="D245">
        <v>49</v>
      </c>
      <c r="E245">
        <v>6.9</v>
      </c>
      <c r="F245">
        <v>72.3</v>
      </c>
      <c r="G245" t="s">
        <v>487</v>
      </c>
      <c r="L245">
        <f t="shared" si="120"/>
        <v>24.103941586387901</v>
      </c>
      <c r="M245">
        <f t="shared" si="121"/>
        <v>3.8223029707232743</v>
      </c>
      <c r="N245">
        <f t="shared" si="122"/>
        <v>10.509995242624989</v>
      </c>
      <c r="O245">
        <f t="shared" si="123"/>
        <v>3.8223029707232743</v>
      </c>
      <c r="P245" t="str">
        <f t="shared" si="124"/>
        <v>Gizi Baik</v>
      </c>
      <c r="U245">
        <f t="shared" ca="1" si="125"/>
        <v>23.214775979850828</v>
      </c>
      <c r="V245">
        <f t="shared" ca="1" si="126"/>
        <v>3.0698559184430931</v>
      </c>
      <c r="W245">
        <f t="shared" ca="1" si="127"/>
        <v>9.4243877479285256</v>
      </c>
      <c r="X245">
        <f t="shared" ca="1" si="128"/>
        <v>3.0698559184430931</v>
      </c>
      <c r="Y245" t="str">
        <f t="shared" ca="1" si="129"/>
        <v>Gizi Baik</v>
      </c>
      <c r="AD245">
        <f t="shared" ca="1" si="130"/>
        <v>24.277541360954817</v>
      </c>
      <c r="AE245">
        <f t="shared" ca="1" si="131"/>
        <v>4.7155834691585508</v>
      </c>
      <c r="AF245">
        <f t="shared" ca="1" si="132"/>
        <v>7.6915061264394398</v>
      </c>
      <c r="AG245">
        <f t="shared" ca="1" si="133"/>
        <v>4.7155834691585508</v>
      </c>
      <c r="AH245" t="str">
        <f t="shared" ca="1" si="134"/>
        <v>Gizi Baik</v>
      </c>
      <c r="AM245">
        <f t="shared" ca="1" si="135"/>
        <v>26.023446599951257</v>
      </c>
      <c r="AN245">
        <f t="shared" ca="1" si="136"/>
        <v>6.2398190197205246</v>
      </c>
      <c r="AO245">
        <f t="shared" ca="1" si="137"/>
        <v>6.8293740909399645</v>
      </c>
      <c r="AP245">
        <f t="shared" ca="1" si="138"/>
        <v>6.2398190197205246</v>
      </c>
      <c r="AQ245" t="str">
        <f t="shared" ca="1" si="139"/>
        <v>Gizi Baik</v>
      </c>
      <c r="AV245">
        <f t="shared" ca="1" si="140"/>
        <v>26.476870344988029</v>
      </c>
      <c r="AW245">
        <f t="shared" ca="1" si="141"/>
        <v>7.0604080027209051</v>
      </c>
      <c r="AX245">
        <f t="shared" ca="1" si="142"/>
        <v>6.1448548328626265</v>
      </c>
      <c r="AY245">
        <f t="shared" ca="1" si="143"/>
        <v>6.1448548328626265</v>
      </c>
      <c r="AZ245" t="str">
        <f t="shared" ca="1" si="144"/>
        <v>Gizi Kurang</v>
      </c>
      <c r="BE245">
        <f t="shared" ca="1" si="145"/>
        <v>26.771220037912723</v>
      </c>
      <c r="BF245">
        <f t="shared" ca="1" si="146"/>
        <v>7.6782905942471658</v>
      </c>
      <c r="BG245">
        <f t="shared" ca="1" si="147"/>
        <v>5.6222880277220488</v>
      </c>
      <c r="BH245">
        <f t="shared" ca="1" si="148"/>
        <v>5.6222880277220488</v>
      </c>
      <c r="BI245" t="str">
        <f t="shared" ca="1" si="149"/>
        <v>Gizi Kurang</v>
      </c>
      <c r="BN245">
        <f t="shared" ca="1" si="150"/>
        <v>27.070415524964066</v>
      </c>
      <c r="BO245">
        <f t="shared" ca="1" si="151"/>
        <v>8.0520095714868631</v>
      </c>
      <c r="BP245">
        <f t="shared" ca="1" si="152"/>
        <v>5.4064105604299959</v>
      </c>
      <c r="BQ245">
        <f t="shared" ca="1" si="153"/>
        <v>5.4064105604299959</v>
      </c>
      <c r="BR245" t="str">
        <f t="shared" ca="1" si="154"/>
        <v>Gizi Kurang</v>
      </c>
      <c r="BW245">
        <f t="shared" ca="1" si="155"/>
        <v>27.070415524964066</v>
      </c>
      <c r="BX245">
        <f t="shared" ca="1" si="156"/>
        <v>8.1099413436037757</v>
      </c>
      <c r="BY245">
        <f t="shared" ca="1" si="157"/>
        <v>5.3373316776822328</v>
      </c>
      <c r="BZ245">
        <f t="shared" ca="1" si="158"/>
        <v>5.3373316776822328</v>
      </c>
      <c r="CA245" t="str">
        <f t="shared" ca="1" si="159"/>
        <v>Gizi Kurang</v>
      </c>
    </row>
    <row r="246" spans="1:79" x14ac:dyDescent="0.25">
      <c r="A246" t="s">
        <v>238</v>
      </c>
      <c r="B246" t="s">
        <v>478</v>
      </c>
      <c r="C246">
        <v>3</v>
      </c>
      <c r="D246">
        <v>49</v>
      </c>
      <c r="E246">
        <v>11.7</v>
      </c>
      <c r="F246">
        <v>94</v>
      </c>
      <c r="G246" t="s">
        <v>487</v>
      </c>
      <c r="L246">
        <f t="shared" si="120"/>
        <v>34.400145348530145</v>
      </c>
      <c r="M246">
        <f t="shared" si="121"/>
        <v>7.6824475266675352</v>
      </c>
      <c r="N246">
        <f t="shared" si="122"/>
        <v>2.0518284528683197</v>
      </c>
      <c r="O246">
        <f t="shared" si="123"/>
        <v>2.0518284528683197</v>
      </c>
      <c r="P246" t="str">
        <f t="shared" si="124"/>
        <v>Gizi Kurang</v>
      </c>
      <c r="U246">
        <f t="shared" ca="1" si="125"/>
        <v>33.649073165095174</v>
      </c>
      <c r="V246">
        <f t="shared" ca="1" si="126"/>
        <v>12.966878396900333</v>
      </c>
      <c r="W246">
        <f t="shared" ca="1" si="127"/>
        <v>1.5358188681349831</v>
      </c>
      <c r="X246">
        <f t="shared" ca="1" si="128"/>
        <v>1.5358188681349831</v>
      </c>
      <c r="Y246" t="str">
        <f t="shared" ca="1" si="129"/>
        <v>Gizi Kurang</v>
      </c>
      <c r="AD246">
        <f t="shared" ca="1" si="130"/>
        <v>34.717611437779482</v>
      </c>
      <c r="AE246">
        <f t="shared" ca="1" si="131"/>
        <v>14.826300401480886</v>
      </c>
      <c r="AF246">
        <f t="shared" ca="1" si="132"/>
        <v>3.1451841217522203</v>
      </c>
      <c r="AG246">
        <f t="shared" ca="1" si="133"/>
        <v>3.1451841217522203</v>
      </c>
      <c r="AH246" t="str">
        <f t="shared" ca="1" si="134"/>
        <v>Gizi Kurang</v>
      </c>
      <c r="AM246">
        <f t="shared" ca="1" si="135"/>
        <v>36.468438864509785</v>
      </c>
      <c r="AN246">
        <f t="shared" ca="1" si="136"/>
        <v>16.455635815565397</v>
      </c>
      <c r="AO246">
        <f t="shared" ca="1" si="137"/>
        <v>4.0166405516873374</v>
      </c>
      <c r="AP246">
        <f t="shared" ca="1" si="138"/>
        <v>4.0166405516873374</v>
      </c>
      <c r="AQ246" t="str">
        <f t="shared" ca="1" si="139"/>
        <v>Gizi Kurang</v>
      </c>
      <c r="AV246">
        <f t="shared" ca="1" si="140"/>
        <v>36.924128083055372</v>
      </c>
      <c r="AW246">
        <f t="shared" ca="1" si="141"/>
        <v>17.30345205177294</v>
      </c>
      <c r="AX246">
        <f t="shared" ca="1" si="142"/>
        <v>4.7156628602003083</v>
      </c>
      <c r="AY246">
        <f t="shared" ca="1" si="143"/>
        <v>4.7156628602003083</v>
      </c>
      <c r="AZ246" t="str">
        <f t="shared" ca="1" si="144"/>
        <v>Gizi Kurang</v>
      </c>
      <c r="BE246">
        <f t="shared" ca="1" si="145"/>
        <v>37.219559041712415</v>
      </c>
      <c r="BF246">
        <f t="shared" ca="1" si="146"/>
        <v>17.945247718559759</v>
      </c>
      <c r="BG246">
        <f t="shared" ca="1" si="147"/>
        <v>5.2389428959158035</v>
      </c>
      <c r="BH246">
        <f t="shared" ca="1" si="148"/>
        <v>5.2389428959158035</v>
      </c>
      <c r="BI246" t="str">
        <f t="shared" ca="1" si="149"/>
        <v>Gizi Kurang</v>
      </c>
      <c r="BN246">
        <f t="shared" ca="1" si="150"/>
        <v>37.521769071699879</v>
      </c>
      <c r="BO246">
        <f t="shared" ca="1" si="151"/>
        <v>18.32609164110956</v>
      </c>
      <c r="BP246">
        <f t="shared" ca="1" si="152"/>
        <v>5.4572974685964795</v>
      </c>
      <c r="BQ246">
        <f t="shared" ca="1" si="153"/>
        <v>5.4572974685964795</v>
      </c>
      <c r="BR246" t="str">
        <f t="shared" ca="1" si="154"/>
        <v>Gizi Kurang</v>
      </c>
      <c r="BW246">
        <f t="shared" ca="1" si="155"/>
        <v>37.521769071699879</v>
      </c>
      <c r="BX246">
        <f t="shared" ca="1" si="156"/>
        <v>18.389654262405582</v>
      </c>
      <c r="BY246">
        <f t="shared" ca="1" si="157"/>
        <v>5.537069148389401</v>
      </c>
      <c r="BZ246">
        <f t="shared" ca="1" si="158"/>
        <v>5.537069148389401</v>
      </c>
      <c r="CA246" t="str">
        <f t="shared" ca="1" si="159"/>
        <v>Gizi Kurang</v>
      </c>
    </row>
    <row r="247" spans="1:79" x14ac:dyDescent="0.25">
      <c r="A247" t="s">
        <v>239</v>
      </c>
      <c r="B247" t="s">
        <v>479</v>
      </c>
      <c r="C247">
        <v>3</v>
      </c>
      <c r="D247">
        <v>48</v>
      </c>
      <c r="E247">
        <v>12.4</v>
      </c>
      <c r="F247">
        <v>99.6</v>
      </c>
      <c r="G247" t="s">
        <v>487</v>
      </c>
      <c r="L247">
        <f t="shared" si="120"/>
        <v>25.834473093136623</v>
      </c>
      <c r="M247">
        <f t="shared" si="121"/>
        <v>2.3302360395462056</v>
      </c>
      <c r="N247">
        <f t="shared" si="122"/>
        <v>8.6833173384369555</v>
      </c>
      <c r="O247">
        <f t="shared" si="123"/>
        <v>2.3302360395462056</v>
      </c>
      <c r="P247" t="str">
        <f t="shared" si="124"/>
        <v>Gizi Baik</v>
      </c>
      <c r="U247">
        <f t="shared" ca="1" si="125"/>
        <v>24.961712964402899</v>
      </c>
      <c r="V247">
        <f t="shared" ca="1" si="126"/>
        <v>4.5268814166046116</v>
      </c>
      <c r="W247">
        <f t="shared" ca="1" si="127"/>
        <v>7.6156677164995132</v>
      </c>
      <c r="X247">
        <f t="shared" ca="1" si="128"/>
        <v>4.5268814166046116</v>
      </c>
      <c r="Y247" t="str">
        <f t="shared" ca="1" si="129"/>
        <v>Gizi Baik</v>
      </c>
      <c r="AD247">
        <f t="shared" ca="1" si="130"/>
        <v>26.025158921432414</v>
      </c>
      <c r="AE247">
        <f t="shared" ca="1" si="131"/>
        <v>6.3233810977382179</v>
      </c>
      <c r="AF247">
        <f t="shared" ca="1" si="132"/>
        <v>5.8821141176498299</v>
      </c>
      <c r="AG247">
        <f t="shared" ca="1" si="133"/>
        <v>5.8821141176498299</v>
      </c>
      <c r="AH247" t="str">
        <f t="shared" ca="1" si="134"/>
        <v>Gizi Kurang</v>
      </c>
      <c r="AM247">
        <f t="shared" ca="1" si="135"/>
        <v>27.772412502845086</v>
      </c>
      <c r="AN247">
        <f t="shared" ca="1" si="136"/>
        <v>7.9065213924519862</v>
      </c>
      <c r="AO247">
        <f t="shared" ca="1" si="137"/>
        <v>5.0232690381796354</v>
      </c>
      <c r="AP247">
        <f t="shared" ca="1" si="138"/>
        <v>5.0232690381796354</v>
      </c>
      <c r="AQ247" t="str">
        <f t="shared" ca="1" si="139"/>
        <v>Gizi Kurang</v>
      </c>
      <c r="AV247">
        <f t="shared" ca="1" si="140"/>
        <v>28.225203131895</v>
      </c>
      <c r="AW247">
        <f t="shared" ca="1" si="141"/>
        <v>8.7467636830060407</v>
      </c>
      <c r="AX247">
        <f t="shared" ca="1" si="142"/>
        <v>4.3457693801202115</v>
      </c>
      <c r="AY247">
        <f t="shared" ca="1" si="143"/>
        <v>4.3457693801202115</v>
      </c>
      <c r="AZ247" t="str">
        <f t="shared" ca="1" si="144"/>
        <v>Gizi Kurang</v>
      </c>
      <c r="BE247">
        <f t="shared" ca="1" si="145"/>
        <v>28.519781349103866</v>
      </c>
      <c r="BF247">
        <f t="shared" ca="1" si="146"/>
        <v>9.3740431464359641</v>
      </c>
      <c r="BG247">
        <f t="shared" ca="1" si="147"/>
        <v>3.8401374975383362</v>
      </c>
      <c r="BH247">
        <f t="shared" ca="1" si="148"/>
        <v>3.8401374975383362</v>
      </c>
      <c r="BI247" t="str">
        <f t="shared" ca="1" si="149"/>
        <v>Gizi Kurang</v>
      </c>
      <c r="BN247">
        <f t="shared" ca="1" si="150"/>
        <v>28.820223376686283</v>
      </c>
      <c r="BO247">
        <f t="shared" ca="1" si="151"/>
        <v>9.7497375560145656</v>
      </c>
      <c r="BP247">
        <f t="shared" ca="1" si="152"/>
        <v>3.6322689481963657</v>
      </c>
      <c r="BQ247">
        <f t="shared" ca="1" si="153"/>
        <v>3.6322689481963657</v>
      </c>
      <c r="BR247" t="str">
        <f t="shared" ca="1" si="154"/>
        <v>Gizi Kurang</v>
      </c>
      <c r="BW247">
        <f t="shared" ca="1" si="155"/>
        <v>28.820223376686283</v>
      </c>
      <c r="BX247">
        <f t="shared" ca="1" si="156"/>
        <v>9.8100274613668823</v>
      </c>
      <c r="BY247">
        <f t="shared" ca="1" si="157"/>
        <v>3.5669396973706733</v>
      </c>
      <c r="BZ247">
        <f t="shared" ca="1" si="158"/>
        <v>3.5669396973706733</v>
      </c>
      <c r="CA247" t="str">
        <f t="shared" ca="1" si="159"/>
        <v>Gizi Kurang</v>
      </c>
    </row>
    <row r="248" spans="1:79" x14ac:dyDescent="0.25">
      <c r="L248">
        <f t="shared" si="120"/>
        <v>22.610838109190027</v>
      </c>
      <c r="M248">
        <f t="shared" si="121"/>
        <v>4.9658836071740495</v>
      </c>
      <c r="N248">
        <f t="shared" si="122"/>
        <v>11.958678856796844</v>
      </c>
      <c r="O248">
        <f t="shared" si="123"/>
        <v>4.9658836071740495</v>
      </c>
      <c r="P248" t="str">
        <f t="shared" si="124"/>
        <v>Gizi Baik</v>
      </c>
      <c r="U248">
        <f t="shared" ca="1" si="125"/>
        <v>21.71854457907731</v>
      </c>
      <c r="V248">
        <f t="shared" ca="1" si="126"/>
        <v>1.957246882741172</v>
      </c>
      <c r="W248">
        <f t="shared" ca="1" si="127"/>
        <v>10.865483863856182</v>
      </c>
      <c r="X248">
        <f t="shared" ca="1" si="128"/>
        <v>1.957246882741172</v>
      </c>
      <c r="Y248" t="str">
        <f t="shared" ca="1" si="129"/>
        <v>Gizi Baik</v>
      </c>
      <c r="AD248">
        <f t="shared" ca="1" si="130"/>
        <v>22.781252931327266</v>
      </c>
      <c r="AE248">
        <f t="shared" ca="1" si="131"/>
        <v>3.3348070380334134</v>
      </c>
      <c r="AF248">
        <f t="shared" ca="1" si="132"/>
        <v>9.1153999634166034</v>
      </c>
      <c r="AG248">
        <f t="shared" ca="1" si="133"/>
        <v>3.3348070380334134</v>
      </c>
      <c r="AH248" t="str">
        <f t="shared" ca="1" si="134"/>
        <v>Gizi Baik</v>
      </c>
      <c r="AM248">
        <f t="shared" ca="1" si="135"/>
        <v>24.527310309585648</v>
      </c>
      <c r="AN248">
        <f t="shared" ca="1" si="136"/>
        <v>4.7944843861775928</v>
      </c>
      <c r="AO248">
        <f t="shared" ca="1" si="137"/>
        <v>8.2371941474724686</v>
      </c>
      <c r="AP248">
        <f t="shared" ca="1" si="138"/>
        <v>4.7944843861775928</v>
      </c>
      <c r="AQ248" t="str">
        <f t="shared" ca="1" si="139"/>
        <v>Gizi Baik</v>
      </c>
      <c r="AV248">
        <f t="shared" ca="1" si="140"/>
        <v>24.980542836539076</v>
      </c>
      <c r="AW248">
        <f t="shared" ca="1" si="141"/>
        <v>5.6035132876513574</v>
      </c>
      <c r="AX248">
        <f t="shared" ca="1" si="142"/>
        <v>7.5389463126613734</v>
      </c>
      <c r="AY248">
        <f t="shared" ca="1" si="143"/>
        <v>5.6035132876513574</v>
      </c>
      <c r="AZ248" t="str">
        <f t="shared" ca="1" si="144"/>
        <v>Gizi Baik</v>
      </c>
      <c r="BE248">
        <f t="shared" ca="1" si="145"/>
        <v>25.274923377333991</v>
      </c>
      <c r="BF248">
        <f t="shared" ca="1" si="146"/>
        <v>6.2121463146258726</v>
      </c>
      <c r="BG248">
        <f t="shared" ca="1" si="147"/>
        <v>7.005435223215378</v>
      </c>
      <c r="BH248">
        <f t="shared" ca="1" si="148"/>
        <v>6.2121463146258726</v>
      </c>
      <c r="BI248" t="str">
        <f t="shared" ca="1" si="149"/>
        <v>Gizi Baik</v>
      </c>
      <c r="BN248">
        <f t="shared" ca="1" si="150"/>
        <v>25.574368140486374</v>
      </c>
      <c r="BO248">
        <f t="shared" ca="1" si="151"/>
        <v>6.5814098206003431</v>
      </c>
      <c r="BP248">
        <f t="shared" ca="1" si="152"/>
        <v>6.7850547127949747</v>
      </c>
      <c r="BQ248">
        <f t="shared" ca="1" si="153"/>
        <v>6.5814098206003431</v>
      </c>
      <c r="BR248" t="str">
        <f t="shared" ca="1" si="154"/>
        <v>Gizi Baik</v>
      </c>
      <c r="BW248">
        <f t="shared" ca="1" si="155"/>
        <v>25.574368140486374</v>
      </c>
      <c r="BX248">
        <f t="shared" ca="1" si="156"/>
        <v>6.6386104417034275</v>
      </c>
      <c r="BY248">
        <f t="shared" ca="1" si="157"/>
        <v>6.7113465659828293</v>
      </c>
      <c r="BZ248">
        <f t="shared" ca="1" si="158"/>
        <v>6.6386104417034275</v>
      </c>
      <c r="CA248" t="str">
        <f t="shared" ca="1" si="159"/>
        <v>Gizi Baik</v>
      </c>
    </row>
    <row r="249" spans="1:79" x14ac:dyDescent="0.25">
      <c r="L249">
        <f t="shared" si="120"/>
        <v>19.338821060240459</v>
      </c>
      <c r="M249">
        <f t="shared" si="121"/>
        <v>7.9334733881194781</v>
      </c>
      <c r="N249">
        <f t="shared" si="122"/>
        <v>15.221366561514769</v>
      </c>
      <c r="O249">
        <f t="shared" si="123"/>
        <v>7.9334733881194781</v>
      </c>
      <c r="P249" t="str">
        <f t="shared" si="124"/>
        <v>Gizi Baik</v>
      </c>
      <c r="U249">
        <f t="shared" ca="1" si="125"/>
        <v>18.493100024761706</v>
      </c>
      <c r="V249">
        <f t="shared" ca="1" si="126"/>
        <v>2.5393415209459196</v>
      </c>
      <c r="W249">
        <f t="shared" ca="1" si="127"/>
        <v>14.044416547063932</v>
      </c>
      <c r="X249">
        <f t="shared" ca="1" si="128"/>
        <v>2.5393415209459196</v>
      </c>
      <c r="Y249" t="str">
        <f t="shared" ca="1" si="129"/>
        <v>Gizi Baik</v>
      </c>
      <c r="AD249">
        <f t="shared" ca="1" si="130"/>
        <v>19.559606105529326</v>
      </c>
      <c r="AE249">
        <f t="shared" ca="1" si="131"/>
        <v>1.2232647209040404</v>
      </c>
      <c r="AF249">
        <f t="shared" ca="1" si="132"/>
        <v>12.282800297966345</v>
      </c>
      <c r="AG249">
        <f t="shared" ca="1" si="133"/>
        <v>1.2232647209040404</v>
      </c>
      <c r="AH249" t="str">
        <f t="shared" ca="1" si="134"/>
        <v>Gizi Baik</v>
      </c>
      <c r="AM249">
        <f t="shared" ca="1" si="135"/>
        <v>21.307781530756134</v>
      </c>
      <c r="AN249">
        <f t="shared" ca="1" si="136"/>
        <v>1.6812890005033803</v>
      </c>
      <c r="AO249">
        <f t="shared" ca="1" si="137"/>
        <v>11.39100944766153</v>
      </c>
      <c r="AP249">
        <f t="shared" ca="1" si="138"/>
        <v>1.6812890005033803</v>
      </c>
      <c r="AQ249" t="str">
        <f t="shared" ca="1" si="139"/>
        <v>Gizi Baik</v>
      </c>
      <c r="AV249">
        <f t="shared" ca="1" si="140"/>
        <v>21.764547328354052</v>
      </c>
      <c r="AW249">
        <f t="shared" ca="1" si="141"/>
        <v>2.3684670979861608</v>
      </c>
      <c r="AX249">
        <f t="shared" ca="1" si="142"/>
        <v>10.683004907708872</v>
      </c>
      <c r="AY249">
        <f t="shared" ca="1" si="143"/>
        <v>2.3684670979861608</v>
      </c>
      <c r="AZ249" t="str">
        <f t="shared" ca="1" si="144"/>
        <v>Gizi Baik</v>
      </c>
      <c r="BE249">
        <f t="shared" ca="1" si="145"/>
        <v>22.059451461650802</v>
      </c>
      <c r="BF249">
        <f t="shared" ca="1" si="146"/>
        <v>2.9518560503540741</v>
      </c>
      <c r="BG249">
        <f t="shared" ca="1" si="147"/>
        <v>10.131909461366769</v>
      </c>
      <c r="BH249">
        <f t="shared" ca="1" si="148"/>
        <v>2.9518560503540741</v>
      </c>
      <c r="BI249" t="str">
        <f t="shared" ca="1" si="149"/>
        <v>Gizi Baik</v>
      </c>
      <c r="BN249">
        <f t="shared" ca="1" si="150"/>
        <v>22.358154970030785</v>
      </c>
      <c r="BO249">
        <f t="shared" ca="1" si="151"/>
        <v>3.3210426312730905</v>
      </c>
      <c r="BP249">
        <f t="shared" ca="1" si="152"/>
        <v>9.9049349662877937</v>
      </c>
      <c r="BQ249">
        <f t="shared" ca="1" si="153"/>
        <v>3.3210426312730905</v>
      </c>
      <c r="BR249" t="str">
        <f t="shared" ca="1" si="154"/>
        <v>Gizi Baik</v>
      </c>
      <c r="BW249">
        <f t="shared" ca="1" si="155"/>
        <v>22.358154970030785</v>
      </c>
      <c r="BX249">
        <f t="shared" ca="1" si="156"/>
        <v>3.3740897928222053</v>
      </c>
      <c r="BY249">
        <f t="shared" ca="1" si="157"/>
        <v>9.8266439959123648</v>
      </c>
      <c r="BZ249">
        <f t="shared" ca="1" si="158"/>
        <v>3.3740897928222053</v>
      </c>
      <c r="CA249" t="str">
        <f t="shared" ca="1" si="159"/>
        <v>Gizi Baik</v>
      </c>
    </row>
    <row r="250" spans="1:79" x14ac:dyDescent="0.25">
      <c r="L250">
        <f t="shared" si="120"/>
        <v>19.546610959447676</v>
      </c>
      <c r="M250">
        <f t="shared" si="121"/>
        <v>7.6065761022946399</v>
      </c>
      <c r="N250">
        <f t="shared" si="122"/>
        <v>14.941552797483929</v>
      </c>
      <c r="O250">
        <f t="shared" si="123"/>
        <v>7.6065761022946399</v>
      </c>
      <c r="P250" t="str">
        <f t="shared" si="124"/>
        <v>Gizi Baik</v>
      </c>
      <c r="U250">
        <f t="shared" ca="1" si="125"/>
        <v>18.715260753860239</v>
      </c>
      <c r="V250">
        <f t="shared" ca="1" si="126"/>
        <v>2.1538280711328679</v>
      </c>
      <c r="W250">
        <f t="shared" ca="1" si="127"/>
        <v>13.761820559539364</v>
      </c>
      <c r="X250">
        <f t="shared" ca="1" si="128"/>
        <v>2.1538280711328679</v>
      </c>
      <c r="Y250" t="str">
        <f t="shared" ca="1" si="129"/>
        <v>Gizi Baik</v>
      </c>
      <c r="AD250">
        <f t="shared" ca="1" si="130"/>
        <v>19.782733480099168</v>
      </c>
      <c r="AE250">
        <f t="shared" ca="1" si="131"/>
        <v>0.81664122673173223</v>
      </c>
      <c r="AF250">
        <f t="shared" ca="1" si="132"/>
        <v>11.993700422571372</v>
      </c>
      <c r="AG250">
        <f t="shared" ca="1" si="133"/>
        <v>0.81664122673173223</v>
      </c>
      <c r="AH250" t="str">
        <f t="shared" ca="1" si="134"/>
        <v>Gizi Baik</v>
      </c>
      <c r="AM250">
        <f t="shared" ca="1" si="135"/>
        <v>21.532445548443377</v>
      </c>
      <c r="AN250">
        <f t="shared" ca="1" si="136"/>
        <v>1.6860405402046739</v>
      </c>
      <c r="AO250">
        <f t="shared" ca="1" si="137"/>
        <v>11.097282212681653</v>
      </c>
      <c r="AP250">
        <f t="shared" ca="1" si="138"/>
        <v>1.6860405402046739</v>
      </c>
      <c r="AQ250" t="str">
        <f t="shared" ca="1" si="139"/>
        <v>Gizi Baik</v>
      </c>
      <c r="AV250">
        <f t="shared" ca="1" si="140"/>
        <v>21.988986343352973</v>
      </c>
      <c r="AW250">
        <f t="shared" ca="1" si="141"/>
        <v>2.4690568844864962</v>
      </c>
      <c r="AX250">
        <f t="shared" ca="1" si="142"/>
        <v>10.385856037074539</v>
      </c>
      <c r="AY250">
        <f t="shared" ca="1" si="143"/>
        <v>2.4690568844864962</v>
      </c>
      <c r="AZ250" t="str">
        <f t="shared" ca="1" si="144"/>
        <v>Gizi Baik</v>
      </c>
      <c r="BE250">
        <f t="shared" ca="1" si="145"/>
        <v>22.284127534310116</v>
      </c>
      <c r="BF250">
        <f t="shared" ca="1" si="146"/>
        <v>3.0843887793227327</v>
      </c>
      <c r="BG250">
        <f t="shared" ca="1" si="147"/>
        <v>9.8340966031456105</v>
      </c>
      <c r="BH250">
        <f t="shared" ca="1" si="148"/>
        <v>3.0843887793227327</v>
      </c>
      <c r="BI250" t="str">
        <f t="shared" ca="1" si="149"/>
        <v>Gizi Baik</v>
      </c>
      <c r="BN250">
        <f t="shared" ca="1" si="150"/>
        <v>22.583994124902027</v>
      </c>
      <c r="BO250">
        <f t="shared" ca="1" si="151"/>
        <v>3.4609336923453169</v>
      </c>
      <c r="BP250">
        <f t="shared" ca="1" si="152"/>
        <v>9.6073712762772256</v>
      </c>
      <c r="BQ250">
        <f t="shared" ca="1" si="153"/>
        <v>3.4609336923453169</v>
      </c>
      <c r="BR250" t="str">
        <f t="shared" ca="1" si="154"/>
        <v>Gizi Baik</v>
      </c>
      <c r="BW250">
        <f t="shared" ca="1" si="155"/>
        <v>22.583994124902027</v>
      </c>
      <c r="BX250">
        <f t="shared" ca="1" si="156"/>
        <v>3.5184905922389613</v>
      </c>
      <c r="BY250">
        <f t="shared" ca="1" si="157"/>
        <v>9.5279679223184619</v>
      </c>
      <c r="BZ250">
        <f t="shared" ca="1" si="158"/>
        <v>3.5184905922389613</v>
      </c>
      <c r="CA250" t="str">
        <f t="shared" ca="1" si="159"/>
        <v>Gizi Baik</v>
      </c>
    </row>
    <row r="251" spans="1:79" x14ac:dyDescent="0.25">
      <c r="L251">
        <f t="shared" si="120"/>
        <v>11.251666543228163</v>
      </c>
      <c r="M251">
        <f t="shared" si="121"/>
        <v>16.352675622050349</v>
      </c>
      <c r="N251">
        <f t="shared" si="122"/>
        <v>23.657134230502216</v>
      </c>
      <c r="O251">
        <f t="shared" si="123"/>
        <v>11.251666543228163</v>
      </c>
      <c r="P251" t="str">
        <f t="shared" si="124"/>
        <v>Gizi Lebih</v>
      </c>
      <c r="U251">
        <f t="shared" ca="1" si="125"/>
        <v>10.209031218402384</v>
      </c>
      <c r="V251">
        <f t="shared" ca="1" si="126"/>
        <v>10.913185390159907</v>
      </c>
      <c r="W251">
        <f t="shared" ca="1" si="127"/>
        <v>22.538758531637072</v>
      </c>
      <c r="X251">
        <f t="shared" ca="1" si="128"/>
        <v>10.209031218402384</v>
      </c>
      <c r="Y251" t="str">
        <f t="shared" ca="1" si="129"/>
        <v>Gizi Lebih</v>
      </c>
      <c r="AD251">
        <f t="shared" ca="1" si="130"/>
        <v>11.254257356685912</v>
      </c>
      <c r="AE251">
        <f t="shared" ca="1" si="131"/>
        <v>9.0951051660174471</v>
      </c>
      <c r="AF251">
        <f t="shared" ca="1" si="132"/>
        <v>20.774325496304051</v>
      </c>
      <c r="AG251">
        <f t="shared" ca="1" si="133"/>
        <v>9.0951051660174471</v>
      </c>
      <c r="AH251" t="str">
        <f t="shared" ca="1" si="134"/>
        <v>Gizi Baik</v>
      </c>
      <c r="AM251">
        <f t="shared" ca="1" si="135"/>
        <v>12.9781499328772</v>
      </c>
      <c r="AN251">
        <f t="shared" ca="1" si="136"/>
        <v>7.512033396271053</v>
      </c>
      <c r="AO251">
        <f t="shared" ca="1" si="137"/>
        <v>19.880737921528748</v>
      </c>
      <c r="AP251">
        <f t="shared" ca="1" si="138"/>
        <v>7.512033396271053</v>
      </c>
      <c r="AQ251" t="str">
        <f t="shared" ca="1" si="139"/>
        <v>Gizi Baik</v>
      </c>
      <c r="AV251">
        <f t="shared" ca="1" si="140"/>
        <v>13.430289023893208</v>
      </c>
      <c r="AW251">
        <f t="shared" ca="1" si="141"/>
        <v>6.7008012440061133</v>
      </c>
      <c r="AX251">
        <f t="shared" ca="1" si="142"/>
        <v>19.170576559478796</v>
      </c>
      <c r="AY251">
        <f t="shared" ca="1" si="143"/>
        <v>6.7008012440061133</v>
      </c>
      <c r="AZ251" t="str">
        <f t="shared" ca="1" si="144"/>
        <v>Gizi Baik</v>
      </c>
      <c r="BE251">
        <f t="shared" ca="1" si="145"/>
        <v>13.721601217255884</v>
      </c>
      <c r="BF251">
        <f t="shared" ca="1" si="146"/>
        <v>6.0923653600611587</v>
      </c>
      <c r="BG251">
        <f t="shared" ca="1" si="147"/>
        <v>18.623425821618682</v>
      </c>
      <c r="BH251">
        <f t="shared" ca="1" si="148"/>
        <v>6.0923653600611587</v>
      </c>
      <c r="BI251" t="str">
        <f t="shared" ca="1" si="149"/>
        <v>Gizi Baik</v>
      </c>
      <c r="BN251">
        <f t="shared" ca="1" si="150"/>
        <v>14.013180041519247</v>
      </c>
      <c r="BO251">
        <f t="shared" ca="1" si="151"/>
        <v>5.7448249302412391</v>
      </c>
      <c r="BP251">
        <f t="shared" ca="1" si="152"/>
        <v>18.397868975515525</v>
      </c>
      <c r="BQ251">
        <f t="shared" ca="1" si="153"/>
        <v>5.7448249302412391</v>
      </c>
      <c r="BR251" t="str">
        <f t="shared" ca="1" si="154"/>
        <v>Gizi Baik</v>
      </c>
      <c r="BW251">
        <f t="shared" ca="1" si="155"/>
        <v>14.013180041519247</v>
      </c>
      <c r="BX251">
        <f t="shared" ca="1" si="156"/>
        <v>5.6794237805473164</v>
      </c>
      <c r="BY251">
        <f t="shared" ca="1" si="157"/>
        <v>18.319264828807139</v>
      </c>
      <c r="BZ251">
        <f t="shared" ca="1" si="158"/>
        <v>5.6794237805473164</v>
      </c>
      <c r="CA251" t="str">
        <f t="shared" ca="1" si="159"/>
        <v>Gizi Baik</v>
      </c>
    </row>
    <row r="252" spans="1:79" x14ac:dyDescent="0.25">
      <c r="L252">
        <f t="shared" si="120"/>
        <v>27.605977613553193</v>
      </c>
      <c r="M252">
        <f t="shared" si="121"/>
        <v>2.6191601707417611</v>
      </c>
      <c r="N252">
        <f t="shared" si="122"/>
        <v>7.4491610265854726</v>
      </c>
      <c r="O252">
        <f t="shared" si="123"/>
        <v>2.6191601707417611</v>
      </c>
      <c r="P252" t="str">
        <f t="shared" si="124"/>
        <v>Gizi Baik</v>
      </c>
      <c r="U252">
        <f t="shared" ca="1" si="125"/>
        <v>26.899248822885728</v>
      </c>
      <c r="V252">
        <f t="shared" ca="1" si="126"/>
        <v>6.3412881467411824</v>
      </c>
      <c r="W252">
        <f t="shared" ca="1" si="127"/>
        <v>5.9768041520181399</v>
      </c>
      <c r="X252">
        <f t="shared" ca="1" si="128"/>
        <v>5.9768041520181399</v>
      </c>
      <c r="Y252" t="str">
        <f t="shared" ca="1" si="129"/>
        <v>Gizi Kurang</v>
      </c>
      <c r="AD252">
        <f t="shared" ca="1" si="130"/>
        <v>27.96938793738067</v>
      </c>
      <c r="AE252">
        <f t="shared" ca="1" si="131"/>
        <v>8.1340021276427095</v>
      </c>
      <c r="AF252">
        <f t="shared" ca="1" si="132"/>
        <v>4.3714623594081381</v>
      </c>
      <c r="AG252">
        <f t="shared" ca="1" si="133"/>
        <v>4.3714623594081381</v>
      </c>
      <c r="AH252" t="str">
        <f t="shared" ca="1" si="134"/>
        <v>Gizi Kurang</v>
      </c>
      <c r="AM252">
        <f t="shared" ca="1" si="135"/>
        <v>29.718845417352856</v>
      </c>
      <c r="AN252">
        <f t="shared" ca="1" si="136"/>
        <v>9.7373303460666971</v>
      </c>
      <c r="AO252">
        <f t="shared" ca="1" si="137"/>
        <v>3.6098515814508993</v>
      </c>
      <c r="AP252">
        <f t="shared" ca="1" si="138"/>
        <v>3.6098515814508993</v>
      </c>
      <c r="AQ252" t="str">
        <f t="shared" ca="1" si="139"/>
        <v>Gizi Kurang</v>
      </c>
      <c r="AV252">
        <f t="shared" ca="1" si="140"/>
        <v>30.177789000846172</v>
      </c>
      <c r="AW252">
        <f t="shared" ca="1" si="141"/>
        <v>10.565154065650939</v>
      </c>
      <c r="AX252">
        <f t="shared" ca="1" si="142"/>
        <v>3.0623625595880752</v>
      </c>
      <c r="AY252">
        <f t="shared" ca="1" si="143"/>
        <v>3.0623625595880752</v>
      </c>
      <c r="AZ252" t="str">
        <f t="shared" ca="1" si="144"/>
        <v>Gizi Kurang</v>
      </c>
      <c r="BE252">
        <f t="shared" ca="1" si="145"/>
        <v>30.473199198265402</v>
      </c>
      <c r="BF252">
        <f t="shared" ca="1" si="146"/>
        <v>11.205389856418206</v>
      </c>
      <c r="BG252">
        <f t="shared" ca="1" si="147"/>
        <v>2.6179615479732843</v>
      </c>
      <c r="BH252">
        <f t="shared" ca="1" si="148"/>
        <v>2.6179615479732843</v>
      </c>
      <c r="BI252" t="str">
        <f t="shared" ca="1" si="149"/>
        <v>Gizi Kurang</v>
      </c>
      <c r="BN252">
        <f t="shared" ca="1" si="150"/>
        <v>30.773637916788608</v>
      </c>
      <c r="BO252">
        <f t="shared" ca="1" si="151"/>
        <v>11.58774058760913</v>
      </c>
      <c r="BP252">
        <f t="shared" ca="1" si="152"/>
        <v>2.4552493777421782</v>
      </c>
      <c r="BQ252">
        <f t="shared" ca="1" si="153"/>
        <v>2.4552493777421782</v>
      </c>
      <c r="BR252" t="str">
        <f t="shared" ca="1" si="154"/>
        <v>Gizi Kurang</v>
      </c>
      <c r="BW252">
        <f t="shared" ca="1" si="155"/>
        <v>30.773637916788608</v>
      </c>
      <c r="BX252">
        <f t="shared" ca="1" si="156"/>
        <v>11.650438499221602</v>
      </c>
      <c r="BY252">
        <f t="shared" ca="1" si="157"/>
        <v>2.4055096188121463</v>
      </c>
      <c r="BZ252">
        <f t="shared" ca="1" si="158"/>
        <v>2.4055096188121463</v>
      </c>
      <c r="CA252" t="str">
        <f t="shared" ca="1" si="159"/>
        <v>Gizi Kurang</v>
      </c>
    </row>
    <row r="253" spans="1:79" x14ac:dyDescent="0.25">
      <c r="L253">
        <f t="shared" si="120"/>
        <v>6.73424086293325</v>
      </c>
      <c r="M253">
        <f t="shared" si="121"/>
        <v>21.08601432229429</v>
      </c>
      <c r="N253">
        <f t="shared" si="122"/>
        <v>28.459269140299437</v>
      </c>
      <c r="O253">
        <f t="shared" si="123"/>
        <v>6.73424086293325</v>
      </c>
      <c r="P253" t="str">
        <f t="shared" si="124"/>
        <v>Gizi Lebih</v>
      </c>
      <c r="U253">
        <f t="shared" ca="1" si="125"/>
        <v>5.7258061487202783</v>
      </c>
      <c r="V253">
        <f t="shared" ca="1" si="126"/>
        <v>15.603207854797024</v>
      </c>
      <c r="W253">
        <f t="shared" ca="1" si="127"/>
        <v>27.297040036753664</v>
      </c>
      <c r="X253">
        <f t="shared" ca="1" si="128"/>
        <v>5.7258061487202783</v>
      </c>
      <c r="Y253" t="str">
        <f t="shared" ca="1" si="129"/>
        <v>Gizi Lebih</v>
      </c>
      <c r="AD253">
        <f t="shared" ca="1" si="130"/>
        <v>6.726896177281966</v>
      </c>
      <c r="AE253">
        <f t="shared" ca="1" si="131"/>
        <v>13.750619421398639</v>
      </c>
      <c r="AF253">
        <f t="shared" ca="1" si="132"/>
        <v>25.531232830131582</v>
      </c>
      <c r="AG253">
        <f t="shared" ca="1" si="133"/>
        <v>6.726896177281966</v>
      </c>
      <c r="AH253" t="str">
        <f t="shared" ca="1" si="134"/>
        <v>Gizi Lebih</v>
      </c>
      <c r="AM253">
        <f t="shared" ca="1" si="135"/>
        <v>8.3962266677110851</v>
      </c>
      <c r="AN253">
        <f t="shared" ca="1" si="136"/>
        <v>12.133401351450761</v>
      </c>
      <c r="AO253">
        <f t="shared" ca="1" si="137"/>
        <v>24.635055179445857</v>
      </c>
      <c r="AP253">
        <f t="shared" ca="1" si="138"/>
        <v>8.3962266677110851</v>
      </c>
      <c r="AQ253" t="str">
        <f t="shared" ca="1" si="139"/>
        <v>Gizi Lebih</v>
      </c>
      <c r="AV253">
        <f t="shared" ca="1" si="140"/>
        <v>8.8492828027162229</v>
      </c>
      <c r="AW253">
        <f t="shared" ca="1" si="141"/>
        <v>11.287977840769004</v>
      </c>
      <c r="AX253">
        <f t="shared" ca="1" si="142"/>
        <v>23.923594181560901</v>
      </c>
      <c r="AY253">
        <f t="shared" ca="1" si="143"/>
        <v>8.8492828027162229</v>
      </c>
      <c r="AZ253" t="str">
        <f t="shared" ca="1" si="144"/>
        <v>Gizi Lebih</v>
      </c>
      <c r="BE253">
        <f t="shared" ca="1" si="145"/>
        <v>9.134742275290872</v>
      </c>
      <c r="BF253">
        <f t="shared" ca="1" si="146"/>
        <v>10.657553853582511</v>
      </c>
      <c r="BG253">
        <f t="shared" ca="1" si="147"/>
        <v>23.37155228049691</v>
      </c>
      <c r="BH253">
        <f t="shared" ca="1" si="148"/>
        <v>9.134742275290872</v>
      </c>
      <c r="BI253" t="str">
        <f t="shared" ca="1" si="149"/>
        <v>Gizi Lebih</v>
      </c>
      <c r="BN253">
        <f t="shared" ca="1" si="150"/>
        <v>9.4139388769559957</v>
      </c>
      <c r="BO253">
        <f t="shared" ca="1" si="151"/>
        <v>10.291093513914388</v>
      </c>
      <c r="BP253">
        <f t="shared" ca="1" si="152"/>
        <v>23.144496898537039</v>
      </c>
      <c r="BQ253">
        <f t="shared" ca="1" si="153"/>
        <v>9.4139388769559957</v>
      </c>
      <c r="BR253" t="str">
        <f t="shared" ca="1" si="154"/>
        <v>Gizi Lebih</v>
      </c>
      <c r="BW253">
        <f t="shared" ca="1" si="155"/>
        <v>9.4139388769559957</v>
      </c>
      <c r="BX253">
        <f t="shared" ca="1" si="156"/>
        <v>10.225274892926302</v>
      </c>
      <c r="BY253">
        <f t="shared" ca="1" si="157"/>
        <v>23.064848493321374</v>
      </c>
      <c r="BZ253">
        <f t="shared" ca="1" si="158"/>
        <v>9.4139388769559957</v>
      </c>
      <c r="CA253" t="str">
        <f t="shared" ca="1" si="159"/>
        <v>Gizi Lebih</v>
      </c>
    </row>
    <row r="254" spans="1:79" x14ac:dyDescent="0.25">
      <c r="L254">
        <f t="shared" si="120"/>
        <v>28.147824072208493</v>
      </c>
      <c r="M254">
        <f t="shared" si="121"/>
        <v>1.676305461424026</v>
      </c>
      <c r="N254">
        <f t="shared" si="122"/>
        <v>6.2976185975335097</v>
      </c>
      <c r="O254">
        <f t="shared" si="123"/>
        <v>1.676305461424026</v>
      </c>
      <c r="P254" t="str">
        <f t="shared" si="124"/>
        <v>Gizi Baik</v>
      </c>
      <c r="U254">
        <f t="shared" ca="1" si="125"/>
        <v>27.346451404886526</v>
      </c>
      <c r="V254">
        <f t="shared" ca="1" si="126"/>
        <v>6.6783841878107193</v>
      </c>
      <c r="W254">
        <f t="shared" ca="1" si="127"/>
        <v>5.0743895446537843</v>
      </c>
      <c r="X254">
        <f t="shared" ca="1" si="128"/>
        <v>5.0743895446537843</v>
      </c>
      <c r="Y254" t="str">
        <f t="shared" ca="1" si="129"/>
        <v>Gizi Kurang</v>
      </c>
      <c r="AD254">
        <f t="shared" ca="1" si="130"/>
        <v>28.413496427556293</v>
      </c>
      <c r="AE254">
        <f t="shared" ca="1" si="131"/>
        <v>8.5444076970377445</v>
      </c>
      <c r="AF254">
        <f t="shared" ca="1" si="132"/>
        <v>3.3040530402908952</v>
      </c>
      <c r="AG254">
        <f t="shared" ca="1" si="133"/>
        <v>3.3040530402908952</v>
      </c>
      <c r="AH254" t="str">
        <f t="shared" ca="1" si="134"/>
        <v>Gizi Kurang</v>
      </c>
      <c r="AM254">
        <f t="shared" ca="1" si="135"/>
        <v>30.163895551773862</v>
      </c>
      <c r="AN254">
        <f t="shared" ca="1" si="136"/>
        <v>10.172171868843986</v>
      </c>
      <c r="AO254">
        <f t="shared" ca="1" si="137"/>
        <v>2.4117673313241736</v>
      </c>
      <c r="AP254">
        <f t="shared" ca="1" si="138"/>
        <v>2.4117673313241736</v>
      </c>
      <c r="AQ254" t="str">
        <f t="shared" ca="1" si="139"/>
        <v>Gizi Kurang</v>
      </c>
      <c r="AV254">
        <f t="shared" ca="1" si="140"/>
        <v>30.618334010050596</v>
      </c>
      <c r="AW254">
        <f t="shared" ca="1" si="141"/>
        <v>11.023985678848387</v>
      </c>
      <c r="AX254">
        <f t="shared" ca="1" si="142"/>
        <v>1.7090089248422191</v>
      </c>
      <c r="AY254">
        <f t="shared" ca="1" si="143"/>
        <v>1.7090089248422191</v>
      </c>
      <c r="AZ254" t="str">
        <f t="shared" ca="1" si="144"/>
        <v>Gizi Kurang</v>
      </c>
      <c r="BE254">
        <f t="shared" ca="1" si="145"/>
        <v>30.913579520801662</v>
      </c>
      <c r="BF254">
        <f t="shared" ca="1" si="146"/>
        <v>11.66327208293084</v>
      </c>
      <c r="BG254">
        <f t="shared" ca="1" si="147"/>
        <v>1.1674427894619384</v>
      </c>
      <c r="BH254">
        <f t="shared" ca="1" si="148"/>
        <v>1.1674427894619384</v>
      </c>
      <c r="BI254" t="str">
        <f t="shared" ca="1" si="149"/>
        <v>Gizi Kurang</v>
      </c>
      <c r="BN254">
        <f t="shared" ca="1" si="150"/>
        <v>31.215528425385237</v>
      </c>
      <c r="BO254">
        <f t="shared" ca="1" si="151"/>
        <v>12.042872600397853</v>
      </c>
      <c r="BP254">
        <f t="shared" ca="1" si="152"/>
        <v>0.94735435615936303</v>
      </c>
      <c r="BQ254">
        <f t="shared" ca="1" si="153"/>
        <v>0.94735435615936303</v>
      </c>
      <c r="BR254" t="str">
        <f t="shared" ca="1" si="154"/>
        <v>Gizi Kurang</v>
      </c>
      <c r="BW254">
        <f t="shared" ca="1" si="155"/>
        <v>31.215528425385237</v>
      </c>
      <c r="BX254">
        <f t="shared" ca="1" si="156"/>
        <v>12.105912166417186</v>
      </c>
      <c r="BY254">
        <f t="shared" ca="1" si="157"/>
        <v>0.87887763271478825</v>
      </c>
      <c r="BZ254">
        <f t="shared" ca="1" si="158"/>
        <v>0.87887763271478825</v>
      </c>
      <c r="CA254" t="str">
        <f t="shared" ca="1" si="159"/>
        <v>Gizi Kurang</v>
      </c>
    </row>
    <row r="255" spans="1:79" x14ac:dyDescent="0.25">
      <c r="L255">
        <f t="shared" si="120"/>
        <v>33.830903032582498</v>
      </c>
      <c r="M255">
        <f t="shared" si="121"/>
        <v>7.0767224051816529</v>
      </c>
      <c r="N255">
        <f t="shared" si="122"/>
        <v>0.71414284285428498</v>
      </c>
      <c r="O255">
        <f t="shared" si="123"/>
        <v>0.71414284285428498</v>
      </c>
      <c r="P255" t="str">
        <f t="shared" si="124"/>
        <v>Gizi Kurang</v>
      </c>
      <c r="U255">
        <f t="shared" ca="1" si="125"/>
        <v>32.992816359346172</v>
      </c>
      <c r="V255">
        <f t="shared" ca="1" si="126"/>
        <v>12.387106819592713</v>
      </c>
      <c r="W255">
        <f t="shared" ca="1" si="127"/>
        <v>1.2703983664632525</v>
      </c>
      <c r="X255">
        <f t="shared" ca="1" si="128"/>
        <v>1.2703983664632525</v>
      </c>
      <c r="Y255" t="str">
        <f t="shared" ca="1" si="129"/>
        <v>Gizi Kurang</v>
      </c>
      <c r="AD255">
        <f t="shared" ca="1" si="130"/>
        <v>34.056715021597185</v>
      </c>
      <c r="AE255">
        <f t="shared" ca="1" si="131"/>
        <v>14.249317290455528</v>
      </c>
      <c r="AF255">
        <f t="shared" ca="1" si="132"/>
        <v>2.5999390684633807</v>
      </c>
      <c r="AG255">
        <f t="shared" ca="1" si="133"/>
        <v>2.5999390684633807</v>
      </c>
      <c r="AH255" t="str">
        <f t="shared" ca="1" si="134"/>
        <v>Gizi Kurang</v>
      </c>
      <c r="AM255">
        <f t="shared" ca="1" si="135"/>
        <v>35.804708771344423</v>
      </c>
      <c r="AN255">
        <f t="shared" ca="1" si="136"/>
        <v>15.870660450592364</v>
      </c>
      <c r="AO255">
        <f t="shared" ca="1" si="137"/>
        <v>3.4494182215587976</v>
      </c>
      <c r="AP255">
        <f t="shared" ca="1" si="138"/>
        <v>3.4494182215587976</v>
      </c>
      <c r="AQ255" t="str">
        <f t="shared" ca="1" si="139"/>
        <v>Gizi Kurang</v>
      </c>
      <c r="AV255">
        <f t="shared" ca="1" si="140"/>
        <v>36.256622336689148</v>
      </c>
      <c r="AW255">
        <f t="shared" ca="1" si="141"/>
        <v>16.72232215969397</v>
      </c>
      <c r="AX255">
        <f t="shared" ca="1" si="142"/>
        <v>4.1311734238750297</v>
      </c>
      <c r="AY255">
        <f t="shared" ca="1" si="143"/>
        <v>4.1311734238750297</v>
      </c>
      <c r="AZ255" t="str">
        <f t="shared" ca="1" si="144"/>
        <v>Gizi Kurang</v>
      </c>
      <c r="BE255">
        <f t="shared" ca="1" si="145"/>
        <v>36.551337610843582</v>
      </c>
      <c r="BF255">
        <f t="shared" ca="1" si="146"/>
        <v>17.358371741803083</v>
      </c>
      <c r="BG255">
        <f t="shared" ca="1" si="147"/>
        <v>4.6747680156345641</v>
      </c>
      <c r="BH255">
        <f t="shared" ca="1" si="148"/>
        <v>4.6747680156345641</v>
      </c>
      <c r="BI255" t="str">
        <f t="shared" ca="1" si="149"/>
        <v>Gizi Kurang</v>
      </c>
      <c r="BN255">
        <f t="shared" ca="1" si="150"/>
        <v>36.85327340048071</v>
      </c>
      <c r="BO255">
        <f t="shared" ca="1" si="151"/>
        <v>17.736096808034642</v>
      </c>
      <c r="BP255">
        <f t="shared" ca="1" si="152"/>
        <v>4.8958950119913487</v>
      </c>
      <c r="BQ255">
        <f t="shared" ca="1" si="153"/>
        <v>4.8958950119913487</v>
      </c>
      <c r="BR255" t="str">
        <f t="shared" ca="1" si="154"/>
        <v>Gizi Kurang</v>
      </c>
      <c r="BW255">
        <f t="shared" ca="1" si="155"/>
        <v>36.85327340048071</v>
      </c>
      <c r="BX255">
        <f t="shared" ca="1" si="156"/>
        <v>17.798638733160374</v>
      </c>
      <c r="BY255">
        <f t="shared" ca="1" si="157"/>
        <v>4.9794408277011684</v>
      </c>
      <c r="BZ255">
        <f t="shared" ca="1" si="158"/>
        <v>4.9794408277011684</v>
      </c>
      <c r="CA255" t="str">
        <f t="shared" ca="1" si="159"/>
        <v>Gizi Kurang</v>
      </c>
    </row>
    <row r="256" spans="1:79" x14ac:dyDescent="0.25">
      <c r="L256">
        <f t="shared" si="120"/>
        <v>83.346325653864312</v>
      </c>
      <c r="M256">
        <f t="shared" si="121"/>
        <v>105.55737776204938</v>
      </c>
      <c r="N256">
        <f t="shared" si="122"/>
        <v>111.79816635347825</v>
      </c>
      <c r="O256">
        <f t="shared" si="123"/>
        <v>83.346325653864312</v>
      </c>
      <c r="P256" t="str">
        <f t="shared" si="124"/>
        <v>Gizi Lebih</v>
      </c>
      <c r="U256">
        <f t="shared" ca="1" si="125"/>
        <v>83.141456838932243</v>
      </c>
      <c r="V256">
        <f t="shared" ca="1" si="126"/>
        <v>100.99144565437211</v>
      </c>
      <c r="W256">
        <f t="shared" ca="1" si="127"/>
        <v>111.25953557712299</v>
      </c>
      <c r="X256">
        <f t="shared" ca="1" si="128"/>
        <v>83.141456838932243</v>
      </c>
      <c r="Y256" t="str">
        <f t="shared" ca="1" si="129"/>
        <v>Gizi Lebih</v>
      </c>
      <c r="AD256">
        <f t="shared" ca="1" si="130"/>
        <v>82.223964320935778</v>
      </c>
      <c r="AE256">
        <f t="shared" ca="1" si="131"/>
        <v>99.409445125129736</v>
      </c>
      <c r="AF256">
        <f t="shared" ca="1" si="132"/>
        <v>109.6501809536114</v>
      </c>
      <c r="AG256">
        <f t="shared" ca="1" si="133"/>
        <v>82.223964320935778</v>
      </c>
      <c r="AH256" t="str">
        <f t="shared" ca="1" si="134"/>
        <v>Gizi Lebih</v>
      </c>
      <c r="AM256">
        <f t="shared" ca="1" si="135"/>
        <v>80.772388933573112</v>
      </c>
      <c r="AN256">
        <f t="shared" ca="1" si="136"/>
        <v>97.993641065249477</v>
      </c>
      <c r="AO256">
        <f t="shared" ca="1" si="137"/>
        <v>108.84324996222051</v>
      </c>
      <c r="AP256">
        <f t="shared" ca="1" si="138"/>
        <v>80.772388933573112</v>
      </c>
      <c r="AQ256" t="str">
        <f t="shared" ca="1" si="139"/>
        <v>Gizi Lebih</v>
      </c>
      <c r="AV256">
        <f t="shared" ca="1" si="140"/>
        <v>80.362186063966618</v>
      </c>
      <c r="AW256">
        <f t="shared" ca="1" si="141"/>
        <v>97.292739499563993</v>
      </c>
      <c r="AX256">
        <f t="shared" ca="1" si="142"/>
        <v>108.20095196264607</v>
      </c>
      <c r="AY256">
        <f t="shared" ca="1" si="143"/>
        <v>80.362186063966618</v>
      </c>
      <c r="AZ256" t="str">
        <f t="shared" ca="1" si="144"/>
        <v>Gizi Lebih</v>
      </c>
      <c r="BE256">
        <f t="shared" ca="1" si="145"/>
        <v>80.115730547389177</v>
      </c>
      <c r="BF256">
        <f t="shared" ca="1" si="146"/>
        <v>96.723487682809619</v>
      </c>
      <c r="BG256">
        <f t="shared" ca="1" si="147"/>
        <v>107.74613677219862</v>
      </c>
      <c r="BH256">
        <f t="shared" ca="1" si="148"/>
        <v>80.115730547389177</v>
      </c>
      <c r="BI256" t="str">
        <f t="shared" ca="1" si="149"/>
        <v>Gizi Lebih</v>
      </c>
      <c r="BN256">
        <f t="shared" ca="1" si="150"/>
        <v>79.871856478363355</v>
      </c>
      <c r="BO256">
        <f t="shared" ca="1" si="151"/>
        <v>96.383259050156653</v>
      </c>
      <c r="BP256">
        <f t="shared" ca="1" si="152"/>
        <v>107.5551428911115</v>
      </c>
      <c r="BQ256">
        <f t="shared" ca="1" si="153"/>
        <v>79.871856478363355</v>
      </c>
      <c r="BR256" t="str">
        <f t="shared" ca="1" si="154"/>
        <v>Gizi Lebih</v>
      </c>
      <c r="BW256">
        <f t="shared" ca="1" si="155"/>
        <v>79.871856478363355</v>
      </c>
      <c r="BX256">
        <f t="shared" ca="1" si="156"/>
        <v>96.326351797197603</v>
      </c>
      <c r="BY256">
        <f t="shared" ca="1" si="157"/>
        <v>107.48694778846701</v>
      </c>
      <c r="BZ256">
        <f t="shared" ca="1" si="158"/>
        <v>79.871856478363355</v>
      </c>
      <c r="CA256" t="str">
        <f t="shared" ca="1" si="159"/>
        <v>Gizi Lebih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65DC9-375C-46B7-BDE1-10D0C7852F6D}">
  <dimension ref="A1:P247"/>
  <sheetViews>
    <sheetView workbookViewId="0">
      <selection activeCell="B14" sqref="B14"/>
    </sheetView>
  </sheetViews>
  <sheetFormatPr defaultRowHeight="15" x14ac:dyDescent="0.25"/>
  <cols>
    <col min="1" max="1" width="18.28515625" customWidth="1"/>
    <col min="2" max="2" width="29.85546875" customWidth="1"/>
    <col min="7" max="7" width="17.7109375" customWidth="1"/>
    <col min="9" max="9" width="27.28515625" customWidth="1"/>
  </cols>
  <sheetData>
    <row r="1" spans="1:16" x14ac:dyDescent="0.25">
      <c r="A1" s="1" t="s">
        <v>0</v>
      </c>
      <c r="B1" s="1" t="s">
        <v>240</v>
      </c>
      <c r="C1" s="1" t="s">
        <v>480</v>
      </c>
      <c r="D1" s="1" t="s">
        <v>481</v>
      </c>
      <c r="E1" s="1" t="s">
        <v>482</v>
      </c>
      <c r="F1" s="1" t="s">
        <v>483</v>
      </c>
      <c r="G1" s="1" t="s">
        <v>484</v>
      </c>
    </row>
    <row r="2" spans="1:16" x14ac:dyDescent="0.25">
      <c r="A2" t="s">
        <v>1</v>
      </c>
      <c r="B2" t="s">
        <v>241</v>
      </c>
      <c r="C2">
        <v>3.1</v>
      </c>
      <c r="D2">
        <v>50</v>
      </c>
      <c r="E2">
        <v>9</v>
      </c>
      <c r="F2">
        <v>66</v>
      </c>
      <c r="G2" t="s">
        <v>485</v>
      </c>
    </row>
    <row r="3" spans="1:16" x14ac:dyDescent="0.25">
      <c r="A3" t="s">
        <v>2</v>
      </c>
      <c r="B3" t="s">
        <v>242</v>
      </c>
      <c r="C3">
        <v>3.2</v>
      </c>
      <c r="D3">
        <v>48</v>
      </c>
      <c r="E3">
        <v>5.7</v>
      </c>
      <c r="F3">
        <v>55</v>
      </c>
      <c r="G3" t="s">
        <v>485</v>
      </c>
    </row>
    <row r="4" spans="1:16" x14ac:dyDescent="0.25">
      <c r="A4" t="s">
        <v>3</v>
      </c>
      <c r="B4" t="s">
        <v>243</v>
      </c>
      <c r="C4">
        <v>2.7</v>
      </c>
      <c r="D4">
        <v>51</v>
      </c>
      <c r="E4">
        <v>8.1</v>
      </c>
      <c r="F4">
        <v>61</v>
      </c>
      <c r="G4" t="s">
        <v>485</v>
      </c>
      <c r="I4" s="2" t="s">
        <v>488</v>
      </c>
      <c r="J4" s="3"/>
      <c r="K4" s="3"/>
      <c r="L4" s="3"/>
      <c r="M4" s="3"/>
    </row>
    <row r="5" spans="1:16" x14ac:dyDescent="0.25">
      <c r="A5" t="s">
        <v>4</v>
      </c>
      <c r="B5" t="s">
        <v>244</v>
      </c>
      <c r="C5">
        <v>2.9</v>
      </c>
      <c r="D5">
        <v>49</v>
      </c>
      <c r="E5">
        <v>7.3</v>
      </c>
      <c r="F5">
        <v>60</v>
      </c>
      <c r="G5" t="s">
        <v>485</v>
      </c>
      <c r="I5" s="4" t="s">
        <v>489</v>
      </c>
      <c r="J5" s="4">
        <v>3.1</v>
      </c>
      <c r="K5" s="4">
        <v>50</v>
      </c>
      <c r="L5" s="4">
        <v>9</v>
      </c>
      <c r="M5" s="4">
        <v>66</v>
      </c>
      <c r="N5" t="s">
        <v>492</v>
      </c>
    </row>
    <row r="6" spans="1:16" x14ac:dyDescent="0.25">
      <c r="A6" t="s">
        <v>5</v>
      </c>
      <c r="B6" t="s">
        <v>245</v>
      </c>
      <c r="C6">
        <v>3</v>
      </c>
      <c r="D6">
        <v>50</v>
      </c>
      <c r="E6">
        <v>6.3</v>
      </c>
      <c r="F6">
        <v>56</v>
      </c>
      <c r="G6" t="s">
        <v>485</v>
      </c>
      <c r="I6" s="5" t="s">
        <v>490</v>
      </c>
      <c r="J6" s="5">
        <v>2.8</v>
      </c>
      <c r="K6" s="5">
        <v>49</v>
      </c>
      <c r="L6" s="5">
        <v>12.6</v>
      </c>
      <c r="M6" s="5">
        <v>92.6</v>
      </c>
      <c r="N6" t="s">
        <v>493</v>
      </c>
    </row>
    <row r="7" spans="1:16" x14ac:dyDescent="0.25">
      <c r="A7" t="s">
        <v>6</v>
      </c>
      <c r="B7" t="s">
        <v>246</v>
      </c>
      <c r="C7">
        <v>3</v>
      </c>
      <c r="D7">
        <v>50</v>
      </c>
      <c r="E7">
        <v>6.2</v>
      </c>
      <c r="F7">
        <v>57</v>
      </c>
      <c r="G7" t="s">
        <v>485</v>
      </c>
      <c r="I7" s="5" t="s">
        <v>491</v>
      </c>
      <c r="J7" s="5">
        <v>2.9</v>
      </c>
      <c r="K7" s="5">
        <v>48</v>
      </c>
      <c r="L7" s="5">
        <v>12.9</v>
      </c>
      <c r="M7" s="5">
        <v>100.1</v>
      </c>
      <c r="N7" t="s">
        <v>494</v>
      </c>
    </row>
    <row r="8" spans="1:16" x14ac:dyDescent="0.25">
      <c r="A8" t="s">
        <v>7</v>
      </c>
      <c r="B8" t="s">
        <v>247</v>
      </c>
      <c r="C8">
        <v>3</v>
      </c>
      <c r="D8">
        <v>48</v>
      </c>
      <c r="E8">
        <v>7.1</v>
      </c>
      <c r="F8">
        <v>59.5</v>
      </c>
      <c r="G8" t="s">
        <v>485</v>
      </c>
    </row>
    <row r="9" spans="1:16" x14ac:dyDescent="0.25">
      <c r="A9" t="s">
        <v>8</v>
      </c>
      <c r="B9" t="s">
        <v>248</v>
      </c>
      <c r="C9">
        <v>3</v>
      </c>
      <c r="D9">
        <v>50</v>
      </c>
      <c r="E9">
        <v>10.6</v>
      </c>
      <c r="F9">
        <v>70.599999999999994</v>
      </c>
      <c r="G9" t="s">
        <v>485</v>
      </c>
      <c r="I9" s="6" t="s">
        <v>495</v>
      </c>
      <c r="J9" s="7"/>
      <c r="L9" s="9" t="s">
        <v>503</v>
      </c>
      <c r="M9" s="9" t="s">
        <v>504</v>
      </c>
      <c r="N9" s="9" t="s">
        <v>505</v>
      </c>
      <c r="O9" s="9" t="s">
        <v>506</v>
      </c>
      <c r="P9" s="9" t="s">
        <v>507</v>
      </c>
    </row>
    <row r="10" spans="1:16" x14ac:dyDescent="0.25">
      <c r="A10" t="s">
        <v>9</v>
      </c>
      <c r="B10" t="s">
        <v>249</v>
      </c>
      <c r="C10">
        <v>3.3</v>
      </c>
      <c r="D10">
        <v>48</v>
      </c>
      <c r="E10">
        <v>9.6999999999999993</v>
      </c>
      <c r="F10">
        <v>66.3</v>
      </c>
      <c r="G10" t="s">
        <v>485</v>
      </c>
      <c r="I10" s="5" t="s">
        <v>501</v>
      </c>
      <c r="J10" s="5" t="s">
        <v>499</v>
      </c>
      <c r="L10">
        <f>SQRT((C2-$J$5)^2+(D2-$K$5)^2+(E2-$L$5)^2+(F2-$M$5)^2)</f>
        <v>0</v>
      </c>
      <c r="M10">
        <f>SQRT((C2-$J$6)^2+(D2-$K$6)^2+(E2-$L$6)^2+(F2-$M$6)^2)</f>
        <v>26.862799556263671</v>
      </c>
      <c r="N10">
        <f>SQRT((C2-$J$7)^2+(D2-$K$7)^2+(E2-$L$7)^2+(F2-$M$7)^2)</f>
        <v>34.381099458859659</v>
      </c>
      <c r="O10">
        <f>MIN(L10:N10)</f>
        <v>0</v>
      </c>
      <c r="P10" t="str">
        <f>IF(L10=O10,$J$10,IF(M10=O10,$J$11,IF(N10=O10,$J$12,"")))</f>
        <v>Gizi Lebih</v>
      </c>
    </row>
    <row r="11" spans="1:16" x14ac:dyDescent="0.25">
      <c r="A11" t="s">
        <v>10</v>
      </c>
      <c r="B11" t="s">
        <v>250</v>
      </c>
      <c r="C11">
        <v>3.2</v>
      </c>
      <c r="D11">
        <v>48</v>
      </c>
      <c r="E11">
        <v>8.6</v>
      </c>
      <c r="F11">
        <v>65</v>
      </c>
      <c r="G11" t="s">
        <v>485</v>
      </c>
      <c r="I11" s="5" t="s">
        <v>502</v>
      </c>
      <c r="J11" s="5" t="s">
        <v>498</v>
      </c>
      <c r="L11">
        <f t="shared" ref="L11:L21" si="0">SQRT((C3-$J$5)^2+(D3-$K$5)^2+(E3-$L$5)^2+(F3-$M$5)^2)</f>
        <v>11.657615536635269</v>
      </c>
      <c r="M11">
        <f t="shared" ref="M11:M21" si="1">SQRT((C3-$J$6)^2+(D3-$K$6)^2+(E3-$L$6)^2+(F3-$M$6)^2)</f>
        <v>38.243038582204733</v>
      </c>
      <c r="N11">
        <f t="shared" ref="N11:N21" si="2">SQRT((C3-$J$7)^2+(D3-$K$7)^2+(E3-$L$7)^2+(F3-$M$7)^2)</f>
        <v>45.672092135132146</v>
      </c>
      <c r="O11">
        <f t="shared" ref="O11:O21" si="3">MIN(L11:N11)</f>
        <v>11.657615536635269</v>
      </c>
      <c r="P11" t="str">
        <f t="shared" ref="P11:P21" si="4">IF(L11=O11,$J$10,IF(M11=O11,$J$11,IF(N11=O11,$J$12,"")))</f>
        <v>Gizi Lebih</v>
      </c>
    </row>
    <row r="12" spans="1:16" x14ac:dyDescent="0.25">
      <c r="A12" t="s">
        <v>11</v>
      </c>
      <c r="B12" t="s">
        <v>251</v>
      </c>
      <c r="C12">
        <v>2.8</v>
      </c>
      <c r="D12">
        <v>48</v>
      </c>
      <c r="E12">
        <v>8.4</v>
      </c>
      <c r="F12">
        <v>62</v>
      </c>
      <c r="G12" t="s">
        <v>485</v>
      </c>
      <c r="I12" s="5" t="s">
        <v>497</v>
      </c>
      <c r="J12" s="5" t="s">
        <v>496</v>
      </c>
      <c r="L12">
        <f t="shared" si="0"/>
        <v>5.1932648690395142</v>
      </c>
      <c r="M12">
        <f t="shared" si="1"/>
        <v>31.98155718535293</v>
      </c>
      <c r="N12">
        <f t="shared" si="2"/>
        <v>39.508100435227199</v>
      </c>
      <c r="O12">
        <f t="shared" si="3"/>
        <v>5.1932648690395142</v>
      </c>
      <c r="P12" t="str">
        <f t="shared" si="4"/>
        <v>Gizi Lebih</v>
      </c>
    </row>
    <row r="13" spans="1:16" x14ac:dyDescent="0.25">
      <c r="A13" t="s">
        <v>12</v>
      </c>
      <c r="B13" t="s">
        <v>252</v>
      </c>
      <c r="C13">
        <v>2.7</v>
      </c>
      <c r="D13">
        <v>48</v>
      </c>
      <c r="E13">
        <v>8.8000000000000007</v>
      </c>
      <c r="F13">
        <v>65</v>
      </c>
      <c r="G13" t="s">
        <v>485</v>
      </c>
      <c r="L13">
        <f t="shared" si="0"/>
        <v>6.3190189111918311</v>
      </c>
      <c r="M13">
        <f t="shared" si="1"/>
        <v>33.028169794888719</v>
      </c>
      <c r="N13">
        <f t="shared" si="2"/>
        <v>40.501481454386322</v>
      </c>
      <c r="O13">
        <f t="shared" si="3"/>
        <v>6.3190189111918311</v>
      </c>
      <c r="P13" t="str">
        <f t="shared" si="4"/>
        <v>Gizi Lebih</v>
      </c>
    </row>
    <row r="14" spans="1:16" x14ac:dyDescent="0.25">
      <c r="A14" t="s">
        <v>13</v>
      </c>
      <c r="B14" t="s">
        <v>253</v>
      </c>
      <c r="C14">
        <v>3</v>
      </c>
      <c r="D14">
        <v>49</v>
      </c>
      <c r="E14">
        <v>9.3000000000000007</v>
      </c>
      <c r="F14">
        <v>65</v>
      </c>
      <c r="G14" t="s">
        <v>485</v>
      </c>
      <c r="L14">
        <f t="shared" si="0"/>
        <v>10.358571330062848</v>
      </c>
      <c r="M14">
        <f t="shared" si="1"/>
        <v>37.152254305761844</v>
      </c>
      <c r="N14">
        <f t="shared" si="2"/>
        <v>44.636084057632111</v>
      </c>
      <c r="O14">
        <f t="shared" si="3"/>
        <v>10.358571330062848</v>
      </c>
      <c r="P14" t="str">
        <f t="shared" si="4"/>
        <v>Gizi Lebih</v>
      </c>
    </row>
    <row r="15" spans="1:16" x14ac:dyDescent="0.25">
      <c r="A15" t="s">
        <v>14</v>
      </c>
      <c r="B15" t="s">
        <v>254</v>
      </c>
      <c r="C15">
        <v>3</v>
      </c>
      <c r="D15">
        <v>50</v>
      </c>
      <c r="E15">
        <v>8.1</v>
      </c>
      <c r="F15">
        <v>62.9</v>
      </c>
      <c r="G15" t="s">
        <v>485</v>
      </c>
      <c r="I15" s="8" t="s">
        <v>500</v>
      </c>
      <c r="L15">
        <f t="shared" si="0"/>
        <v>9.4260277954183866</v>
      </c>
      <c r="M15">
        <f t="shared" si="1"/>
        <v>36.185079798170953</v>
      </c>
      <c r="N15">
        <f t="shared" si="2"/>
        <v>43.663600401249546</v>
      </c>
      <c r="O15">
        <f t="shared" si="3"/>
        <v>9.4260277954183866</v>
      </c>
      <c r="P15" t="str">
        <f t="shared" si="4"/>
        <v>Gizi Lebih</v>
      </c>
    </row>
    <row r="16" spans="1:16" x14ac:dyDescent="0.25">
      <c r="A16" t="s">
        <v>15</v>
      </c>
      <c r="B16" t="s">
        <v>255</v>
      </c>
      <c r="C16">
        <v>3.1</v>
      </c>
      <c r="D16">
        <v>51</v>
      </c>
      <c r="E16">
        <v>10</v>
      </c>
      <c r="F16">
        <v>69</v>
      </c>
      <c r="G16" t="s">
        <v>485</v>
      </c>
      <c r="L16">
        <f t="shared" si="0"/>
        <v>7.061869440877536</v>
      </c>
      <c r="M16">
        <f t="shared" si="1"/>
        <v>33.569331241476938</v>
      </c>
      <c r="N16">
        <f t="shared" si="2"/>
        <v>41.012315223600822</v>
      </c>
      <c r="O16">
        <f t="shared" si="3"/>
        <v>7.061869440877536</v>
      </c>
      <c r="P16" t="str">
        <f t="shared" si="4"/>
        <v>Gizi Lebih</v>
      </c>
    </row>
    <row r="17" spans="1:16" x14ac:dyDescent="0.25">
      <c r="A17" t="s">
        <v>16</v>
      </c>
      <c r="B17" t="s">
        <v>256</v>
      </c>
      <c r="C17">
        <v>2.8</v>
      </c>
      <c r="D17">
        <v>49</v>
      </c>
      <c r="E17">
        <v>5.5</v>
      </c>
      <c r="F17">
        <v>55</v>
      </c>
      <c r="G17" t="s">
        <v>485</v>
      </c>
      <c r="L17">
        <f t="shared" si="0"/>
        <v>4.8713447835274346</v>
      </c>
      <c r="M17">
        <f t="shared" si="1"/>
        <v>22.114248800264502</v>
      </c>
      <c r="N17">
        <f t="shared" si="2"/>
        <v>29.657208230040805</v>
      </c>
      <c r="O17">
        <f t="shared" si="3"/>
        <v>4.8713447835274346</v>
      </c>
      <c r="P17" t="str">
        <f t="shared" si="4"/>
        <v>Gizi Lebih</v>
      </c>
    </row>
    <row r="18" spans="1:16" x14ac:dyDescent="0.25">
      <c r="A18" t="s">
        <v>17</v>
      </c>
      <c r="B18" t="s">
        <v>257</v>
      </c>
      <c r="C18">
        <v>3</v>
      </c>
      <c r="D18">
        <v>48</v>
      </c>
      <c r="E18">
        <v>6.2</v>
      </c>
      <c r="F18">
        <v>56</v>
      </c>
      <c r="G18" t="s">
        <v>485</v>
      </c>
      <c r="L18">
        <f t="shared" si="0"/>
        <v>2.149418526020467</v>
      </c>
      <c r="M18">
        <f t="shared" si="1"/>
        <v>26.483013423702367</v>
      </c>
      <c r="N18">
        <f t="shared" si="2"/>
        <v>33.95349761070279</v>
      </c>
      <c r="O18">
        <f t="shared" si="3"/>
        <v>2.149418526020467</v>
      </c>
      <c r="P18" t="str">
        <f t="shared" si="4"/>
        <v>Gizi Lebih</v>
      </c>
    </row>
    <row r="19" spans="1:16" x14ac:dyDescent="0.25">
      <c r="A19" t="s">
        <v>18</v>
      </c>
      <c r="B19" t="s">
        <v>258</v>
      </c>
      <c r="C19">
        <v>3</v>
      </c>
      <c r="D19">
        <v>48</v>
      </c>
      <c r="E19">
        <v>8</v>
      </c>
      <c r="F19">
        <v>60.8</v>
      </c>
      <c r="G19" t="s">
        <v>485</v>
      </c>
      <c r="L19">
        <f t="shared" si="0"/>
        <v>2.2737634001804143</v>
      </c>
      <c r="M19">
        <f t="shared" si="1"/>
        <v>27.909138288381452</v>
      </c>
      <c r="N19">
        <f t="shared" si="2"/>
        <v>35.363681935002177</v>
      </c>
      <c r="O19">
        <f t="shared" si="3"/>
        <v>2.2737634001804143</v>
      </c>
      <c r="P19" t="str">
        <f t="shared" si="4"/>
        <v>Gizi Lebih</v>
      </c>
    </row>
    <row r="20" spans="1:16" x14ac:dyDescent="0.25">
      <c r="A20" t="s">
        <v>19</v>
      </c>
      <c r="B20" t="s">
        <v>259</v>
      </c>
      <c r="C20">
        <v>2.9</v>
      </c>
      <c r="D20">
        <v>50</v>
      </c>
      <c r="E20">
        <v>15.8</v>
      </c>
      <c r="F20">
        <v>90</v>
      </c>
      <c r="G20" t="s">
        <v>485</v>
      </c>
      <c r="L20">
        <f t="shared" si="0"/>
        <v>4.5221676218380056</v>
      </c>
      <c r="M20">
        <f t="shared" si="1"/>
        <v>30.90307428072488</v>
      </c>
      <c r="N20">
        <f t="shared" si="2"/>
        <v>38.364957969480429</v>
      </c>
      <c r="O20">
        <f t="shared" si="3"/>
        <v>4.5221676218380056</v>
      </c>
      <c r="P20" t="str">
        <f t="shared" si="4"/>
        <v>Gizi Lebih</v>
      </c>
    </row>
    <row r="21" spans="1:16" x14ac:dyDescent="0.25">
      <c r="A21" t="s">
        <v>20</v>
      </c>
      <c r="B21" t="s">
        <v>260</v>
      </c>
      <c r="C21">
        <v>3</v>
      </c>
      <c r="D21">
        <v>48</v>
      </c>
      <c r="E21">
        <v>6.2</v>
      </c>
      <c r="F21">
        <v>57</v>
      </c>
      <c r="G21" t="s">
        <v>485</v>
      </c>
      <c r="L21">
        <f t="shared" si="0"/>
        <v>2.2803508501982761</v>
      </c>
      <c r="M21">
        <f t="shared" si="1"/>
        <v>27.878486329067432</v>
      </c>
      <c r="N21">
        <f t="shared" si="2"/>
        <v>35.339213347215292</v>
      </c>
      <c r="O21">
        <f t="shared" si="3"/>
        <v>2.2803508501982761</v>
      </c>
      <c r="P21" t="str">
        <f t="shared" si="4"/>
        <v>Gizi Lebih</v>
      </c>
    </row>
    <row r="22" spans="1:16" x14ac:dyDescent="0.25">
      <c r="A22" t="s">
        <v>21</v>
      </c>
      <c r="B22" t="s">
        <v>261</v>
      </c>
      <c r="C22">
        <v>3</v>
      </c>
      <c r="D22">
        <v>48</v>
      </c>
      <c r="E22">
        <v>6.1</v>
      </c>
      <c r="F22">
        <v>56</v>
      </c>
      <c r="G22" t="s">
        <v>485</v>
      </c>
    </row>
    <row r="23" spans="1:16" x14ac:dyDescent="0.25">
      <c r="A23" t="s">
        <v>22</v>
      </c>
      <c r="B23" t="s">
        <v>262</v>
      </c>
      <c r="C23">
        <v>3.1</v>
      </c>
      <c r="D23">
        <v>49</v>
      </c>
      <c r="E23">
        <v>5.9</v>
      </c>
      <c r="F23">
        <v>56</v>
      </c>
      <c r="G23" t="s">
        <v>485</v>
      </c>
    </row>
    <row r="24" spans="1:16" x14ac:dyDescent="0.25">
      <c r="A24" t="s">
        <v>23</v>
      </c>
      <c r="B24" t="s">
        <v>263</v>
      </c>
      <c r="C24">
        <v>3</v>
      </c>
      <c r="D24">
        <v>49</v>
      </c>
      <c r="E24">
        <v>6.7</v>
      </c>
      <c r="F24">
        <v>58.5</v>
      </c>
      <c r="G24" t="s">
        <v>485</v>
      </c>
    </row>
    <row r="25" spans="1:16" x14ac:dyDescent="0.25">
      <c r="A25" t="s">
        <v>24</v>
      </c>
      <c r="B25" t="s">
        <v>264</v>
      </c>
      <c r="C25">
        <v>2.9</v>
      </c>
      <c r="D25">
        <v>48</v>
      </c>
      <c r="E25">
        <v>7.7</v>
      </c>
      <c r="F25">
        <v>61.5</v>
      </c>
      <c r="G25" t="s">
        <v>485</v>
      </c>
    </row>
    <row r="26" spans="1:16" x14ac:dyDescent="0.25">
      <c r="A26" t="s">
        <v>25</v>
      </c>
      <c r="B26" t="s">
        <v>265</v>
      </c>
      <c r="C26">
        <v>3</v>
      </c>
      <c r="D26">
        <v>48</v>
      </c>
      <c r="E26">
        <v>10.199999999999999</v>
      </c>
      <c r="F26">
        <v>69</v>
      </c>
      <c r="G26" t="s">
        <v>485</v>
      </c>
    </row>
    <row r="27" spans="1:16" x14ac:dyDescent="0.25">
      <c r="A27" t="s">
        <v>26</v>
      </c>
      <c r="B27" t="s">
        <v>266</v>
      </c>
      <c r="C27">
        <v>3</v>
      </c>
      <c r="D27">
        <v>49</v>
      </c>
      <c r="E27">
        <v>4.9000000000000004</v>
      </c>
      <c r="F27">
        <v>53</v>
      </c>
      <c r="G27" t="s">
        <v>485</v>
      </c>
    </row>
    <row r="28" spans="1:16" x14ac:dyDescent="0.25">
      <c r="A28" t="s">
        <v>27</v>
      </c>
      <c r="B28" t="s">
        <v>267</v>
      </c>
      <c r="C28">
        <v>3.2</v>
      </c>
      <c r="D28">
        <v>49</v>
      </c>
      <c r="E28">
        <v>13.8</v>
      </c>
      <c r="F28">
        <v>84.3</v>
      </c>
      <c r="G28" t="s">
        <v>485</v>
      </c>
    </row>
    <row r="29" spans="1:16" x14ac:dyDescent="0.25">
      <c r="A29" t="s">
        <v>28</v>
      </c>
      <c r="B29" t="s">
        <v>268</v>
      </c>
      <c r="C29">
        <v>3.1</v>
      </c>
      <c r="D29">
        <v>49</v>
      </c>
      <c r="E29">
        <v>8.6</v>
      </c>
      <c r="F29">
        <v>64</v>
      </c>
      <c r="G29" t="s">
        <v>485</v>
      </c>
    </row>
    <row r="30" spans="1:16" x14ac:dyDescent="0.25">
      <c r="A30" t="s">
        <v>29</v>
      </c>
      <c r="B30" t="s">
        <v>269</v>
      </c>
      <c r="C30">
        <v>3.2</v>
      </c>
      <c r="D30">
        <v>50</v>
      </c>
      <c r="E30">
        <v>7.1</v>
      </c>
      <c r="F30">
        <v>58.2</v>
      </c>
      <c r="G30" t="s">
        <v>485</v>
      </c>
    </row>
    <row r="31" spans="1:16" x14ac:dyDescent="0.25">
      <c r="A31" t="s">
        <v>30</v>
      </c>
      <c r="B31" t="s">
        <v>270</v>
      </c>
      <c r="C31">
        <v>3</v>
      </c>
      <c r="D31">
        <v>49</v>
      </c>
      <c r="E31">
        <v>12.5</v>
      </c>
      <c r="F31">
        <v>81</v>
      </c>
      <c r="G31" t="s">
        <v>485</v>
      </c>
    </row>
    <row r="32" spans="1:16" x14ac:dyDescent="0.25">
      <c r="A32" t="s">
        <v>31</v>
      </c>
      <c r="B32" t="s">
        <v>271</v>
      </c>
      <c r="C32">
        <v>3.1</v>
      </c>
      <c r="D32">
        <v>49</v>
      </c>
      <c r="E32">
        <v>8.5</v>
      </c>
      <c r="F32">
        <v>64</v>
      </c>
      <c r="G32" t="s">
        <v>485</v>
      </c>
    </row>
    <row r="33" spans="1:7" x14ac:dyDescent="0.25">
      <c r="A33" t="s">
        <v>32</v>
      </c>
      <c r="B33" t="s">
        <v>272</v>
      </c>
      <c r="C33">
        <v>3</v>
      </c>
      <c r="D33">
        <v>50</v>
      </c>
      <c r="E33">
        <v>10</v>
      </c>
      <c r="F33">
        <v>70</v>
      </c>
      <c r="G33" t="s">
        <v>485</v>
      </c>
    </row>
    <row r="34" spans="1:7" x14ac:dyDescent="0.25">
      <c r="A34" t="s">
        <v>33</v>
      </c>
      <c r="B34" t="s">
        <v>273</v>
      </c>
      <c r="C34">
        <v>3.1</v>
      </c>
      <c r="D34">
        <v>51</v>
      </c>
      <c r="E34">
        <v>11</v>
      </c>
      <c r="F34">
        <v>73.3</v>
      </c>
      <c r="G34" t="s">
        <v>485</v>
      </c>
    </row>
    <row r="35" spans="1:7" x14ac:dyDescent="0.25">
      <c r="A35" t="s">
        <v>34</v>
      </c>
      <c r="B35" t="s">
        <v>274</v>
      </c>
      <c r="C35">
        <v>3</v>
      </c>
      <c r="D35">
        <v>50</v>
      </c>
      <c r="E35">
        <v>7.6</v>
      </c>
      <c r="F35">
        <v>61.6</v>
      </c>
      <c r="G35" t="s">
        <v>485</v>
      </c>
    </row>
    <row r="36" spans="1:7" x14ac:dyDescent="0.25">
      <c r="A36" t="s">
        <v>35</v>
      </c>
      <c r="B36" t="s">
        <v>275</v>
      </c>
      <c r="C36">
        <v>3</v>
      </c>
      <c r="D36">
        <v>50</v>
      </c>
      <c r="E36">
        <v>6.5</v>
      </c>
      <c r="F36">
        <v>57.2</v>
      </c>
      <c r="G36" t="s">
        <v>485</v>
      </c>
    </row>
    <row r="37" spans="1:7" x14ac:dyDescent="0.25">
      <c r="A37" t="s">
        <v>36</v>
      </c>
      <c r="B37" t="s">
        <v>276</v>
      </c>
      <c r="C37">
        <v>3.2</v>
      </c>
      <c r="D37">
        <v>48</v>
      </c>
      <c r="E37">
        <v>6.7</v>
      </c>
      <c r="F37">
        <v>58.7</v>
      </c>
      <c r="G37" t="s">
        <v>485</v>
      </c>
    </row>
    <row r="38" spans="1:7" x14ac:dyDescent="0.25">
      <c r="A38" t="s">
        <v>8</v>
      </c>
      <c r="B38" t="s">
        <v>248</v>
      </c>
      <c r="C38">
        <v>3</v>
      </c>
      <c r="D38">
        <v>50</v>
      </c>
      <c r="E38">
        <v>12</v>
      </c>
      <c r="F38">
        <v>77.2</v>
      </c>
      <c r="G38" t="s">
        <v>485</v>
      </c>
    </row>
    <row r="39" spans="1:7" x14ac:dyDescent="0.25">
      <c r="A39" t="s">
        <v>37</v>
      </c>
      <c r="B39" t="s">
        <v>277</v>
      </c>
      <c r="C39">
        <v>3.1</v>
      </c>
      <c r="D39">
        <v>51</v>
      </c>
      <c r="E39">
        <v>8.9</v>
      </c>
      <c r="F39">
        <v>65.400000000000006</v>
      </c>
      <c r="G39" t="s">
        <v>485</v>
      </c>
    </row>
    <row r="40" spans="1:7" x14ac:dyDescent="0.25">
      <c r="A40" t="s">
        <v>38</v>
      </c>
      <c r="B40" t="s">
        <v>278</v>
      </c>
      <c r="C40">
        <v>3</v>
      </c>
      <c r="D40">
        <v>48</v>
      </c>
      <c r="E40">
        <v>8.1</v>
      </c>
      <c r="F40">
        <v>62</v>
      </c>
      <c r="G40" t="s">
        <v>485</v>
      </c>
    </row>
    <row r="41" spans="1:7" x14ac:dyDescent="0.25">
      <c r="A41" t="s">
        <v>13</v>
      </c>
      <c r="B41" t="s">
        <v>253</v>
      </c>
      <c r="C41">
        <v>3</v>
      </c>
      <c r="D41">
        <v>49</v>
      </c>
      <c r="E41">
        <v>11</v>
      </c>
      <c r="F41">
        <v>73</v>
      </c>
      <c r="G41" t="s">
        <v>485</v>
      </c>
    </row>
    <row r="42" spans="1:7" x14ac:dyDescent="0.25">
      <c r="A42" t="s">
        <v>39</v>
      </c>
      <c r="B42" t="s">
        <v>279</v>
      </c>
      <c r="C42">
        <v>3</v>
      </c>
      <c r="D42">
        <v>49</v>
      </c>
      <c r="E42">
        <v>10.5</v>
      </c>
      <c r="F42">
        <v>71</v>
      </c>
      <c r="G42" t="s">
        <v>485</v>
      </c>
    </row>
    <row r="43" spans="1:7" x14ac:dyDescent="0.25">
      <c r="A43" t="s">
        <v>40</v>
      </c>
      <c r="B43" t="s">
        <v>280</v>
      </c>
      <c r="C43">
        <v>3</v>
      </c>
      <c r="D43">
        <v>50</v>
      </c>
      <c r="E43">
        <v>9.5</v>
      </c>
      <c r="F43">
        <v>67</v>
      </c>
      <c r="G43" t="s">
        <v>485</v>
      </c>
    </row>
    <row r="44" spans="1:7" x14ac:dyDescent="0.25">
      <c r="A44" t="s">
        <v>41</v>
      </c>
      <c r="B44" t="s">
        <v>281</v>
      </c>
      <c r="C44">
        <v>3</v>
      </c>
      <c r="D44">
        <v>50</v>
      </c>
      <c r="E44">
        <v>9</v>
      </c>
      <c r="F44">
        <v>64</v>
      </c>
      <c r="G44" t="s">
        <v>485</v>
      </c>
    </row>
    <row r="45" spans="1:7" x14ac:dyDescent="0.25">
      <c r="A45" t="s">
        <v>42</v>
      </c>
      <c r="B45" t="s">
        <v>282</v>
      </c>
      <c r="C45">
        <v>3</v>
      </c>
      <c r="D45">
        <v>49</v>
      </c>
      <c r="E45">
        <v>8</v>
      </c>
      <c r="F45">
        <v>62</v>
      </c>
      <c r="G45" t="s">
        <v>485</v>
      </c>
    </row>
    <row r="46" spans="1:7" x14ac:dyDescent="0.25">
      <c r="A46" t="s">
        <v>43</v>
      </c>
      <c r="B46" t="s">
        <v>283</v>
      </c>
      <c r="C46">
        <v>2.9</v>
      </c>
      <c r="D46">
        <v>48</v>
      </c>
      <c r="E46">
        <v>10</v>
      </c>
      <c r="F46">
        <v>68.900000000000006</v>
      </c>
      <c r="G46" t="s">
        <v>485</v>
      </c>
    </row>
    <row r="47" spans="1:7" x14ac:dyDescent="0.25">
      <c r="A47" t="s">
        <v>44</v>
      </c>
      <c r="B47" t="s">
        <v>284</v>
      </c>
      <c r="C47">
        <v>3</v>
      </c>
      <c r="D47">
        <v>48</v>
      </c>
      <c r="E47">
        <v>10.3</v>
      </c>
      <c r="F47">
        <v>70.2</v>
      </c>
      <c r="G47" t="s">
        <v>485</v>
      </c>
    </row>
    <row r="48" spans="1:7" x14ac:dyDescent="0.25">
      <c r="A48" t="s">
        <v>45</v>
      </c>
      <c r="B48" t="s">
        <v>285</v>
      </c>
      <c r="C48">
        <v>2.7</v>
      </c>
      <c r="D48">
        <v>49</v>
      </c>
      <c r="E48">
        <v>9</v>
      </c>
      <c r="F48">
        <v>65.900000000000006</v>
      </c>
      <c r="G48" t="s">
        <v>485</v>
      </c>
    </row>
    <row r="49" spans="1:7" x14ac:dyDescent="0.25">
      <c r="A49" t="s">
        <v>46</v>
      </c>
      <c r="B49" t="s">
        <v>286</v>
      </c>
      <c r="C49">
        <v>3.2</v>
      </c>
      <c r="D49">
        <v>49</v>
      </c>
      <c r="E49">
        <v>9.8000000000000007</v>
      </c>
      <c r="F49">
        <v>69.5</v>
      </c>
      <c r="G49" t="s">
        <v>485</v>
      </c>
    </row>
    <row r="50" spans="1:7" x14ac:dyDescent="0.25">
      <c r="A50" t="s">
        <v>47</v>
      </c>
      <c r="B50" t="s">
        <v>287</v>
      </c>
      <c r="C50">
        <v>3.1</v>
      </c>
      <c r="D50">
        <v>50</v>
      </c>
      <c r="E50">
        <v>9.6</v>
      </c>
      <c r="F50">
        <v>68</v>
      </c>
      <c r="G50" t="s">
        <v>485</v>
      </c>
    </row>
    <row r="51" spans="1:7" x14ac:dyDescent="0.25">
      <c r="A51" t="s">
        <v>48</v>
      </c>
      <c r="B51" t="s">
        <v>288</v>
      </c>
      <c r="C51">
        <v>3</v>
      </c>
      <c r="D51">
        <v>50</v>
      </c>
      <c r="E51">
        <v>9.1999999999999993</v>
      </c>
      <c r="F51">
        <v>65</v>
      </c>
      <c r="G51" t="s">
        <v>485</v>
      </c>
    </row>
    <row r="52" spans="1:7" x14ac:dyDescent="0.25">
      <c r="A52" t="s">
        <v>49</v>
      </c>
      <c r="B52" t="s">
        <v>289</v>
      </c>
      <c r="C52">
        <v>3.3</v>
      </c>
      <c r="D52">
        <v>50</v>
      </c>
      <c r="E52">
        <v>8.8000000000000007</v>
      </c>
      <c r="F52">
        <v>63.5</v>
      </c>
      <c r="G52" t="s">
        <v>485</v>
      </c>
    </row>
    <row r="53" spans="1:7" x14ac:dyDescent="0.25">
      <c r="A53" t="s">
        <v>50</v>
      </c>
      <c r="B53" t="s">
        <v>290</v>
      </c>
      <c r="C53">
        <v>3</v>
      </c>
      <c r="D53">
        <v>48</v>
      </c>
      <c r="E53">
        <v>10.5</v>
      </c>
      <c r="F53">
        <v>72</v>
      </c>
      <c r="G53" t="s">
        <v>485</v>
      </c>
    </row>
    <row r="54" spans="1:7" x14ac:dyDescent="0.25">
      <c r="A54" t="s">
        <v>51</v>
      </c>
      <c r="B54" t="s">
        <v>291</v>
      </c>
      <c r="C54">
        <v>3.2</v>
      </c>
      <c r="D54">
        <v>51</v>
      </c>
      <c r="E54">
        <v>13</v>
      </c>
      <c r="F54">
        <v>79.8</v>
      </c>
      <c r="G54" t="s">
        <v>485</v>
      </c>
    </row>
    <row r="55" spans="1:7" x14ac:dyDescent="0.25">
      <c r="A55" t="s">
        <v>52</v>
      </c>
      <c r="B55" t="s">
        <v>292</v>
      </c>
      <c r="C55">
        <v>3</v>
      </c>
      <c r="D55">
        <v>48</v>
      </c>
      <c r="E55">
        <v>10.1</v>
      </c>
      <c r="F55">
        <v>70</v>
      </c>
      <c r="G55" t="s">
        <v>485</v>
      </c>
    </row>
    <row r="56" spans="1:7" x14ac:dyDescent="0.25">
      <c r="A56" t="s">
        <v>25</v>
      </c>
      <c r="B56" t="s">
        <v>265</v>
      </c>
      <c r="C56">
        <v>3</v>
      </c>
      <c r="D56">
        <v>48</v>
      </c>
      <c r="E56">
        <v>11.6</v>
      </c>
      <c r="F56">
        <v>76</v>
      </c>
      <c r="G56" t="s">
        <v>485</v>
      </c>
    </row>
    <row r="57" spans="1:7" x14ac:dyDescent="0.25">
      <c r="A57" t="s">
        <v>53</v>
      </c>
      <c r="B57" t="s">
        <v>293</v>
      </c>
      <c r="C57">
        <v>3</v>
      </c>
      <c r="D57">
        <v>49</v>
      </c>
      <c r="E57">
        <v>9.3000000000000007</v>
      </c>
      <c r="F57">
        <v>67</v>
      </c>
      <c r="G57" t="s">
        <v>485</v>
      </c>
    </row>
    <row r="58" spans="1:7" x14ac:dyDescent="0.25">
      <c r="A58" t="s">
        <v>2</v>
      </c>
      <c r="B58" t="s">
        <v>242</v>
      </c>
      <c r="C58">
        <v>3.2</v>
      </c>
      <c r="D58">
        <v>48</v>
      </c>
      <c r="E58">
        <v>11.4</v>
      </c>
      <c r="F58">
        <v>76.5</v>
      </c>
      <c r="G58" t="s">
        <v>485</v>
      </c>
    </row>
    <row r="59" spans="1:7" x14ac:dyDescent="0.25">
      <c r="A59" t="s">
        <v>54</v>
      </c>
      <c r="B59" t="s">
        <v>294</v>
      </c>
      <c r="C59">
        <v>3</v>
      </c>
      <c r="D59">
        <v>48</v>
      </c>
      <c r="E59">
        <v>11</v>
      </c>
      <c r="F59">
        <v>73</v>
      </c>
      <c r="G59" t="s">
        <v>485</v>
      </c>
    </row>
    <row r="60" spans="1:7" x14ac:dyDescent="0.25">
      <c r="A60" t="s">
        <v>55</v>
      </c>
      <c r="B60" t="s">
        <v>295</v>
      </c>
      <c r="C60">
        <v>3</v>
      </c>
      <c r="D60">
        <v>48</v>
      </c>
      <c r="E60">
        <v>10.1</v>
      </c>
      <c r="F60">
        <v>69</v>
      </c>
      <c r="G60" t="s">
        <v>485</v>
      </c>
    </row>
    <row r="61" spans="1:7" x14ac:dyDescent="0.25">
      <c r="A61" t="s">
        <v>56</v>
      </c>
      <c r="B61" t="s">
        <v>296</v>
      </c>
      <c r="C61">
        <v>3</v>
      </c>
      <c r="D61">
        <v>50</v>
      </c>
      <c r="E61">
        <v>9</v>
      </c>
      <c r="F61">
        <v>66</v>
      </c>
      <c r="G61" t="s">
        <v>485</v>
      </c>
    </row>
    <row r="62" spans="1:7" x14ac:dyDescent="0.25">
      <c r="A62" t="s">
        <v>57</v>
      </c>
      <c r="B62" t="s">
        <v>297</v>
      </c>
      <c r="C62">
        <v>3</v>
      </c>
      <c r="D62">
        <v>50</v>
      </c>
      <c r="E62">
        <v>7.5</v>
      </c>
      <c r="F62">
        <v>60</v>
      </c>
      <c r="G62" t="s">
        <v>485</v>
      </c>
    </row>
    <row r="63" spans="1:7" x14ac:dyDescent="0.25">
      <c r="A63" t="s">
        <v>58</v>
      </c>
      <c r="B63" t="s">
        <v>298</v>
      </c>
      <c r="C63">
        <v>2.9</v>
      </c>
      <c r="D63">
        <v>50</v>
      </c>
      <c r="E63">
        <v>10</v>
      </c>
      <c r="F63">
        <v>69.7</v>
      </c>
      <c r="G63" t="s">
        <v>485</v>
      </c>
    </row>
    <row r="64" spans="1:7" x14ac:dyDescent="0.25">
      <c r="A64" t="s">
        <v>59</v>
      </c>
      <c r="B64" t="s">
        <v>299</v>
      </c>
      <c r="C64">
        <v>3</v>
      </c>
      <c r="D64">
        <v>48</v>
      </c>
      <c r="E64">
        <v>8.1</v>
      </c>
      <c r="F64">
        <v>63</v>
      </c>
      <c r="G64" t="s">
        <v>485</v>
      </c>
    </row>
    <row r="65" spans="1:7" x14ac:dyDescent="0.25">
      <c r="A65" t="s">
        <v>60</v>
      </c>
      <c r="B65" t="s">
        <v>300</v>
      </c>
      <c r="C65">
        <v>2.7</v>
      </c>
      <c r="D65">
        <v>51</v>
      </c>
      <c r="E65">
        <v>13.7</v>
      </c>
      <c r="F65">
        <v>82.4</v>
      </c>
      <c r="G65" t="s">
        <v>485</v>
      </c>
    </row>
    <row r="66" spans="1:7" x14ac:dyDescent="0.25">
      <c r="A66" t="s">
        <v>61</v>
      </c>
      <c r="B66" t="s">
        <v>301</v>
      </c>
      <c r="C66">
        <v>3</v>
      </c>
      <c r="D66">
        <v>50</v>
      </c>
      <c r="E66">
        <v>8.4</v>
      </c>
      <c r="F66">
        <v>64</v>
      </c>
      <c r="G66" t="s">
        <v>485</v>
      </c>
    </row>
    <row r="67" spans="1:7" x14ac:dyDescent="0.25">
      <c r="A67" t="s">
        <v>62</v>
      </c>
      <c r="B67" t="s">
        <v>302</v>
      </c>
      <c r="C67">
        <v>3</v>
      </c>
      <c r="D67">
        <v>50</v>
      </c>
      <c r="E67">
        <v>5.5</v>
      </c>
      <c r="F67">
        <v>55</v>
      </c>
      <c r="G67" t="s">
        <v>485</v>
      </c>
    </row>
    <row r="68" spans="1:7" x14ac:dyDescent="0.25">
      <c r="A68" t="s">
        <v>63</v>
      </c>
      <c r="B68" t="s">
        <v>303</v>
      </c>
      <c r="C68">
        <v>3.1</v>
      </c>
      <c r="D68">
        <v>49</v>
      </c>
      <c r="E68">
        <v>8.6999999999999993</v>
      </c>
      <c r="F68">
        <v>64</v>
      </c>
      <c r="G68" t="s">
        <v>485</v>
      </c>
    </row>
    <row r="69" spans="1:7" x14ac:dyDescent="0.25">
      <c r="A69" t="s">
        <v>64</v>
      </c>
      <c r="B69" t="s">
        <v>304</v>
      </c>
      <c r="C69">
        <v>3.1</v>
      </c>
      <c r="D69">
        <v>51</v>
      </c>
      <c r="E69">
        <v>11.9</v>
      </c>
      <c r="F69">
        <v>76.7</v>
      </c>
      <c r="G69" t="s">
        <v>485</v>
      </c>
    </row>
    <row r="70" spans="1:7" x14ac:dyDescent="0.25">
      <c r="A70" t="s">
        <v>65</v>
      </c>
      <c r="B70" t="s">
        <v>305</v>
      </c>
      <c r="C70">
        <v>3</v>
      </c>
      <c r="D70">
        <v>49</v>
      </c>
      <c r="E70">
        <v>6.8</v>
      </c>
      <c r="F70">
        <v>58</v>
      </c>
      <c r="G70" t="s">
        <v>485</v>
      </c>
    </row>
    <row r="71" spans="1:7" x14ac:dyDescent="0.25">
      <c r="A71" t="s">
        <v>66</v>
      </c>
      <c r="B71" t="s">
        <v>306</v>
      </c>
      <c r="C71">
        <v>3.2</v>
      </c>
      <c r="D71">
        <v>48</v>
      </c>
      <c r="E71">
        <v>9.3000000000000007</v>
      </c>
      <c r="F71">
        <v>67.5</v>
      </c>
      <c r="G71" t="s">
        <v>485</v>
      </c>
    </row>
    <row r="72" spans="1:7" x14ac:dyDescent="0.25">
      <c r="A72" t="s">
        <v>67</v>
      </c>
      <c r="B72" t="s">
        <v>307</v>
      </c>
      <c r="C72">
        <v>2.7</v>
      </c>
      <c r="D72">
        <v>47</v>
      </c>
      <c r="E72">
        <v>10.4</v>
      </c>
      <c r="F72">
        <v>72.099999999999994</v>
      </c>
      <c r="G72" t="s">
        <v>485</v>
      </c>
    </row>
    <row r="73" spans="1:7" x14ac:dyDescent="0.25">
      <c r="A73" t="s">
        <v>68</v>
      </c>
      <c r="B73" t="s">
        <v>308</v>
      </c>
      <c r="C73">
        <v>3</v>
      </c>
      <c r="D73">
        <v>49</v>
      </c>
      <c r="E73">
        <v>10.199999999999999</v>
      </c>
      <c r="F73">
        <v>71</v>
      </c>
      <c r="G73" t="s">
        <v>485</v>
      </c>
    </row>
    <row r="74" spans="1:7" x14ac:dyDescent="0.25">
      <c r="A74" t="s">
        <v>69</v>
      </c>
      <c r="B74" t="s">
        <v>309</v>
      </c>
      <c r="C74">
        <v>2.8</v>
      </c>
      <c r="D74">
        <v>49</v>
      </c>
      <c r="E74">
        <v>11.1</v>
      </c>
      <c r="F74">
        <v>85.5</v>
      </c>
      <c r="G74" t="s">
        <v>486</v>
      </c>
    </row>
    <row r="75" spans="1:7" x14ac:dyDescent="0.25">
      <c r="A75" t="s">
        <v>70</v>
      </c>
      <c r="B75" t="s">
        <v>310</v>
      </c>
      <c r="C75">
        <v>2.8</v>
      </c>
      <c r="D75">
        <v>49</v>
      </c>
      <c r="E75">
        <v>9.5</v>
      </c>
      <c r="F75">
        <v>79.8</v>
      </c>
      <c r="G75" t="s">
        <v>486</v>
      </c>
    </row>
    <row r="76" spans="1:7" x14ac:dyDescent="0.25">
      <c r="A76" t="s">
        <v>71</v>
      </c>
      <c r="B76" t="s">
        <v>311</v>
      </c>
      <c r="C76">
        <v>3</v>
      </c>
      <c r="D76">
        <v>49</v>
      </c>
      <c r="E76">
        <v>9.5</v>
      </c>
      <c r="F76">
        <v>77.2</v>
      </c>
      <c r="G76" t="s">
        <v>486</v>
      </c>
    </row>
    <row r="77" spans="1:7" x14ac:dyDescent="0.25">
      <c r="A77" t="s">
        <v>72</v>
      </c>
      <c r="B77" t="s">
        <v>312</v>
      </c>
      <c r="C77">
        <v>2.8</v>
      </c>
      <c r="D77">
        <v>49</v>
      </c>
      <c r="E77">
        <v>12.6</v>
      </c>
      <c r="F77">
        <v>92.9</v>
      </c>
      <c r="G77" t="s">
        <v>486</v>
      </c>
    </row>
    <row r="78" spans="1:7" x14ac:dyDescent="0.25">
      <c r="A78" t="s">
        <v>73</v>
      </c>
      <c r="B78" t="s">
        <v>313</v>
      </c>
      <c r="C78">
        <v>3.2</v>
      </c>
      <c r="D78">
        <v>48</v>
      </c>
      <c r="E78">
        <v>12.2</v>
      </c>
      <c r="F78">
        <v>95</v>
      </c>
      <c r="G78" t="s">
        <v>486</v>
      </c>
    </row>
    <row r="79" spans="1:7" x14ac:dyDescent="0.25">
      <c r="A79" t="s">
        <v>74</v>
      </c>
      <c r="B79" t="s">
        <v>314</v>
      </c>
      <c r="C79">
        <v>2.8</v>
      </c>
      <c r="D79">
        <v>49</v>
      </c>
      <c r="E79">
        <v>11.8</v>
      </c>
      <c r="F79">
        <v>92</v>
      </c>
      <c r="G79" t="s">
        <v>486</v>
      </c>
    </row>
    <row r="80" spans="1:7" x14ac:dyDescent="0.25">
      <c r="A80" t="s">
        <v>75</v>
      </c>
      <c r="B80" t="s">
        <v>315</v>
      </c>
      <c r="C80">
        <v>3.2</v>
      </c>
      <c r="D80">
        <v>50</v>
      </c>
      <c r="E80">
        <v>11.4</v>
      </c>
      <c r="F80">
        <v>89.2</v>
      </c>
      <c r="G80" t="s">
        <v>486</v>
      </c>
    </row>
    <row r="81" spans="1:7" x14ac:dyDescent="0.25">
      <c r="A81" t="s">
        <v>76</v>
      </c>
      <c r="B81" t="s">
        <v>316</v>
      </c>
      <c r="C81">
        <v>3</v>
      </c>
      <c r="D81">
        <v>50</v>
      </c>
      <c r="E81">
        <v>10.4</v>
      </c>
      <c r="F81">
        <v>84.6</v>
      </c>
      <c r="G81" t="s">
        <v>486</v>
      </c>
    </row>
    <row r="82" spans="1:7" x14ac:dyDescent="0.25">
      <c r="A82" t="s">
        <v>77</v>
      </c>
      <c r="B82" t="s">
        <v>317</v>
      </c>
      <c r="C82">
        <v>3</v>
      </c>
      <c r="D82">
        <v>50</v>
      </c>
      <c r="E82">
        <v>9.4</v>
      </c>
      <c r="F82">
        <v>81.5</v>
      </c>
      <c r="G82" t="s">
        <v>486</v>
      </c>
    </row>
    <row r="83" spans="1:7" x14ac:dyDescent="0.25">
      <c r="A83" t="s">
        <v>78</v>
      </c>
      <c r="B83" t="s">
        <v>318</v>
      </c>
      <c r="C83">
        <v>3</v>
      </c>
      <c r="D83">
        <v>49</v>
      </c>
      <c r="E83">
        <v>10</v>
      </c>
      <c r="F83">
        <v>83</v>
      </c>
      <c r="G83" t="s">
        <v>486</v>
      </c>
    </row>
    <row r="84" spans="1:7" x14ac:dyDescent="0.25">
      <c r="A84" t="s">
        <v>79</v>
      </c>
      <c r="B84" t="s">
        <v>319</v>
      </c>
      <c r="C84">
        <v>2.9</v>
      </c>
      <c r="D84">
        <v>49</v>
      </c>
      <c r="E84">
        <v>11.8</v>
      </c>
      <c r="F84">
        <v>93.3</v>
      </c>
      <c r="G84" t="s">
        <v>486</v>
      </c>
    </row>
    <row r="85" spans="1:7" x14ac:dyDescent="0.25">
      <c r="A85" t="s">
        <v>80</v>
      </c>
      <c r="B85" t="s">
        <v>320</v>
      </c>
      <c r="C85">
        <v>3</v>
      </c>
      <c r="D85">
        <v>53</v>
      </c>
      <c r="E85">
        <v>9.1999999999999993</v>
      </c>
      <c r="F85">
        <v>82.7</v>
      </c>
      <c r="G85" t="s">
        <v>486</v>
      </c>
    </row>
    <row r="86" spans="1:7" x14ac:dyDescent="0.25">
      <c r="A86" t="s">
        <v>81</v>
      </c>
      <c r="B86" t="s">
        <v>321</v>
      </c>
      <c r="C86">
        <v>3.1</v>
      </c>
      <c r="D86">
        <v>51</v>
      </c>
      <c r="E86">
        <v>13.3</v>
      </c>
      <c r="F86">
        <v>89.3</v>
      </c>
      <c r="G86" t="s">
        <v>486</v>
      </c>
    </row>
    <row r="87" spans="1:7" x14ac:dyDescent="0.25">
      <c r="A87" t="s">
        <v>82</v>
      </c>
      <c r="B87" t="s">
        <v>322</v>
      </c>
      <c r="C87">
        <v>2.9</v>
      </c>
      <c r="D87">
        <v>52</v>
      </c>
      <c r="E87">
        <v>10.3</v>
      </c>
      <c r="F87">
        <v>84.5</v>
      </c>
      <c r="G87" t="s">
        <v>486</v>
      </c>
    </row>
    <row r="88" spans="1:7" x14ac:dyDescent="0.25">
      <c r="A88" t="s">
        <v>83</v>
      </c>
      <c r="B88" t="s">
        <v>323</v>
      </c>
      <c r="C88">
        <v>3</v>
      </c>
      <c r="D88">
        <v>49</v>
      </c>
      <c r="E88">
        <v>10.7</v>
      </c>
      <c r="F88">
        <v>85.7</v>
      </c>
      <c r="G88" t="s">
        <v>486</v>
      </c>
    </row>
    <row r="89" spans="1:7" x14ac:dyDescent="0.25">
      <c r="A89" t="s">
        <v>84</v>
      </c>
      <c r="B89" t="s">
        <v>324</v>
      </c>
      <c r="C89">
        <v>2.9</v>
      </c>
      <c r="D89">
        <v>48</v>
      </c>
      <c r="E89">
        <v>11.6</v>
      </c>
      <c r="F89">
        <v>94.3</v>
      </c>
      <c r="G89" t="s">
        <v>486</v>
      </c>
    </row>
    <row r="90" spans="1:7" x14ac:dyDescent="0.25">
      <c r="A90" t="s">
        <v>85</v>
      </c>
      <c r="B90" t="s">
        <v>325</v>
      </c>
      <c r="C90">
        <v>3</v>
      </c>
      <c r="D90">
        <v>51</v>
      </c>
      <c r="E90">
        <v>11</v>
      </c>
      <c r="F90">
        <v>89.5</v>
      </c>
      <c r="G90" t="s">
        <v>486</v>
      </c>
    </row>
    <row r="91" spans="1:7" x14ac:dyDescent="0.25">
      <c r="A91" t="s">
        <v>86</v>
      </c>
      <c r="B91" t="s">
        <v>326</v>
      </c>
      <c r="C91">
        <v>3</v>
      </c>
      <c r="D91">
        <v>50</v>
      </c>
      <c r="E91">
        <v>12.3</v>
      </c>
      <c r="F91">
        <v>96</v>
      </c>
      <c r="G91" t="s">
        <v>486</v>
      </c>
    </row>
    <row r="92" spans="1:7" x14ac:dyDescent="0.25">
      <c r="A92" t="s">
        <v>87</v>
      </c>
      <c r="B92" t="s">
        <v>327</v>
      </c>
      <c r="C92">
        <v>3.1</v>
      </c>
      <c r="D92">
        <v>48</v>
      </c>
      <c r="E92">
        <v>12.3</v>
      </c>
      <c r="F92">
        <v>85.8</v>
      </c>
      <c r="G92" t="s">
        <v>486</v>
      </c>
    </row>
    <row r="93" spans="1:7" x14ac:dyDescent="0.25">
      <c r="A93" t="s">
        <v>88</v>
      </c>
      <c r="B93" t="s">
        <v>328</v>
      </c>
      <c r="C93">
        <v>3.2</v>
      </c>
      <c r="D93">
        <v>49</v>
      </c>
      <c r="E93">
        <v>9.3000000000000007</v>
      </c>
      <c r="F93">
        <v>79.5</v>
      </c>
      <c r="G93" t="s">
        <v>486</v>
      </c>
    </row>
    <row r="94" spans="1:7" x14ac:dyDescent="0.25">
      <c r="A94" t="s">
        <v>89</v>
      </c>
      <c r="B94" t="s">
        <v>329</v>
      </c>
      <c r="C94">
        <v>3</v>
      </c>
      <c r="D94">
        <v>50</v>
      </c>
      <c r="E94">
        <v>10.7</v>
      </c>
      <c r="F94">
        <v>82.3</v>
      </c>
      <c r="G94" t="s">
        <v>486</v>
      </c>
    </row>
    <row r="95" spans="1:7" x14ac:dyDescent="0.25">
      <c r="A95" t="s">
        <v>90</v>
      </c>
      <c r="B95" t="s">
        <v>330</v>
      </c>
      <c r="C95">
        <v>3.1</v>
      </c>
      <c r="D95">
        <v>50</v>
      </c>
      <c r="E95">
        <v>10.1</v>
      </c>
      <c r="F95">
        <v>78.5</v>
      </c>
      <c r="G95" t="s">
        <v>486</v>
      </c>
    </row>
    <row r="96" spans="1:7" x14ac:dyDescent="0.25">
      <c r="A96" t="s">
        <v>91</v>
      </c>
      <c r="B96" t="s">
        <v>331</v>
      </c>
      <c r="C96">
        <v>3</v>
      </c>
      <c r="D96">
        <v>50</v>
      </c>
      <c r="E96">
        <v>10.5</v>
      </c>
      <c r="F96">
        <v>85.5</v>
      </c>
      <c r="G96" t="s">
        <v>486</v>
      </c>
    </row>
    <row r="97" spans="1:7" x14ac:dyDescent="0.25">
      <c r="A97" t="s">
        <v>92</v>
      </c>
      <c r="B97" t="s">
        <v>332</v>
      </c>
      <c r="C97">
        <v>3.3</v>
      </c>
      <c r="D97">
        <v>50</v>
      </c>
      <c r="E97">
        <v>9</v>
      </c>
      <c r="F97">
        <v>74</v>
      </c>
      <c r="G97" t="s">
        <v>486</v>
      </c>
    </row>
    <row r="98" spans="1:7" x14ac:dyDescent="0.25">
      <c r="A98" t="s">
        <v>93</v>
      </c>
      <c r="B98" t="s">
        <v>333</v>
      </c>
      <c r="C98">
        <v>3</v>
      </c>
      <c r="D98">
        <v>50</v>
      </c>
      <c r="E98">
        <v>12</v>
      </c>
      <c r="F98">
        <v>93</v>
      </c>
      <c r="G98" t="s">
        <v>486</v>
      </c>
    </row>
    <row r="99" spans="1:7" x14ac:dyDescent="0.25">
      <c r="A99" t="s">
        <v>94</v>
      </c>
      <c r="B99" t="s">
        <v>334</v>
      </c>
      <c r="C99">
        <v>3</v>
      </c>
      <c r="D99">
        <v>50</v>
      </c>
      <c r="E99">
        <v>12.4</v>
      </c>
      <c r="F99">
        <v>93</v>
      </c>
      <c r="G99" t="s">
        <v>486</v>
      </c>
    </row>
    <row r="100" spans="1:7" x14ac:dyDescent="0.25">
      <c r="A100" t="s">
        <v>95</v>
      </c>
      <c r="B100" t="s">
        <v>335</v>
      </c>
      <c r="C100">
        <v>3</v>
      </c>
      <c r="D100">
        <v>50</v>
      </c>
      <c r="E100">
        <v>12.9</v>
      </c>
      <c r="F100">
        <v>88.2</v>
      </c>
      <c r="G100" t="s">
        <v>486</v>
      </c>
    </row>
    <row r="101" spans="1:7" x14ac:dyDescent="0.25">
      <c r="A101" t="s">
        <v>96</v>
      </c>
      <c r="B101" t="s">
        <v>336</v>
      </c>
      <c r="C101">
        <v>2.8</v>
      </c>
      <c r="D101">
        <v>49</v>
      </c>
      <c r="E101">
        <v>9.8000000000000007</v>
      </c>
      <c r="F101">
        <v>81</v>
      </c>
      <c r="G101" t="s">
        <v>486</v>
      </c>
    </row>
    <row r="102" spans="1:7" x14ac:dyDescent="0.25">
      <c r="A102" t="s">
        <v>97</v>
      </c>
      <c r="B102" t="s">
        <v>337</v>
      </c>
      <c r="C102">
        <v>2.9</v>
      </c>
      <c r="D102">
        <v>48</v>
      </c>
      <c r="E102">
        <v>10</v>
      </c>
      <c r="F102">
        <v>84.3</v>
      </c>
      <c r="G102" t="s">
        <v>486</v>
      </c>
    </row>
    <row r="103" spans="1:7" x14ac:dyDescent="0.25">
      <c r="A103" t="s">
        <v>98</v>
      </c>
      <c r="B103" t="s">
        <v>338</v>
      </c>
      <c r="C103">
        <v>3</v>
      </c>
      <c r="D103">
        <v>48</v>
      </c>
      <c r="E103">
        <v>10.6</v>
      </c>
      <c r="F103">
        <v>88.5</v>
      </c>
      <c r="G103" t="s">
        <v>486</v>
      </c>
    </row>
    <row r="104" spans="1:7" x14ac:dyDescent="0.25">
      <c r="A104" t="s">
        <v>99</v>
      </c>
      <c r="B104" t="s">
        <v>339</v>
      </c>
      <c r="C104">
        <v>3.1</v>
      </c>
      <c r="D104">
        <v>49</v>
      </c>
      <c r="E104">
        <v>12</v>
      </c>
      <c r="F104">
        <v>91.1</v>
      </c>
      <c r="G104" t="s">
        <v>486</v>
      </c>
    </row>
    <row r="105" spans="1:7" x14ac:dyDescent="0.25">
      <c r="A105" t="s">
        <v>100</v>
      </c>
      <c r="B105" t="s">
        <v>340</v>
      </c>
      <c r="C105">
        <v>3</v>
      </c>
      <c r="D105">
        <v>49</v>
      </c>
      <c r="E105">
        <v>13.2</v>
      </c>
      <c r="F105">
        <v>95.9</v>
      </c>
      <c r="G105" t="s">
        <v>486</v>
      </c>
    </row>
    <row r="106" spans="1:7" x14ac:dyDescent="0.25">
      <c r="A106" t="s">
        <v>101</v>
      </c>
      <c r="B106" t="s">
        <v>341</v>
      </c>
      <c r="C106">
        <v>2.9</v>
      </c>
      <c r="D106">
        <v>50</v>
      </c>
      <c r="E106">
        <v>11.6</v>
      </c>
      <c r="F106">
        <v>88</v>
      </c>
      <c r="G106" t="s">
        <v>486</v>
      </c>
    </row>
    <row r="107" spans="1:7" x14ac:dyDescent="0.25">
      <c r="A107" t="s">
        <v>102</v>
      </c>
      <c r="B107" t="s">
        <v>342</v>
      </c>
      <c r="C107">
        <v>3.2</v>
      </c>
      <c r="D107">
        <v>48</v>
      </c>
      <c r="E107">
        <v>12.9</v>
      </c>
      <c r="F107">
        <v>94.5</v>
      </c>
      <c r="G107" t="s">
        <v>486</v>
      </c>
    </row>
    <row r="108" spans="1:7" x14ac:dyDescent="0.25">
      <c r="A108" t="s">
        <v>103</v>
      </c>
      <c r="B108" t="s">
        <v>343</v>
      </c>
      <c r="C108">
        <v>2.9</v>
      </c>
      <c r="D108">
        <v>50</v>
      </c>
      <c r="E108">
        <v>10</v>
      </c>
      <c r="F108">
        <v>81.7</v>
      </c>
      <c r="G108" t="s">
        <v>486</v>
      </c>
    </row>
    <row r="109" spans="1:7" x14ac:dyDescent="0.25">
      <c r="A109" t="s">
        <v>104</v>
      </c>
      <c r="B109" t="s">
        <v>344</v>
      </c>
      <c r="C109">
        <v>2.9</v>
      </c>
      <c r="D109">
        <v>50</v>
      </c>
      <c r="E109">
        <v>9.5</v>
      </c>
      <c r="F109">
        <v>80.599999999999994</v>
      </c>
      <c r="G109" t="s">
        <v>486</v>
      </c>
    </row>
    <row r="110" spans="1:7" x14ac:dyDescent="0.25">
      <c r="A110" t="s">
        <v>105</v>
      </c>
      <c r="B110" t="s">
        <v>345</v>
      </c>
      <c r="C110">
        <v>3</v>
      </c>
      <c r="D110">
        <v>50</v>
      </c>
      <c r="E110">
        <v>11.3</v>
      </c>
      <c r="F110">
        <v>83</v>
      </c>
      <c r="G110" t="s">
        <v>486</v>
      </c>
    </row>
    <row r="111" spans="1:7" x14ac:dyDescent="0.25">
      <c r="A111" t="s">
        <v>20</v>
      </c>
      <c r="B111" t="s">
        <v>260</v>
      </c>
      <c r="C111">
        <v>3</v>
      </c>
      <c r="D111">
        <v>48</v>
      </c>
      <c r="E111">
        <v>11</v>
      </c>
      <c r="F111">
        <v>86.1</v>
      </c>
      <c r="G111" t="s">
        <v>486</v>
      </c>
    </row>
    <row r="112" spans="1:7" x14ac:dyDescent="0.25">
      <c r="A112" t="s">
        <v>21</v>
      </c>
      <c r="B112" t="s">
        <v>261</v>
      </c>
      <c r="C112">
        <v>3</v>
      </c>
      <c r="D112">
        <v>48</v>
      </c>
      <c r="E112">
        <v>10.7</v>
      </c>
      <c r="F112">
        <v>87.4</v>
      </c>
      <c r="G112" t="s">
        <v>486</v>
      </c>
    </row>
    <row r="113" spans="1:7" x14ac:dyDescent="0.25">
      <c r="A113" t="s">
        <v>106</v>
      </c>
      <c r="B113" t="s">
        <v>346</v>
      </c>
      <c r="C113">
        <v>3</v>
      </c>
      <c r="D113">
        <v>49</v>
      </c>
      <c r="E113">
        <v>8.9</v>
      </c>
      <c r="F113">
        <v>80.5</v>
      </c>
      <c r="G113" t="s">
        <v>486</v>
      </c>
    </row>
    <row r="114" spans="1:7" x14ac:dyDescent="0.25">
      <c r="A114" t="s">
        <v>107</v>
      </c>
      <c r="B114" t="s">
        <v>347</v>
      </c>
      <c r="C114">
        <v>3.2</v>
      </c>
      <c r="D114">
        <v>50</v>
      </c>
      <c r="E114">
        <v>9.9</v>
      </c>
      <c r="F114">
        <v>80.400000000000006</v>
      </c>
      <c r="G114" t="s">
        <v>486</v>
      </c>
    </row>
    <row r="115" spans="1:7" x14ac:dyDescent="0.25">
      <c r="A115" t="s">
        <v>108</v>
      </c>
      <c r="B115" t="s">
        <v>348</v>
      </c>
      <c r="C115">
        <v>3</v>
      </c>
      <c r="D115">
        <v>50</v>
      </c>
      <c r="E115">
        <v>11.5</v>
      </c>
      <c r="F115">
        <v>85.3</v>
      </c>
      <c r="G115" t="s">
        <v>486</v>
      </c>
    </row>
    <row r="116" spans="1:7" x14ac:dyDescent="0.25">
      <c r="A116" t="s">
        <v>109</v>
      </c>
      <c r="B116" t="s">
        <v>349</v>
      </c>
      <c r="C116">
        <v>2.9</v>
      </c>
      <c r="D116">
        <v>48</v>
      </c>
      <c r="E116">
        <v>12</v>
      </c>
      <c r="F116">
        <v>92</v>
      </c>
      <c r="G116" t="s">
        <v>486</v>
      </c>
    </row>
    <row r="117" spans="1:7" x14ac:dyDescent="0.25">
      <c r="A117" t="s">
        <v>110</v>
      </c>
      <c r="B117" t="s">
        <v>350</v>
      </c>
      <c r="C117">
        <v>3</v>
      </c>
      <c r="D117">
        <v>49</v>
      </c>
      <c r="E117">
        <v>9</v>
      </c>
      <c r="F117">
        <v>79.599999999999994</v>
      </c>
      <c r="G117" t="s">
        <v>486</v>
      </c>
    </row>
    <row r="118" spans="1:7" x14ac:dyDescent="0.25">
      <c r="A118" t="s">
        <v>111</v>
      </c>
      <c r="B118" t="s">
        <v>351</v>
      </c>
      <c r="C118">
        <v>2.9</v>
      </c>
      <c r="D118">
        <v>50</v>
      </c>
      <c r="E118">
        <v>13.9</v>
      </c>
      <c r="F118">
        <v>91.8</v>
      </c>
      <c r="G118" t="s">
        <v>486</v>
      </c>
    </row>
    <row r="119" spans="1:7" x14ac:dyDescent="0.25">
      <c r="A119" t="s">
        <v>112</v>
      </c>
      <c r="B119" t="s">
        <v>352</v>
      </c>
      <c r="C119">
        <v>3</v>
      </c>
      <c r="D119">
        <v>50</v>
      </c>
      <c r="E119">
        <v>10.3</v>
      </c>
      <c r="F119">
        <v>82.8</v>
      </c>
      <c r="G119" t="s">
        <v>486</v>
      </c>
    </row>
    <row r="120" spans="1:7" x14ac:dyDescent="0.25">
      <c r="A120" t="s">
        <v>113</v>
      </c>
      <c r="B120" t="s">
        <v>353</v>
      </c>
      <c r="C120">
        <v>3.1</v>
      </c>
      <c r="D120">
        <v>48</v>
      </c>
      <c r="E120">
        <v>11.4</v>
      </c>
      <c r="F120">
        <v>90.8</v>
      </c>
      <c r="G120" t="s">
        <v>486</v>
      </c>
    </row>
    <row r="121" spans="1:7" x14ac:dyDescent="0.25">
      <c r="A121" t="s">
        <v>114</v>
      </c>
      <c r="B121" t="s">
        <v>354</v>
      </c>
      <c r="C121">
        <v>2.8</v>
      </c>
      <c r="D121">
        <v>47</v>
      </c>
      <c r="E121">
        <v>7.7</v>
      </c>
      <c r="F121">
        <v>73.8</v>
      </c>
      <c r="G121" t="s">
        <v>486</v>
      </c>
    </row>
    <row r="122" spans="1:7" x14ac:dyDescent="0.25">
      <c r="A122" t="s">
        <v>115</v>
      </c>
      <c r="B122" t="s">
        <v>355</v>
      </c>
      <c r="C122">
        <v>3</v>
      </c>
      <c r="D122">
        <v>48</v>
      </c>
      <c r="E122">
        <v>9.9</v>
      </c>
      <c r="F122">
        <v>78.8</v>
      </c>
      <c r="G122" t="s">
        <v>486</v>
      </c>
    </row>
    <row r="123" spans="1:7" x14ac:dyDescent="0.25">
      <c r="A123" t="s">
        <v>116</v>
      </c>
      <c r="B123" t="s">
        <v>356</v>
      </c>
      <c r="C123">
        <v>3</v>
      </c>
      <c r="D123">
        <v>49</v>
      </c>
      <c r="E123">
        <v>10.3</v>
      </c>
      <c r="F123">
        <v>76.900000000000006</v>
      </c>
      <c r="G123" t="s">
        <v>486</v>
      </c>
    </row>
    <row r="124" spans="1:7" x14ac:dyDescent="0.25">
      <c r="A124" t="s">
        <v>117</v>
      </c>
      <c r="B124" t="s">
        <v>357</v>
      </c>
      <c r="C124">
        <v>3</v>
      </c>
      <c r="D124">
        <v>49</v>
      </c>
      <c r="E124">
        <v>10.199999999999999</v>
      </c>
      <c r="F124">
        <v>77</v>
      </c>
      <c r="G124" t="s">
        <v>486</v>
      </c>
    </row>
    <row r="125" spans="1:7" x14ac:dyDescent="0.25">
      <c r="A125" t="s">
        <v>118</v>
      </c>
      <c r="B125" t="s">
        <v>358</v>
      </c>
      <c r="C125">
        <v>3.2</v>
      </c>
      <c r="D125">
        <v>50</v>
      </c>
      <c r="E125">
        <v>7.6</v>
      </c>
      <c r="F125">
        <v>69.599999999999994</v>
      </c>
      <c r="G125" t="s">
        <v>486</v>
      </c>
    </row>
    <row r="126" spans="1:7" x14ac:dyDescent="0.25">
      <c r="A126" t="s">
        <v>119</v>
      </c>
      <c r="B126" t="s">
        <v>359</v>
      </c>
      <c r="C126">
        <v>2.7</v>
      </c>
      <c r="D126">
        <v>47</v>
      </c>
      <c r="E126">
        <v>13.4</v>
      </c>
      <c r="F126">
        <v>97.2</v>
      </c>
      <c r="G126" t="s">
        <v>486</v>
      </c>
    </row>
    <row r="127" spans="1:7" x14ac:dyDescent="0.25">
      <c r="A127" t="s">
        <v>120</v>
      </c>
      <c r="B127" t="s">
        <v>360</v>
      </c>
      <c r="C127">
        <v>3</v>
      </c>
      <c r="D127">
        <v>49</v>
      </c>
      <c r="E127">
        <v>12.4</v>
      </c>
      <c r="F127">
        <v>91</v>
      </c>
      <c r="G127" t="s">
        <v>486</v>
      </c>
    </row>
    <row r="128" spans="1:7" x14ac:dyDescent="0.25">
      <c r="A128" t="s">
        <v>121</v>
      </c>
      <c r="B128" t="s">
        <v>361</v>
      </c>
      <c r="C128">
        <v>3.2</v>
      </c>
      <c r="D128">
        <v>48</v>
      </c>
      <c r="E128">
        <v>11.9</v>
      </c>
      <c r="F128">
        <v>92.8</v>
      </c>
      <c r="G128" t="s">
        <v>486</v>
      </c>
    </row>
    <row r="129" spans="1:7" x14ac:dyDescent="0.25">
      <c r="A129" t="s">
        <v>122</v>
      </c>
      <c r="B129" t="s">
        <v>362</v>
      </c>
      <c r="C129">
        <v>3</v>
      </c>
      <c r="D129">
        <v>50</v>
      </c>
      <c r="E129">
        <v>11.7</v>
      </c>
      <c r="F129">
        <v>92.5</v>
      </c>
      <c r="G129" t="s">
        <v>486</v>
      </c>
    </row>
    <row r="130" spans="1:7" x14ac:dyDescent="0.25">
      <c r="A130" t="s">
        <v>123</v>
      </c>
      <c r="B130" t="s">
        <v>363</v>
      </c>
      <c r="C130">
        <v>2.8</v>
      </c>
      <c r="D130">
        <v>48</v>
      </c>
      <c r="E130">
        <v>11</v>
      </c>
      <c r="F130">
        <v>84</v>
      </c>
      <c r="G130" t="s">
        <v>486</v>
      </c>
    </row>
    <row r="131" spans="1:7" x14ac:dyDescent="0.25">
      <c r="A131" t="s">
        <v>124</v>
      </c>
      <c r="B131" t="s">
        <v>364</v>
      </c>
      <c r="C131">
        <v>3</v>
      </c>
      <c r="D131">
        <v>48</v>
      </c>
      <c r="E131">
        <v>9.1</v>
      </c>
      <c r="F131">
        <v>81.5</v>
      </c>
      <c r="G131" t="s">
        <v>486</v>
      </c>
    </row>
    <row r="132" spans="1:7" x14ac:dyDescent="0.25">
      <c r="A132" t="s">
        <v>125</v>
      </c>
      <c r="B132" t="s">
        <v>365</v>
      </c>
      <c r="C132">
        <v>3.1</v>
      </c>
      <c r="D132">
        <v>49</v>
      </c>
      <c r="E132">
        <v>9.3000000000000007</v>
      </c>
      <c r="F132">
        <v>83.5</v>
      </c>
      <c r="G132" t="s">
        <v>486</v>
      </c>
    </row>
    <row r="133" spans="1:7" x14ac:dyDescent="0.25">
      <c r="A133" t="s">
        <v>126</v>
      </c>
      <c r="B133" t="s">
        <v>366</v>
      </c>
      <c r="C133">
        <v>3</v>
      </c>
      <c r="D133">
        <v>50</v>
      </c>
      <c r="E133">
        <v>9.9</v>
      </c>
      <c r="F133">
        <v>78</v>
      </c>
      <c r="G133" t="s">
        <v>486</v>
      </c>
    </row>
    <row r="134" spans="1:7" x14ac:dyDescent="0.25">
      <c r="A134" t="s">
        <v>127</v>
      </c>
      <c r="B134" t="s">
        <v>367</v>
      </c>
      <c r="C134">
        <v>3</v>
      </c>
      <c r="D134">
        <v>48</v>
      </c>
      <c r="E134">
        <v>13.2</v>
      </c>
      <c r="F134">
        <v>97.5</v>
      </c>
      <c r="G134" t="s">
        <v>486</v>
      </c>
    </row>
    <row r="135" spans="1:7" x14ac:dyDescent="0.25">
      <c r="A135" t="s">
        <v>128</v>
      </c>
      <c r="B135" t="s">
        <v>368</v>
      </c>
      <c r="C135">
        <v>3</v>
      </c>
      <c r="D135">
        <v>48</v>
      </c>
      <c r="E135">
        <v>13.2</v>
      </c>
      <c r="F135">
        <v>92</v>
      </c>
      <c r="G135" t="s">
        <v>486</v>
      </c>
    </row>
    <row r="136" spans="1:7" x14ac:dyDescent="0.25">
      <c r="A136" t="s">
        <v>129</v>
      </c>
      <c r="B136" t="s">
        <v>369</v>
      </c>
      <c r="C136">
        <v>3</v>
      </c>
      <c r="D136">
        <v>48</v>
      </c>
      <c r="E136">
        <v>14.5</v>
      </c>
      <c r="F136">
        <v>98.3</v>
      </c>
      <c r="G136" t="s">
        <v>486</v>
      </c>
    </row>
    <row r="137" spans="1:7" x14ac:dyDescent="0.25">
      <c r="A137" t="s">
        <v>130</v>
      </c>
      <c r="B137" t="s">
        <v>370</v>
      </c>
      <c r="C137">
        <v>2.9</v>
      </c>
      <c r="D137">
        <v>48</v>
      </c>
      <c r="E137">
        <v>14.5</v>
      </c>
      <c r="F137">
        <v>99</v>
      </c>
      <c r="G137" t="s">
        <v>486</v>
      </c>
    </row>
    <row r="138" spans="1:7" x14ac:dyDescent="0.25">
      <c r="A138" t="s">
        <v>131</v>
      </c>
      <c r="B138" t="s">
        <v>371</v>
      </c>
      <c r="C138">
        <v>3</v>
      </c>
      <c r="D138">
        <v>49</v>
      </c>
      <c r="E138">
        <v>14</v>
      </c>
      <c r="F138">
        <v>93</v>
      </c>
      <c r="G138" t="s">
        <v>486</v>
      </c>
    </row>
    <row r="139" spans="1:7" x14ac:dyDescent="0.25">
      <c r="A139" t="s">
        <v>132</v>
      </c>
      <c r="B139" t="s">
        <v>372</v>
      </c>
      <c r="C139">
        <v>3</v>
      </c>
      <c r="D139">
        <v>48</v>
      </c>
      <c r="E139">
        <v>10.7</v>
      </c>
      <c r="F139">
        <v>85</v>
      </c>
      <c r="G139" t="s">
        <v>486</v>
      </c>
    </row>
    <row r="140" spans="1:7" x14ac:dyDescent="0.25">
      <c r="A140" t="s">
        <v>133</v>
      </c>
      <c r="B140" t="s">
        <v>373</v>
      </c>
      <c r="C140">
        <v>3</v>
      </c>
      <c r="D140">
        <v>48</v>
      </c>
      <c r="E140">
        <v>9.9</v>
      </c>
      <c r="F140">
        <v>82.7</v>
      </c>
      <c r="G140" t="s">
        <v>486</v>
      </c>
    </row>
    <row r="141" spans="1:7" x14ac:dyDescent="0.25">
      <c r="A141" t="s">
        <v>134</v>
      </c>
      <c r="B141" t="s">
        <v>374</v>
      </c>
      <c r="C141">
        <v>3</v>
      </c>
      <c r="D141">
        <v>50</v>
      </c>
      <c r="E141">
        <v>10.5</v>
      </c>
      <c r="F141">
        <v>76</v>
      </c>
      <c r="G141" t="s">
        <v>486</v>
      </c>
    </row>
    <row r="142" spans="1:7" x14ac:dyDescent="0.25">
      <c r="A142" t="s">
        <v>135</v>
      </c>
      <c r="B142" t="s">
        <v>375</v>
      </c>
      <c r="C142">
        <v>3</v>
      </c>
      <c r="D142">
        <v>50</v>
      </c>
      <c r="E142">
        <v>7</v>
      </c>
      <c r="F142">
        <v>67</v>
      </c>
      <c r="G142" t="s">
        <v>486</v>
      </c>
    </row>
    <row r="143" spans="1:7" x14ac:dyDescent="0.25">
      <c r="A143" t="s">
        <v>136</v>
      </c>
      <c r="B143" t="s">
        <v>376</v>
      </c>
      <c r="C143">
        <v>3</v>
      </c>
      <c r="D143">
        <v>50</v>
      </c>
      <c r="E143">
        <v>8.6999999999999993</v>
      </c>
      <c r="F143">
        <v>74.3</v>
      </c>
      <c r="G143" t="s">
        <v>486</v>
      </c>
    </row>
    <row r="144" spans="1:7" x14ac:dyDescent="0.25">
      <c r="A144" t="s">
        <v>137</v>
      </c>
      <c r="B144" t="s">
        <v>377</v>
      </c>
      <c r="C144">
        <v>3</v>
      </c>
      <c r="D144">
        <v>50</v>
      </c>
      <c r="E144">
        <v>7.4</v>
      </c>
      <c r="F144">
        <v>69</v>
      </c>
      <c r="G144" t="s">
        <v>486</v>
      </c>
    </row>
    <row r="145" spans="1:7" x14ac:dyDescent="0.25">
      <c r="A145" t="s">
        <v>138</v>
      </c>
      <c r="B145" t="s">
        <v>378</v>
      </c>
      <c r="C145">
        <v>2.9</v>
      </c>
      <c r="D145">
        <v>49</v>
      </c>
      <c r="E145">
        <v>13.2</v>
      </c>
      <c r="F145">
        <v>95.8</v>
      </c>
      <c r="G145" t="s">
        <v>486</v>
      </c>
    </row>
    <row r="146" spans="1:7" x14ac:dyDescent="0.25">
      <c r="A146" t="s">
        <v>56</v>
      </c>
      <c r="B146" t="s">
        <v>296</v>
      </c>
      <c r="C146">
        <v>3</v>
      </c>
      <c r="D146">
        <v>50</v>
      </c>
      <c r="E146">
        <v>10.7</v>
      </c>
      <c r="F146">
        <v>88</v>
      </c>
      <c r="G146" t="s">
        <v>486</v>
      </c>
    </row>
    <row r="147" spans="1:7" x14ac:dyDescent="0.25">
      <c r="A147" t="s">
        <v>139</v>
      </c>
      <c r="B147" t="s">
        <v>379</v>
      </c>
      <c r="C147">
        <v>2.9</v>
      </c>
      <c r="D147">
        <v>49</v>
      </c>
      <c r="E147">
        <v>11.4</v>
      </c>
      <c r="F147">
        <v>84.7</v>
      </c>
      <c r="G147" t="s">
        <v>486</v>
      </c>
    </row>
    <row r="148" spans="1:7" x14ac:dyDescent="0.25">
      <c r="A148" t="s">
        <v>140</v>
      </c>
      <c r="B148" t="s">
        <v>380</v>
      </c>
      <c r="C148">
        <v>3</v>
      </c>
      <c r="D148">
        <v>49</v>
      </c>
      <c r="E148">
        <v>9.3000000000000007</v>
      </c>
      <c r="F148">
        <v>75.900000000000006</v>
      </c>
      <c r="G148" t="s">
        <v>486</v>
      </c>
    </row>
    <row r="149" spans="1:7" x14ac:dyDescent="0.25">
      <c r="A149" t="s">
        <v>141</v>
      </c>
      <c r="B149" t="s">
        <v>381</v>
      </c>
      <c r="C149">
        <v>2.9</v>
      </c>
      <c r="D149">
        <v>50</v>
      </c>
      <c r="E149">
        <v>10.4</v>
      </c>
      <c r="F149">
        <v>80.2</v>
      </c>
      <c r="G149" t="s">
        <v>486</v>
      </c>
    </row>
    <row r="150" spans="1:7" x14ac:dyDescent="0.25">
      <c r="A150" t="s">
        <v>142</v>
      </c>
      <c r="B150" t="s">
        <v>382</v>
      </c>
      <c r="C150">
        <v>3</v>
      </c>
      <c r="D150">
        <v>49</v>
      </c>
      <c r="E150">
        <v>12.4</v>
      </c>
      <c r="F150">
        <v>94</v>
      </c>
      <c r="G150" t="s">
        <v>486</v>
      </c>
    </row>
    <row r="151" spans="1:7" x14ac:dyDescent="0.25">
      <c r="A151" t="s">
        <v>143</v>
      </c>
      <c r="B151" t="s">
        <v>383</v>
      </c>
      <c r="C151">
        <v>3</v>
      </c>
      <c r="D151">
        <v>50</v>
      </c>
      <c r="E151">
        <v>11.2</v>
      </c>
      <c r="F151">
        <v>87.5</v>
      </c>
      <c r="G151" t="s">
        <v>486</v>
      </c>
    </row>
    <row r="152" spans="1:7" x14ac:dyDescent="0.25">
      <c r="A152" t="s">
        <v>144</v>
      </c>
      <c r="B152" t="s">
        <v>384</v>
      </c>
      <c r="C152">
        <v>3</v>
      </c>
      <c r="D152">
        <v>51</v>
      </c>
      <c r="E152">
        <v>11</v>
      </c>
      <c r="F152">
        <v>87.5</v>
      </c>
      <c r="G152" t="s">
        <v>486</v>
      </c>
    </row>
    <row r="153" spans="1:7" x14ac:dyDescent="0.25">
      <c r="A153" t="s">
        <v>145</v>
      </c>
      <c r="B153" t="s">
        <v>385</v>
      </c>
      <c r="C153">
        <v>3</v>
      </c>
      <c r="D153">
        <v>51</v>
      </c>
      <c r="E153">
        <v>9.9</v>
      </c>
      <c r="F153">
        <v>86.3</v>
      </c>
      <c r="G153" t="s">
        <v>486</v>
      </c>
    </row>
    <row r="154" spans="1:7" x14ac:dyDescent="0.25">
      <c r="A154" t="s">
        <v>146</v>
      </c>
      <c r="B154" t="s">
        <v>386</v>
      </c>
      <c r="C154">
        <v>3</v>
      </c>
      <c r="D154">
        <v>50</v>
      </c>
      <c r="E154">
        <v>11.5</v>
      </c>
      <c r="F154">
        <v>81.5</v>
      </c>
      <c r="G154" t="s">
        <v>486</v>
      </c>
    </row>
    <row r="155" spans="1:7" x14ac:dyDescent="0.25">
      <c r="A155" t="s">
        <v>147</v>
      </c>
      <c r="B155" t="s">
        <v>387</v>
      </c>
      <c r="C155">
        <v>3</v>
      </c>
      <c r="D155">
        <v>49</v>
      </c>
      <c r="E155">
        <v>9.3000000000000007</v>
      </c>
      <c r="F155">
        <v>80</v>
      </c>
      <c r="G155" t="s">
        <v>486</v>
      </c>
    </row>
    <row r="156" spans="1:7" x14ac:dyDescent="0.25">
      <c r="A156" t="s">
        <v>148</v>
      </c>
      <c r="B156" t="s">
        <v>388</v>
      </c>
      <c r="C156">
        <v>3</v>
      </c>
      <c r="D156">
        <v>49</v>
      </c>
      <c r="E156">
        <v>9.1</v>
      </c>
      <c r="F156">
        <v>79.5</v>
      </c>
      <c r="G156" t="s">
        <v>486</v>
      </c>
    </row>
    <row r="157" spans="1:7" x14ac:dyDescent="0.25">
      <c r="A157" t="s">
        <v>149</v>
      </c>
      <c r="B157" t="s">
        <v>389</v>
      </c>
      <c r="C157">
        <v>3</v>
      </c>
      <c r="D157">
        <v>50</v>
      </c>
      <c r="E157">
        <v>11.3</v>
      </c>
      <c r="F157">
        <v>91.1</v>
      </c>
      <c r="G157" t="s">
        <v>486</v>
      </c>
    </row>
    <row r="158" spans="1:7" x14ac:dyDescent="0.25">
      <c r="A158" t="s">
        <v>150</v>
      </c>
      <c r="B158" t="s">
        <v>390</v>
      </c>
      <c r="C158">
        <v>3</v>
      </c>
      <c r="D158">
        <v>49</v>
      </c>
      <c r="E158">
        <v>11.9</v>
      </c>
      <c r="F158">
        <v>87</v>
      </c>
      <c r="G158" t="s">
        <v>486</v>
      </c>
    </row>
    <row r="159" spans="1:7" x14ac:dyDescent="0.25">
      <c r="A159" t="s">
        <v>151</v>
      </c>
      <c r="B159" t="s">
        <v>391</v>
      </c>
      <c r="C159">
        <v>3.2</v>
      </c>
      <c r="D159">
        <v>51</v>
      </c>
      <c r="E159">
        <v>11.5</v>
      </c>
      <c r="F159">
        <v>80</v>
      </c>
      <c r="G159" t="s">
        <v>486</v>
      </c>
    </row>
    <row r="160" spans="1:7" x14ac:dyDescent="0.25">
      <c r="A160" t="s">
        <v>152</v>
      </c>
      <c r="B160" t="s">
        <v>392</v>
      </c>
      <c r="C160">
        <v>2.9</v>
      </c>
      <c r="D160">
        <v>50</v>
      </c>
      <c r="E160">
        <v>9</v>
      </c>
      <c r="F160">
        <v>81</v>
      </c>
      <c r="G160" t="s">
        <v>486</v>
      </c>
    </row>
    <row r="161" spans="1:7" x14ac:dyDescent="0.25">
      <c r="A161" t="s">
        <v>153</v>
      </c>
      <c r="B161" t="s">
        <v>393</v>
      </c>
      <c r="C161">
        <v>2.9</v>
      </c>
      <c r="D161">
        <v>49</v>
      </c>
      <c r="E161">
        <v>12.2</v>
      </c>
      <c r="F161">
        <v>93.3</v>
      </c>
      <c r="G161" t="s">
        <v>486</v>
      </c>
    </row>
    <row r="162" spans="1:7" x14ac:dyDescent="0.25">
      <c r="A162" t="s">
        <v>154</v>
      </c>
      <c r="B162" t="s">
        <v>394</v>
      </c>
      <c r="C162">
        <v>3.3</v>
      </c>
      <c r="D162">
        <v>49</v>
      </c>
      <c r="E162">
        <v>12.8</v>
      </c>
      <c r="F162">
        <v>94</v>
      </c>
      <c r="G162" t="s">
        <v>486</v>
      </c>
    </row>
    <row r="163" spans="1:7" x14ac:dyDescent="0.25">
      <c r="A163" t="s">
        <v>155</v>
      </c>
      <c r="B163" t="s">
        <v>395</v>
      </c>
      <c r="C163">
        <v>2.9</v>
      </c>
      <c r="D163">
        <v>50</v>
      </c>
      <c r="E163">
        <v>9.4</v>
      </c>
      <c r="F163">
        <v>81</v>
      </c>
      <c r="G163" t="s">
        <v>486</v>
      </c>
    </row>
    <row r="164" spans="1:7" x14ac:dyDescent="0.25">
      <c r="A164" t="s">
        <v>156</v>
      </c>
      <c r="B164" t="s">
        <v>396</v>
      </c>
      <c r="C164">
        <v>2.9</v>
      </c>
      <c r="D164">
        <v>53</v>
      </c>
      <c r="E164">
        <v>11.9</v>
      </c>
      <c r="F164">
        <v>97.1</v>
      </c>
      <c r="G164" t="s">
        <v>487</v>
      </c>
    </row>
    <row r="165" spans="1:7" x14ac:dyDescent="0.25">
      <c r="A165" t="s">
        <v>157</v>
      </c>
      <c r="B165" t="s">
        <v>397</v>
      </c>
      <c r="C165">
        <v>3.2</v>
      </c>
      <c r="D165">
        <v>51</v>
      </c>
      <c r="E165">
        <v>8.6999999999999993</v>
      </c>
      <c r="F165">
        <v>81.7</v>
      </c>
      <c r="G165" t="s">
        <v>487</v>
      </c>
    </row>
    <row r="166" spans="1:7" x14ac:dyDescent="0.25">
      <c r="A166" t="s">
        <v>158</v>
      </c>
      <c r="B166" t="s">
        <v>398</v>
      </c>
      <c r="C166">
        <v>2.8</v>
      </c>
      <c r="D166">
        <v>48</v>
      </c>
      <c r="E166">
        <v>8</v>
      </c>
      <c r="F166">
        <v>76</v>
      </c>
      <c r="G166" t="s">
        <v>487</v>
      </c>
    </row>
    <row r="167" spans="1:7" x14ac:dyDescent="0.25">
      <c r="A167" t="s">
        <v>159</v>
      </c>
      <c r="B167" t="s">
        <v>399</v>
      </c>
      <c r="C167">
        <v>3.2</v>
      </c>
      <c r="D167">
        <v>51</v>
      </c>
      <c r="E167">
        <v>7.3</v>
      </c>
      <c r="F167">
        <v>75.7</v>
      </c>
      <c r="G167" t="s">
        <v>487</v>
      </c>
    </row>
    <row r="168" spans="1:7" x14ac:dyDescent="0.25">
      <c r="A168" t="s">
        <v>160</v>
      </c>
      <c r="B168" t="s">
        <v>400</v>
      </c>
      <c r="C168">
        <v>3</v>
      </c>
      <c r="D168">
        <v>50</v>
      </c>
      <c r="E168">
        <v>9.9</v>
      </c>
      <c r="F168">
        <v>85.5</v>
      </c>
      <c r="G168" t="s">
        <v>487</v>
      </c>
    </row>
    <row r="169" spans="1:7" x14ac:dyDescent="0.25">
      <c r="A169" t="s">
        <v>161</v>
      </c>
      <c r="B169" t="s">
        <v>401</v>
      </c>
      <c r="C169">
        <v>2.7</v>
      </c>
      <c r="D169">
        <v>51</v>
      </c>
      <c r="E169">
        <v>10.5</v>
      </c>
      <c r="F169">
        <v>87.7</v>
      </c>
      <c r="G169" t="s">
        <v>487</v>
      </c>
    </row>
    <row r="170" spans="1:7" x14ac:dyDescent="0.25">
      <c r="A170" t="s">
        <v>162</v>
      </c>
      <c r="B170" t="s">
        <v>402</v>
      </c>
      <c r="C170">
        <v>3.1</v>
      </c>
      <c r="D170">
        <v>50</v>
      </c>
      <c r="E170">
        <v>9.5</v>
      </c>
      <c r="F170">
        <v>84.9</v>
      </c>
      <c r="G170" t="s">
        <v>487</v>
      </c>
    </row>
    <row r="171" spans="1:7" x14ac:dyDescent="0.25">
      <c r="A171" t="s">
        <v>163</v>
      </c>
      <c r="B171" t="s">
        <v>403</v>
      </c>
      <c r="C171">
        <v>2.9</v>
      </c>
      <c r="D171">
        <v>48</v>
      </c>
      <c r="E171">
        <v>12.9</v>
      </c>
      <c r="F171">
        <v>100.1</v>
      </c>
      <c r="G171" t="s">
        <v>487</v>
      </c>
    </row>
    <row r="172" spans="1:7" x14ac:dyDescent="0.25">
      <c r="A172" t="s">
        <v>164</v>
      </c>
      <c r="B172" t="s">
        <v>404</v>
      </c>
      <c r="C172">
        <v>2.8</v>
      </c>
      <c r="D172">
        <v>51</v>
      </c>
      <c r="E172">
        <v>9.8000000000000007</v>
      </c>
      <c r="F172">
        <v>85.4</v>
      </c>
      <c r="G172" t="s">
        <v>487</v>
      </c>
    </row>
    <row r="173" spans="1:7" x14ac:dyDescent="0.25">
      <c r="A173" t="s">
        <v>165</v>
      </c>
      <c r="B173" t="s">
        <v>405</v>
      </c>
      <c r="C173">
        <v>2.9</v>
      </c>
      <c r="D173">
        <v>48</v>
      </c>
      <c r="E173">
        <v>12.2</v>
      </c>
      <c r="F173">
        <v>98.9</v>
      </c>
      <c r="G173" t="s">
        <v>487</v>
      </c>
    </row>
    <row r="174" spans="1:7" x14ac:dyDescent="0.25">
      <c r="A174" t="s">
        <v>166</v>
      </c>
      <c r="B174" t="s">
        <v>406</v>
      </c>
      <c r="C174">
        <v>3</v>
      </c>
      <c r="D174">
        <v>50</v>
      </c>
      <c r="E174">
        <v>9.6999999999999993</v>
      </c>
      <c r="F174">
        <v>86</v>
      </c>
      <c r="G174" t="s">
        <v>487</v>
      </c>
    </row>
    <row r="175" spans="1:7" x14ac:dyDescent="0.25">
      <c r="A175" t="s">
        <v>167</v>
      </c>
      <c r="B175" t="s">
        <v>407</v>
      </c>
      <c r="C175">
        <v>3</v>
      </c>
      <c r="D175">
        <v>49</v>
      </c>
      <c r="E175">
        <v>12.8</v>
      </c>
      <c r="F175">
        <v>101</v>
      </c>
      <c r="G175" t="s">
        <v>487</v>
      </c>
    </row>
    <row r="176" spans="1:7" x14ac:dyDescent="0.25">
      <c r="A176" t="s">
        <v>168</v>
      </c>
      <c r="B176" t="s">
        <v>408</v>
      </c>
      <c r="C176">
        <v>3</v>
      </c>
      <c r="D176">
        <v>50</v>
      </c>
      <c r="E176">
        <v>12.6</v>
      </c>
      <c r="F176">
        <v>98</v>
      </c>
      <c r="G176" t="s">
        <v>487</v>
      </c>
    </row>
    <row r="177" spans="1:7" x14ac:dyDescent="0.25">
      <c r="A177" t="s">
        <v>169</v>
      </c>
      <c r="B177" t="s">
        <v>409</v>
      </c>
      <c r="C177">
        <v>3</v>
      </c>
      <c r="D177">
        <v>50</v>
      </c>
      <c r="E177">
        <v>13.2</v>
      </c>
      <c r="F177">
        <v>103</v>
      </c>
      <c r="G177" t="s">
        <v>487</v>
      </c>
    </row>
    <row r="178" spans="1:7" x14ac:dyDescent="0.25">
      <c r="A178" t="s">
        <v>170</v>
      </c>
      <c r="B178" t="s">
        <v>410</v>
      </c>
      <c r="C178">
        <v>3</v>
      </c>
      <c r="D178">
        <v>50</v>
      </c>
      <c r="E178">
        <v>11.6</v>
      </c>
      <c r="F178">
        <v>94.9</v>
      </c>
      <c r="G178" t="s">
        <v>487</v>
      </c>
    </row>
    <row r="179" spans="1:7" x14ac:dyDescent="0.25">
      <c r="A179" t="s">
        <v>171</v>
      </c>
      <c r="B179" t="s">
        <v>411</v>
      </c>
      <c r="C179">
        <v>3.1</v>
      </c>
      <c r="D179">
        <v>50</v>
      </c>
      <c r="E179">
        <v>12.5</v>
      </c>
      <c r="F179">
        <v>98.7</v>
      </c>
      <c r="G179" t="s">
        <v>487</v>
      </c>
    </row>
    <row r="180" spans="1:7" x14ac:dyDescent="0.25">
      <c r="A180" t="s">
        <v>172</v>
      </c>
      <c r="B180" t="s">
        <v>412</v>
      </c>
      <c r="C180">
        <v>3</v>
      </c>
      <c r="D180">
        <v>49</v>
      </c>
      <c r="E180">
        <v>9.4</v>
      </c>
      <c r="F180">
        <v>84</v>
      </c>
      <c r="G180" t="s">
        <v>487</v>
      </c>
    </row>
    <row r="181" spans="1:7" x14ac:dyDescent="0.25">
      <c r="A181" t="s">
        <v>173</v>
      </c>
      <c r="B181" t="s">
        <v>413</v>
      </c>
      <c r="C181">
        <v>2.8</v>
      </c>
      <c r="D181">
        <v>49</v>
      </c>
      <c r="E181">
        <v>11.7</v>
      </c>
      <c r="F181">
        <v>96.9</v>
      </c>
      <c r="G181" t="s">
        <v>487</v>
      </c>
    </row>
    <row r="182" spans="1:7" x14ac:dyDescent="0.25">
      <c r="A182" t="s">
        <v>174</v>
      </c>
      <c r="B182" t="s">
        <v>414</v>
      </c>
      <c r="C182">
        <v>3</v>
      </c>
      <c r="D182">
        <v>49</v>
      </c>
      <c r="E182">
        <v>10</v>
      </c>
      <c r="F182">
        <v>85.8</v>
      </c>
      <c r="G182" t="s">
        <v>487</v>
      </c>
    </row>
    <row r="183" spans="1:7" x14ac:dyDescent="0.25">
      <c r="A183" t="s">
        <v>175</v>
      </c>
      <c r="B183" t="s">
        <v>415</v>
      </c>
      <c r="C183">
        <v>3</v>
      </c>
      <c r="D183">
        <v>50</v>
      </c>
      <c r="E183">
        <v>12.5</v>
      </c>
      <c r="F183">
        <v>102.3</v>
      </c>
      <c r="G183" t="s">
        <v>487</v>
      </c>
    </row>
    <row r="184" spans="1:7" x14ac:dyDescent="0.25">
      <c r="A184" t="s">
        <v>176</v>
      </c>
      <c r="B184" t="s">
        <v>416</v>
      </c>
      <c r="C184">
        <v>3.1</v>
      </c>
      <c r="D184">
        <v>50</v>
      </c>
      <c r="E184">
        <v>11.9</v>
      </c>
      <c r="F184">
        <v>97</v>
      </c>
      <c r="G184" t="s">
        <v>487</v>
      </c>
    </row>
    <row r="185" spans="1:7" x14ac:dyDescent="0.25">
      <c r="A185" t="s">
        <v>177</v>
      </c>
      <c r="B185" t="s">
        <v>417</v>
      </c>
      <c r="C185">
        <v>2.7</v>
      </c>
      <c r="D185">
        <v>50</v>
      </c>
      <c r="E185">
        <v>9.6</v>
      </c>
      <c r="F185">
        <v>86</v>
      </c>
      <c r="G185" t="s">
        <v>487</v>
      </c>
    </row>
    <row r="186" spans="1:7" x14ac:dyDescent="0.25">
      <c r="A186" t="s">
        <v>178</v>
      </c>
      <c r="B186" t="s">
        <v>418</v>
      </c>
      <c r="C186">
        <v>2.7</v>
      </c>
      <c r="D186">
        <v>49</v>
      </c>
      <c r="E186">
        <v>8.1999999999999993</v>
      </c>
      <c r="F186">
        <v>79.900000000000006</v>
      </c>
      <c r="G186" t="s">
        <v>487</v>
      </c>
    </row>
    <row r="187" spans="1:7" x14ac:dyDescent="0.25">
      <c r="A187" t="s">
        <v>179</v>
      </c>
      <c r="B187" t="s">
        <v>419</v>
      </c>
      <c r="C187">
        <v>2.6</v>
      </c>
      <c r="D187">
        <v>47</v>
      </c>
      <c r="E187">
        <v>9</v>
      </c>
      <c r="F187">
        <v>81.599999999999994</v>
      </c>
      <c r="G187" t="s">
        <v>487</v>
      </c>
    </row>
    <row r="188" spans="1:7" x14ac:dyDescent="0.25">
      <c r="A188" t="s">
        <v>180</v>
      </c>
      <c r="B188" t="s">
        <v>420</v>
      </c>
      <c r="C188">
        <v>3</v>
      </c>
      <c r="D188">
        <v>49</v>
      </c>
      <c r="E188">
        <v>10.4</v>
      </c>
      <c r="F188">
        <v>87.2</v>
      </c>
      <c r="G188" t="s">
        <v>487</v>
      </c>
    </row>
    <row r="189" spans="1:7" x14ac:dyDescent="0.25">
      <c r="A189" t="s">
        <v>181</v>
      </c>
      <c r="B189" t="s">
        <v>421</v>
      </c>
      <c r="C189">
        <v>2.9</v>
      </c>
      <c r="D189">
        <v>50</v>
      </c>
      <c r="E189">
        <v>10.7</v>
      </c>
      <c r="F189">
        <v>90</v>
      </c>
      <c r="G189" t="s">
        <v>487</v>
      </c>
    </row>
    <row r="190" spans="1:7" x14ac:dyDescent="0.25">
      <c r="A190" t="s">
        <v>182</v>
      </c>
      <c r="B190" t="s">
        <v>422</v>
      </c>
      <c r="C190">
        <v>3</v>
      </c>
      <c r="D190">
        <v>49</v>
      </c>
      <c r="E190">
        <v>11.4</v>
      </c>
      <c r="F190">
        <v>95.2</v>
      </c>
      <c r="G190" t="s">
        <v>487</v>
      </c>
    </row>
    <row r="191" spans="1:7" x14ac:dyDescent="0.25">
      <c r="A191" t="s">
        <v>183</v>
      </c>
      <c r="B191" t="s">
        <v>423</v>
      </c>
      <c r="C191">
        <v>3</v>
      </c>
      <c r="D191">
        <v>50</v>
      </c>
      <c r="E191">
        <v>10</v>
      </c>
      <c r="F191">
        <v>86.1</v>
      </c>
      <c r="G191" t="s">
        <v>487</v>
      </c>
    </row>
    <row r="192" spans="1:7" x14ac:dyDescent="0.25">
      <c r="A192" t="s">
        <v>184</v>
      </c>
      <c r="B192" t="s">
        <v>424</v>
      </c>
      <c r="C192">
        <v>3.4</v>
      </c>
      <c r="D192">
        <v>48</v>
      </c>
      <c r="E192">
        <v>11.9</v>
      </c>
      <c r="F192">
        <v>98.3</v>
      </c>
      <c r="G192" t="s">
        <v>487</v>
      </c>
    </row>
    <row r="193" spans="1:7" x14ac:dyDescent="0.25">
      <c r="A193" t="s">
        <v>185</v>
      </c>
      <c r="B193" t="s">
        <v>425</v>
      </c>
      <c r="C193">
        <v>3.1</v>
      </c>
      <c r="D193">
        <v>49</v>
      </c>
      <c r="E193">
        <v>11.8</v>
      </c>
      <c r="F193">
        <v>97.7</v>
      </c>
      <c r="G193" t="s">
        <v>487</v>
      </c>
    </row>
    <row r="194" spans="1:7" x14ac:dyDescent="0.25">
      <c r="A194" t="s">
        <v>186</v>
      </c>
      <c r="B194" t="s">
        <v>426</v>
      </c>
      <c r="C194">
        <v>2.8</v>
      </c>
      <c r="D194">
        <v>49</v>
      </c>
      <c r="E194">
        <v>11.3</v>
      </c>
      <c r="F194">
        <v>96.8</v>
      </c>
      <c r="G194" t="s">
        <v>487</v>
      </c>
    </row>
    <row r="195" spans="1:7" x14ac:dyDescent="0.25">
      <c r="A195" t="s">
        <v>187</v>
      </c>
      <c r="B195" t="s">
        <v>427</v>
      </c>
      <c r="C195">
        <v>3.1</v>
      </c>
      <c r="D195">
        <v>50</v>
      </c>
      <c r="E195">
        <v>11.2</v>
      </c>
      <c r="F195">
        <v>92.3</v>
      </c>
      <c r="G195" t="s">
        <v>487</v>
      </c>
    </row>
    <row r="196" spans="1:7" x14ac:dyDescent="0.25">
      <c r="A196" t="s">
        <v>188</v>
      </c>
      <c r="B196" t="s">
        <v>428</v>
      </c>
      <c r="C196">
        <v>2.6</v>
      </c>
      <c r="D196">
        <v>49</v>
      </c>
      <c r="E196">
        <v>8.6</v>
      </c>
      <c r="F196">
        <v>82.8</v>
      </c>
      <c r="G196" t="s">
        <v>487</v>
      </c>
    </row>
    <row r="197" spans="1:7" x14ac:dyDescent="0.25">
      <c r="A197" t="s">
        <v>189</v>
      </c>
      <c r="B197" t="s">
        <v>429</v>
      </c>
      <c r="C197">
        <v>3</v>
      </c>
      <c r="D197">
        <v>50</v>
      </c>
      <c r="E197">
        <v>13</v>
      </c>
      <c r="F197">
        <v>99.7</v>
      </c>
      <c r="G197" t="s">
        <v>487</v>
      </c>
    </row>
    <row r="198" spans="1:7" x14ac:dyDescent="0.25">
      <c r="A198" t="s">
        <v>190</v>
      </c>
      <c r="B198" t="s">
        <v>430</v>
      </c>
      <c r="C198">
        <v>2.9</v>
      </c>
      <c r="D198">
        <v>49</v>
      </c>
      <c r="E198">
        <v>8</v>
      </c>
      <c r="F198">
        <v>76.099999999999994</v>
      </c>
      <c r="G198" t="s">
        <v>487</v>
      </c>
    </row>
    <row r="199" spans="1:7" x14ac:dyDescent="0.25">
      <c r="A199" t="s">
        <v>191</v>
      </c>
      <c r="B199" t="s">
        <v>431</v>
      </c>
      <c r="C199">
        <v>2.8</v>
      </c>
      <c r="D199">
        <v>48</v>
      </c>
      <c r="E199">
        <v>9.8000000000000007</v>
      </c>
      <c r="F199">
        <v>85.4</v>
      </c>
      <c r="G199" t="s">
        <v>487</v>
      </c>
    </row>
    <row r="200" spans="1:7" x14ac:dyDescent="0.25">
      <c r="A200" t="s">
        <v>192</v>
      </c>
      <c r="B200" t="s">
        <v>432</v>
      </c>
      <c r="C200">
        <v>2.9</v>
      </c>
      <c r="D200">
        <v>49</v>
      </c>
      <c r="E200">
        <v>7.2</v>
      </c>
      <c r="F200">
        <v>72.400000000000006</v>
      </c>
      <c r="G200" t="s">
        <v>487</v>
      </c>
    </row>
    <row r="201" spans="1:7" x14ac:dyDescent="0.25">
      <c r="A201" t="s">
        <v>193</v>
      </c>
      <c r="B201" t="s">
        <v>433</v>
      </c>
      <c r="C201">
        <v>2.6</v>
      </c>
      <c r="D201">
        <v>48</v>
      </c>
      <c r="E201">
        <v>12.8</v>
      </c>
      <c r="F201">
        <v>99</v>
      </c>
      <c r="G201" t="s">
        <v>487</v>
      </c>
    </row>
    <row r="202" spans="1:7" x14ac:dyDescent="0.25">
      <c r="A202" t="s">
        <v>194</v>
      </c>
      <c r="B202" t="s">
        <v>434</v>
      </c>
      <c r="C202">
        <v>2.9</v>
      </c>
      <c r="D202">
        <v>49</v>
      </c>
      <c r="E202">
        <v>8.1999999999999993</v>
      </c>
      <c r="F202">
        <v>76.2</v>
      </c>
      <c r="G202" t="s">
        <v>487</v>
      </c>
    </row>
    <row r="203" spans="1:7" x14ac:dyDescent="0.25">
      <c r="A203" t="s">
        <v>195</v>
      </c>
      <c r="B203" t="s">
        <v>435</v>
      </c>
      <c r="C203">
        <v>2.9</v>
      </c>
      <c r="D203">
        <v>49</v>
      </c>
      <c r="E203">
        <v>10.4</v>
      </c>
      <c r="F203">
        <v>90.1</v>
      </c>
      <c r="G203" t="s">
        <v>487</v>
      </c>
    </row>
    <row r="204" spans="1:7" x14ac:dyDescent="0.25">
      <c r="A204" t="s">
        <v>196</v>
      </c>
      <c r="B204" t="s">
        <v>436</v>
      </c>
      <c r="C204">
        <v>3</v>
      </c>
      <c r="D204">
        <v>48</v>
      </c>
      <c r="E204">
        <v>11.6</v>
      </c>
      <c r="F204">
        <v>98.2</v>
      </c>
      <c r="G204" t="s">
        <v>487</v>
      </c>
    </row>
    <row r="205" spans="1:7" x14ac:dyDescent="0.25">
      <c r="A205" t="s">
        <v>197</v>
      </c>
      <c r="B205" t="s">
        <v>437</v>
      </c>
      <c r="C205">
        <v>3</v>
      </c>
      <c r="D205">
        <v>50</v>
      </c>
      <c r="E205">
        <v>10.8</v>
      </c>
      <c r="F205">
        <v>91.5</v>
      </c>
      <c r="G205" t="s">
        <v>487</v>
      </c>
    </row>
    <row r="206" spans="1:7" x14ac:dyDescent="0.25">
      <c r="A206" t="s">
        <v>198</v>
      </c>
      <c r="B206" t="s">
        <v>438</v>
      </c>
      <c r="C206">
        <v>3</v>
      </c>
      <c r="D206">
        <v>50</v>
      </c>
      <c r="E206">
        <v>12.2</v>
      </c>
      <c r="F206">
        <v>97</v>
      </c>
      <c r="G206" t="s">
        <v>487</v>
      </c>
    </row>
    <row r="207" spans="1:7" x14ac:dyDescent="0.25">
      <c r="A207" t="s">
        <v>199</v>
      </c>
      <c r="B207" t="s">
        <v>439</v>
      </c>
      <c r="C207">
        <v>3.1</v>
      </c>
      <c r="D207">
        <v>51</v>
      </c>
      <c r="E207">
        <v>13.3</v>
      </c>
      <c r="F207">
        <v>102.7</v>
      </c>
      <c r="G207" t="s">
        <v>487</v>
      </c>
    </row>
    <row r="208" spans="1:7" x14ac:dyDescent="0.25">
      <c r="A208" t="s">
        <v>200</v>
      </c>
      <c r="B208" t="s">
        <v>440</v>
      </c>
      <c r="C208">
        <v>2.7</v>
      </c>
      <c r="D208">
        <v>50</v>
      </c>
      <c r="E208">
        <v>11</v>
      </c>
      <c r="F208">
        <v>94</v>
      </c>
      <c r="G208" t="s">
        <v>487</v>
      </c>
    </row>
    <row r="209" spans="1:7" x14ac:dyDescent="0.25">
      <c r="A209" t="s">
        <v>201</v>
      </c>
      <c r="B209" t="s">
        <v>441</v>
      </c>
      <c r="C209">
        <v>3.2</v>
      </c>
      <c r="D209">
        <v>48</v>
      </c>
      <c r="E209">
        <v>11.6</v>
      </c>
      <c r="F209">
        <v>96</v>
      </c>
      <c r="G209" t="s">
        <v>487</v>
      </c>
    </row>
    <row r="210" spans="1:7" x14ac:dyDescent="0.25">
      <c r="A210" t="s">
        <v>202</v>
      </c>
      <c r="B210" t="s">
        <v>442</v>
      </c>
      <c r="C210">
        <v>3</v>
      </c>
      <c r="D210">
        <v>48</v>
      </c>
      <c r="E210">
        <v>9.3000000000000007</v>
      </c>
      <c r="F210">
        <v>84.3</v>
      </c>
      <c r="G210" t="s">
        <v>487</v>
      </c>
    </row>
    <row r="211" spans="1:7" x14ac:dyDescent="0.25">
      <c r="A211" t="s">
        <v>203</v>
      </c>
      <c r="B211" t="s">
        <v>443</v>
      </c>
      <c r="C211">
        <v>2.9</v>
      </c>
      <c r="D211">
        <v>49</v>
      </c>
      <c r="E211">
        <v>12</v>
      </c>
      <c r="F211">
        <v>95</v>
      </c>
      <c r="G211" t="s">
        <v>487</v>
      </c>
    </row>
    <row r="212" spans="1:7" x14ac:dyDescent="0.25">
      <c r="A212" t="s">
        <v>204</v>
      </c>
      <c r="B212" t="s">
        <v>444</v>
      </c>
      <c r="C212">
        <v>3.2</v>
      </c>
      <c r="D212">
        <v>50</v>
      </c>
      <c r="E212">
        <v>9.1</v>
      </c>
      <c r="F212">
        <v>84.3</v>
      </c>
      <c r="G212" t="s">
        <v>487</v>
      </c>
    </row>
    <row r="213" spans="1:7" x14ac:dyDescent="0.25">
      <c r="A213" t="s">
        <v>205</v>
      </c>
      <c r="B213" t="s">
        <v>445</v>
      </c>
      <c r="C213">
        <v>3</v>
      </c>
      <c r="D213">
        <v>49</v>
      </c>
      <c r="E213">
        <v>11.4</v>
      </c>
      <c r="F213">
        <v>96.6</v>
      </c>
      <c r="G213" t="s">
        <v>487</v>
      </c>
    </row>
    <row r="214" spans="1:7" x14ac:dyDescent="0.25">
      <c r="A214" t="s">
        <v>206</v>
      </c>
      <c r="B214" t="s">
        <v>446</v>
      </c>
      <c r="C214">
        <v>3</v>
      </c>
      <c r="D214">
        <v>50</v>
      </c>
      <c r="E214">
        <v>8.1</v>
      </c>
      <c r="F214">
        <v>78</v>
      </c>
      <c r="G214" t="s">
        <v>487</v>
      </c>
    </row>
    <row r="215" spans="1:7" x14ac:dyDescent="0.25">
      <c r="A215" t="s">
        <v>207</v>
      </c>
      <c r="B215" t="s">
        <v>447</v>
      </c>
      <c r="C215">
        <v>3</v>
      </c>
      <c r="D215">
        <v>48</v>
      </c>
      <c r="E215">
        <v>12.9</v>
      </c>
      <c r="F215">
        <v>101</v>
      </c>
      <c r="G215" t="s">
        <v>487</v>
      </c>
    </row>
    <row r="216" spans="1:7" x14ac:dyDescent="0.25">
      <c r="A216" t="s">
        <v>208</v>
      </c>
      <c r="B216" t="s">
        <v>448</v>
      </c>
      <c r="C216">
        <v>2.8</v>
      </c>
      <c r="D216">
        <v>51</v>
      </c>
      <c r="E216">
        <v>10.4</v>
      </c>
      <c r="F216">
        <v>89.5</v>
      </c>
      <c r="G216" t="s">
        <v>487</v>
      </c>
    </row>
    <row r="217" spans="1:7" x14ac:dyDescent="0.25">
      <c r="A217" t="s">
        <v>209</v>
      </c>
      <c r="B217" t="s">
        <v>449</v>
      </c>
      <c r="C217">
        <v>3.2</v>
      </c>
      <c r="D217">
        <v>48</v>
      </c>
      <c r="E217">
        <v>9.1999999999999993</v>
      </c>
      <c r="F217">
        <v>85</v>
      </c>
      <c r="G217" t="s">
        <v>487</v>
      </c>
    </row>
    <row r="218" spans="1:7" x14ac:dyDescent="0.25">
      <c r="A218" t="s">
        <v>210</v>
      </c>
      <c r="B218" t="s">
        <v>450</v>
      </c>
      <c r="C218">
        <v>2.9</v>
      </c>
      <c r="D218">
        <v>49</v>
      </c>
      <c r="E218">
        <v>9.5</v>
      </c>
      <c r="F218">
        <v>86</v>
      </c>
      <c r="G218" t="s">
        <v>487</v>
      </c>
    </row>
    <row r="219" spans="1:7" x14ac:dyDescent="0.25">
      <c r="A219" t="s">
        <v>211</v>
      </c>
      <c r="B219" t="s">
        <v>451</v>
      </c>
      <c r="C219">
        <v>3.2</v>
      </c>
      <c r="D219">
        <v>50</v>
      </c>
      <c r="E219">
        <v>10</v>
      </c>
      <c r="F219">
        <v>89.9</v>
      </c>
      <c r="G219" t="s">
        <v>487</v>
      </c>
    </row>
    <row r="220" spans="1:7" x14ac:dyDescent="0.25">
      <c r="A220" t="s">
        <v>212</v>
      </c>
      <c r="B220" t="s">
        <v>452</v>
      </c>
      <c r="C220">
        <v>3.2</v>
      </c>
      <c r="D220">
        <v>50</v>
      </c>
      <c r="E220">
        <v>9.1999999999999993</v>
      </c>
      <c r="F220">
        <v>83</v>
      </c>
      <c r="G220" t="s">
        <v>487</v>
      </c>
    </row>
    <row r="221" spans="1:7" x14ac:dyDescent="0.25">
      <c r="A221" t="s">
        <v>213</v>
      </c>
      <c r="B221" t="s">
        <v>453</v>
      </c>
      <c r="C221">
        <v>2.8</v>
      </c>
      <c r="D221">
        <v>49</v>
      </c>
      <c r="E221">
        <v>10.3</v>
      </c>
      <c r="F221">
        <v>88.5</v>
      </c>
      <c r="G221" t="s">
        <v>487</v>
      </c>
    </row>
    <row r="222" spans="1:7" x14ac:dyDescent="0.25">
      <c r="A222" t="s">
        <v>214</v>
      </c>
      <c r="B222" t="s">
        <v>454</v>
      </c>
      <c r="C222">
        <v>2.9</v>
      </c>
      <c r="D222">
        <v>48</v>
      </c>
      <c r="E222">
        <v>13</v>
      </c>
      <c r="F222">
        <v>103.8</v>
      </c>
      <c r="G222" t="s">
        <v>487</v>
      </c>
    </row>
    <row r="223" spans="1:7" x14ac:dyDescent="0.25">
      <c r="A223" t="s">
        <v>215</v>
      </c>
      <c r="B223" t="s">
        <v>455</v>
      </c>
      <c r="C223">
        <v>3</v>
      </c>
      <c r="D223">
        <v>48</v>
      </c>
      <c r="E223">
        <v>11.6</v>
      </c>
      <c r="F223">
        <v>94.3</v>
      </c>
      <c r="G223" t="s">
        <v>487</v>
      </c>
    </row>
    <row r="224" spans="1:7" x14ac:dyDescent="0.25">
      <c r="A224" t="s">
        <v>216</v>
      </c>
      <c r="B224" t="s">
        <v>456</v>
      </c>
      <c r="C224">
        <v>2.9</v>
      </c>
      <c r="D224">
        <v>50</v>
      </c>
      <c r="E224">
        <v>9.6999999999999993</v>
      </c>
      <c r="F224">
        <v>87.3</v>
      </c>
      <c r="G224" t="s">
        <v>487</v>
      </c>
    </row>
    <row r="225" spans="1:7" x14ac:dyDescent="0.25">
      <c r="A225" t="s">
        <v>217</v>
      </c>
      <c r="B225" t="s">
        <v>457</v>
      </c>
      <c r="C225">
        <v>3.1</v>
      </c>
      <c r="D225">
        <v>51</v>
      </c>
      <c r="E225">
        <v>8.4</v>
      </c>
      <c r="F225">
        <v>77.7</v>
      </c>
      <c r="G225" t="s">
        <v>487</v>
      </c>
    </row>
    <row r="226" spans="1:7" x14ac:dyDescent="0.25">
      <c r="A226" t="s">
        <v>218</v>
      </c>
      <c r="B226" t="s">
        <v>458</v>
      </c>
      <c r="C226">
        <v>3.4</v>
      </c>
      <c r="D226">
        <v>50</v>
      </c>
      <c r="E226">
        <v>12.4</v>
      </c>
      <c r="F226">
        <v>97.3</v>
      </c>
      <c r="G226" t="s">
        <v>487</v>
      </c>
    </row>
    <row r="227" spans="1:7" x14ac:dyDescent="0.25">
      <c r="A227" t="s">
        <v>219</v>
      </c>
      <c r="B227" t="s">
        <v>459</v>
      </c>
      <c r="C227">
        <v>3.1</v>
      </c>
      <c r="D227">
        <v>50</v>
      </c>
      <c r="E227">
        <v>10.7</v>
      </c>
      <c r="F227">
        <v>90.2</v>
      </c>
      <c r="G227" t="s">
        <v>487</v>
      </c>
    </row>
    <row r="228" spans="1:7" x14ac:dyDescent="0.25">
      <c r="A228" t="s">
        <v>220</v>
      </c>
      <c r="B228" t="s">
        <v>460</v>
      </c>
      <c r="C228">
        <v>2.7</v>
      </c>
      <c r="D228">
        <v>48</v>
      </c>
      <c r="E228">
        <v>10</v>
      </c>
      <c r="F228">
        <v>89.4</v>
      </c>
      <c r="G228" t="s">
        <v>487</v>
      </c>
    </row>
    <row r="229" spans="1:7" x14ac:dyDescent="0.25">
      <c r="A229" t="s">
        <v>221</v>
      </c>
      <c r="B229" t="s">
        <v>461</v>
      </c>
      <c r="C229">
        <v>3.1</v>
      </c>
      <c r="D229">
        <v>48</v>
      </c>
      <c r="E229">
        <v>10.5</v>
      </c>
      <c r="F229">
        <v>90.6</v>
      </c>
      <c r="G229" t="s">
        <v>487</v>
      </c>
    </row>
    <row r="230" spans="1:7" x14ac:dyDescent="0.25">
      <c r="A230" t="s">
        <v>222</v>
      </c>
      <c r="B230" t="s">
        <v>462</v>
      </c>
      <c r="C230">
        <v>3</v>
      </c>
      <c r="D230">
        <v>48</v>
      </c>
      <c r="E230">
        <v>10.5</v>
      </c>
      <c r="F230">
        <v>91.4</v>
      </c>
      <c r="G230" t="s">
        <v>487</v>
      </c>
    </row>
    <row r="231" spans="1:7" x14ac:dyDescent="0.25">
      <c r="A231" t="s">
        <v>223</v>
      </c>
      <c r="B231" t="s">
        <v>463</v>
      </c>
      <c r="C231">
        <v>3</v>
      </c>
      <c r="D231">
        <v>50</v>
      </c>
      <c r="E231">
        <v>7.8</v>
      </c>
      <c r="F231">
        <v>76</v>
      </c>
      <c r="G231" t="s">
        <v>487</v>
      </c>
    </row>
    <row r="232" spans="1:7" x14ac:dyDescent="0.25">
      <c r="A232" t="s">
        <v>224</v>
      </c>
      <c r="B232" t="s">
        <v>464</v>
      </c>
      <c r="C232">
        <v>3</v>
      </c>
      <c r="D232">
        <v>49</v>
      </c>
      <c r="E232">
        <v>11</v>
      </c>
      <c r="F232">
        <v>91</v>
      </c>
      <c r="G232" t="s">
        <v>487</v>
      </c>
    </row>
    <row r="233" spans="1:7" x14ac:dyDescent="0.25">
      <c r="A233" t="s">
        <v>225</v>
      </c>
      <c r="B233" t="s">
        <v>465</v>
      </c>
      <c r="C233">
        <v>3.2</v>
      </c>
      <c r="D233">
        <v>49</v>
      </c>
      <c r="E233">
        <v>9.6999999999999993</v>
      </c>
      <c r="F233">
        <v>85</v>
      </c>
      <c r="G233" t="s">
        <v>487</v>
      </c>
    </row>
    <row r="234" spans="1:7" x14ac:dyDescent="0.25">
      <c r="A234" t="s">
        <v>226</v>
      </c>
      <c r="B234" t="s">
        <v>466</v>
      </c>
      <c r="C234">
        <v>2.8</v>
      </c>
      <c r="D234">
        <v>50</v>
      </c>
      <c r="E234">
        <v>9.5</v>
      </c>
      <c r="F234">
        <v>88.4</v>
      </c>
      <c r="G234" t="s">
        <v>487</v>
      </c>
    </row>
    <row r="235" spans="1:7" x14ac:dyDescent="0.25">
      <c r="A235" t="s">
        <v>227</v>
      </c>
      <c r="B235" t="s">
        <v>467</v>
      </c>
      <c r="C235">
        <v>2.8</v>
      </c>
      <c r="D235">
        <v>50</v>
      </c>
      <c r="E235">
        <v>10.1</v>
      </c>
      <c r="F235">
        <v>87.8</v>
      </c>
      <c r="G235" t="s">
        <v>487</v>
      </c>
    </row>
    <row r="236" spans="1:7" x14ac:dyDescent="0.25">
      <c r="A236" t="s">
        <v>228</v>
      </c>
      <c r="B236" t="s">
        <v>468</v>
      </c>
      <c r="C236">
        <v>3</v>
      </c>
      <c r="D236">
        <v>50</v>
      </c>
      <c r="E236">
        <v>12.3</v>
      </c>
      <c r="F236">
        <v>98</v>
      </c>
      <c r="G236" t="s">
        <v>487</v>
      </c>
    </row>
    <row r="237" spans="1:7" x14ac:dyDescent="0.25">
      <c r="A237" t="s">
        <v>229</v>
      </c>
      <c r="B237" t="s">
        <v>469</v>
      </c>
      <c r="C237">
        <v>3.1</v>
      </c>
      <c r="D237">
        <v>48</v>
      </c>
      <c r="E237">
        <v>10</v>
      </c>
      <c r="F237">
        <v>90</v>
      </c>
      <c r="G237" t="s">
        <v>487</v>
      </c>
    </row>
    <row r="238" spans="1:7" x14ac:dyDescent="0.25">
      <c r="A238" t="s">
        <v>230</v>
      </c>
      <c r="B238" t="s">
        <v>470</v>
      </c>
      <c r="C238">
        <v>3.3</v>
      </c>
      <c r="D238">
        <v>50</v>
      </c>
      <c r="E238">
        <v>12.7</v>
      </c>
      <c r="F238">
        <v>100.2</v>
      </c>
      <c r="G238" t="s">
        <v>487</v>
      </c>
    </row>
    <row r="239" spans="1:7" x14ac:dyDescent="0.25">
      <c r="A239" t="s">
        <v>231</v>
      </c>
      <c r="B239" t="s">
        <v>471</v>
      </c>
      <c r="C239">
        <v>2.9</v>
      </c>
      <c r="D239">
        <v>48</v>
      </c>
      <c r="E239">
        <v>10.7</v>
      </c>
      <c r="F239">
        <v>91.7</v>
      </c>
      <c r="G239" t="s">
        <v>487</v>
      </c>
    </row>
    <row r="240" spans="1:7" x14ac:dyDescent="0.25">
      <c r="A240" t="s">
        <v>232</v>
      </c>
      <c r="B240" t="s">
        <v>472</v>
      </c>
      <c r="C240">
        <v>3.1</v>
      </c>
      <c r="D240">
        <v>48</v>
      </c>
      <c r="E240">
        <v>10</v>
      </c>
      <c r="F240">
        <v>88.5</v>
      </c>
      <c r="G240" t="s">
        <v>487</v>
      </c>
    </row>
    <row r="241" spans="1:7" x14ac:dyDescent="0.25">
      <c r="A241" t="s">
        <v>233</v>
      </c>
      <c r="B241" t="s">
        <v>473</v>
      </c>
      <c r="C241">
        <v>2.6</v>
      </c>
      <c r="D241">
        <v>49</v>
      </c>
      <c r="E241">
        <v>9.5</v>
      </c>
      <c r="F241">
        <v>85.3</v>
      </c>
      <c r="G241" t="s">
        <v>487</v>
      </c>
    </row>
    <row r="242" spans="1:7" x14ac:dyDescent="0.25">
      <c r="A242" t="s">
        <v>234</v>
      </c>
      <c r="B242" t="s">
        <v>474</v>
      </c>
      <c r="C242">
        <v>3.2</v>
      </c>
      <c r="D242">
        <v>49</v>
      </c>
      <c r="E242">
        <v>9.9</v>
      </c>
      <c r="F242">
        <v>85.5</v>
      </c>
      <c r="G242" t="s">
        <v>487</v>
      </c>
    </row>
    <row r="243" spans="1:7" x14ac:dyDescent="0.25">
      <c r="A243" t="s">
        <v>235</v>
      </c>
      <c r="B243" t="s">
        <v>475</v>
      </c>
      <c r="C243">
        <v>2.7</v>
      </c>
      <c r="D243">
        <v>48</v>
      </c>
      <c r="E243">
        <v>7.8</v>
      </c>
      <c r="F243">
        <v>77</v>
      </c>
      <c r="G243" t="s">
        <v>487</v>
      </c>
    </row>
    <row r="244" spans="1:7" x14ac:dyDescent="0.25">
      <c r="A244" t="s">
        <v>236</v>
      </c>
      <c r="B244" t="s">
        <v>476</v>
      </c>
      <c r="C244">
        <v>3.1</v>
      </c>
      <c r="D244">
        <v>51</v>
      </c>
      <c r="E244">
        <v>11.2</v>
      </c>
      <c r="F244">
        <v>93.5</v>
      </c>
      <c r="G244" t="s">
        <v>487</v>
      </c>
    </row>
    <row r="245" spans="1:7" x14ac:dyDescent="0.25">
      <c r="A245" t="s">
        <v>237</v>
      </c>
      <c r="B245" t="s">
        <v>477</v>
      </c>
      <c r="C245">
        <v>2.6</v>
      </c>
      <c r="D245">
        <v>49</v>
      </c>
      <c r="E245">
        <v>6.9</v>
      </c>
      <c r="F245">
        <v>72.3</v>
      </c>
      <c r="G245" t="s">
        <v>487</v>
      </c>
    </row>
    <row r="246" spans="1:7" x14ac:dyDescent="0.25">
      <c r="A246" t="s">
        <v>238</v>
      </c>
      <c r="B246" t="s">
        <v>478</v>
      </c>
      <c r="C246">
        <v>3</v>
      </c>
      <c r="D246">
        <v>49</v>
      </c>
      <c r="E246">
        <v>11.7</v>
      </c>
      <c r="F246">
        <v>94</v>
      </c>
      <c r="G246" t="s">
        <v>487</v>
      </c>
    </row>
    <row r="247" spans="1:7" x14ac:dyDescent="0.25">
      <c r="A247" t="s">
        <v>239</v>
      </c>
      <c r="B247" t="s">
        <v>479</v>
      </c>
      <c r="C247">
        <v>3</v>
      </c>
      <c r="D247">
        <v>48</v>
      </c>
      <c r="E247">
        <v>12.4</v>
      </c>
      <c r="F247">
        <v>99.6</v>
      </c>
      <c r="G247" t="s">
        <v>487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K-Means</vt:lpstr>
      <vt:lpstr>K-Medoids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2023-07-09T18:28:36Z</dcterms:created>
  <dcterms:modified xsi:type="dcterms:W3CDTF">2023-07-09T23:35:05Z</dcterms:modified>
</cp:coreProperties>
</file>