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Yezi\Desktop\机器学习\实验6：深度神经网络\"/>
    </mc:Choice>
  </mc:AlternateContent>
  <xr:revisionPtr revIDLastSave="0" documentId="13_ncr:1_{4FFBBDE6-3D1F-48EC-B682-4164F215E5E5}" xr6:coauthVersionLast="47" xr6:coauthVersionMax="47" xr10:uidLastSave="{00000000-0000-0000-0000-000000000000}"/>
  <bookViews>
    <workbookView xWindow="4788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E33" i="1"/>
  <c r="F33" i="1" s="1"/>
  <c r="G33" i="1" s="1"/>
  <c r="H33" i="1" s="1"/>
  <c r="I33" i="1" s="1"/>
  <c r="J33" i="1" s="1"/>
  <c r="K33" i="1" s="1"/>
  <c r="C33" i="1"/>
  <c r="C28" i="1"/>
  <c r="D28" i="1" s="1"/>
  <c r="E28" i="1" s="1"/>
  <c r="F28" i="1" s="1"/>
  <c r="G28" i="1" s="1"/>
  <c r="H28" i="1" s="1"/>
  <c r="I28" i="1" s="1"/>
  <c r="J28" i="1" s="1"/>
  <c r="K28" i="1" s="1"/>
  <c r="C23" i="1"/>
  <c r="D23" i="1" s="1"/>
  <c r="E23" i="1" s="1"/>
  <c r="F23" i="1" s="1"/>
  <c r="G23" i="1" s="1"/>
  <c r="H23" i="1" s="1"/>
  <c r="I23" i="1" s="1"/>
  <c r="J23" i="1" s="1"/>
  <c r="K23" i="1" s="1"/>
  <c r="D18" i="1"/>
  <c r="E18" i="1"/>
  <c r="F18" i="1" s="1"/>
  <c r="G18" i="1" s="1"/>
  <c r="H18" i="1" s="1"/>
  <c r="I18" i="1" s="1"/>
  <c r="J18" i="1" s="1"/>
  <c r="K18" i="1" s="1"/>
  <c r="C18" i="1"/>
  <c r="D2" i="1"/>
  <c r="E2" i="1" s="1"/>
  <c r="F2" i="1" s="1"/>
  <c r="C2" i="1"/>
</calcChain>
</file>

<file path=xl/sharedStrings.xml><?xml version="1.0" encoding="utf-8"?>
<sst xmlns="http://schemas.openxmlformats.org/spreadsheetml/2006/main" count="20" uniqueCount="8">
  <si>
    <t>训练轮次</t>
    <phoneticPr fontId="1" type="noConversion"/>
  </si>
  <si>
    <t>识别率</t>
    <phoneticPr fontId="1" type="noConversion"/>
  </si>
  <si>
    <t>手写体：3X3卷积层relu+2X2池化层+全连接softmax</t>
    <phoneticPr fontId="1" type="noConversion"/>
  </si>
  <si>
    <t>损失</t>
    <phoneticPr fontId="1" type="noConversion"/>
  </si>
  <si>
    <t>ORL人脸数据：3X3卷积层relu+2X2池化层+全连接softmax</t>
    <phoneticPr fontId="1" type="noConversion"/>
  </si>
  <si>
    <t>FERET人脸数据：3X3卷积层relu+2X2池化层+全连接softmax</t>
    <phoneticPr fontId="1" type="noConversion"/>
  </si>
  <si>
    <t>YaleFace人脸数据：3X3卷积层relu+2X2池化层+全连接softmax</t>
    <phoneticPr fontId="1" type="noConversion"/>
  </si>
  <si>
    <t>IMDB电影评论：嵌入层+平均池化层+全连接sigmoid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</si>
</sst>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手写体：</a:t>
            </a:r>
            <a:r>
              <a:rPr lang="en-US" altLang="zh-CN" sz="1400" b="0" i="0" u="none" strike="noStrike" baseline="0">
                <a:effectLst/>
              </a:rPr>
              <a:t>3X3</a:t>
            </a:r>
            <a:r>
              <a:rPr lang="zh-CN" altLang="en-US" sz="1400" b="0" i="0" u="none" strike="noStrike" baseline="0">
                <a:effectLst/>
              </a:rPr>
              <a:t>卷积</a:t>
            </a:r>
            <a:r>
              <a:rPr lang="en-US" altLang="zh-CN" sz="1400" b="0" i="0" u="none" strike="noStrike" baseline="0">
                <a:effectLst/>
              </a:rPr>
              <a:t>relu+2X2</a:t>
            </a:r>
            <a:r>
              <a:rPr lang="zh-CN" altLang="en-US" sz="1400" b="0" i="0" u="none" strike="noStrike" baseline="0">
                <a:effectLst/>
              </a:rPr>
              <a:t>池化</a:t>
            </a:r>
            <a:r>
              <a:rPr lang="en-US" altLang="zh-CN" sz="1400" b="0" i="0" u="none" strike="noStrike" baseline="0">
                <a:effectLst/>
              </a:rPr>
              <a:t>+</a:t>
            </a:r>
            <a:r>
              <a:rPr lang="zh-CN" altLang="en-US" sz="1400" b="0" i="0" u="none" strike="noStrike" baseline="0">
                <a:effectLst/>
              </a:rPr>
              <a:t>全连接</a:t>
            </a:r>
            <a:r>
              <a:rPr lang="en-US" altLang="zh-CN" sz="1400" b="0" i="0" u="none" strike="noStrike" baseline="0">
                <a:effectLst/>
              </a:rPr>
              <a:t>softmax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识别率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0.75</c:v>
                </c:pt>
                <c:pt idx="1">
                  <c:v>0.89</c:v>
                </c:pt>
                <c:pt idx="2">
                  <c:v>0.9</c:v>
                </c:pt>
                <c:pt idx="3">
                  <c:v>0.91139999999999999</c:v>
                </c:pt>
                <c:pt idx="4">
                  <c:v>0.91420000000000001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2-4E58-AB2A-D4B57DF15E08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损失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Sheet1!$B$1:$F$2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0.88</c:v>
                </c:pt>
                <c:pt idx="1">
                  <c:v>0.36</c:v>
                </c:pt>
                <c:pt idx="2">
                  <c:v>0.32</c:v>
                </c:pt>
                <c:pt idx="3">
                  <c:v>0.3039</c:v>
                </c:pt>
                <c:pt idx="4">
                  <c:v>0.29499999999999998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2-4E58-AB2A-D4B57DF15E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8263360"/>
        <c:axId val="368263840"/>
      </c:lineChart>
      <c:catAx>
        <c:axId val="3682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63840"/>
        <c:crosses val="autoZero"/>
        <c:auto val="1"/>
        <c:lblAlgn val="ctr"/>
        <c:lblOffset val="100"/>
        <c:noMultiLvlLbl val="0"/>
      </c:catAx>
      <c:valAx>
        <c:axId val="3682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ORL</a:t>
            </a:r>
            <a:r>
              <a:rPr lang="zh-CN" altLang="en-US" sz="1400" b="0" i="0" u="none" strike="noStrike" baseline="0">
                <a:effectLst/>
              </a:rPr>
              <a:t>：</a:t>
            </a:r>
            <a:r>
              <a:rPr lang="en-US" altLang="zh-CN" sz="1400" b="0" i="0" u="none" strike="noStrike" baseline="0">
                <a:effectLst/>
              </a:rPr>
              <a:t>3X3</a:t>
            </a:r>
            <a:r>
              <a:rPr lang="zh-CN" altLang="en-US" sz="1400" b="0" i="0" u="none" strike="noStrike" baseline="0">
                <a:effectLst/>
              </a:rPr>
              <a:t>卷积</a:t>
            </a:r>
            <a:r>
              <a:rPr lang="en-US" altLang="zh-CN" sz="1400" b="0" i="0" u="none" strike="noStrike" baseline="0">
                <a:effectLst/>
              </a:rPr>
              <a:t>relu+2X2</a:t>
            </a:r>
            <a:r>
              <a:rPr lang="zh-CN" altLang="en-US" sz="1400" b="0" i="0" u="none" strike="noStrike" baseline="0">
                <a:effectLst/>
              </a:rPr>
              <a:t>池化</a:t>
            </a:r>
            <a:r>
              <a:rPr lang="en-US" altLang="zh-CN" sz="1400" b="0" i="0" u="none" strike="noStrike" baseline="0">
                <a:effectLst/>
              </a:rPr>
              <a:t>+</a:t>
            </a:r>
            <a:r>
              <a:rPr lang="zh-CN" altLang="en-US" sz="1400" b="0" i="0" u="none" strike="noStrike" baseline="0">
                <a:effectLst/>
              </a:rPr>
              <a:t>全连接</a:t>
            </a:r>
            <a:r>
              <a:rPr lang="en-US" altLang="zh-CN" sz="1400" b="0" i="0" u="none" strike="noStrike" baseline="0">
                <a:effectLst/>
              </a:rPr>
              <a:t>softmax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识别率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Sheet1!$B$17:$K$18</c:f>
              <c:strCach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strCache>
            </c:strRef>
          </c:cat>
          <c:val>
            <c:numRef>
              <c:f>Sheet1!$B$19:$K$19</c:f>
              <c:numCache>
                <c:formatCode>General</c:formatCode>
                <c:ptCount val="10"/>
                <c:pt idx="0">
                  <c:v>0.09</c:v>
                </c:pt>
                <c:pt idx="1">
                  <c:v>0.25</c:v>
                </c:pt>
                <c:pt idx="2">
                  <c:v>0.48</c:v>
                </c:pt>
                <c:pt idx="3">
                  <c:v>0.73499999999999999</c:v>
                </c:pt>
                <c:pt idx="4">
                  <c:v>0.74</c:v>
                </c:pt>
                <c:pt idx="5">
                  <c:v>0.77500000000000002</c:v>
                </c:pt>
                <c:pt idx="6">
                  <c:v>0.84</c:v>
                </c:pt>
                <c:pt idx="7">
                  <c:v>0.88500000000000001</c:v>
                </c:pt>
                <c:pt idx="8">
                  <c:v>0.86499999999999999</c:v>
                </c:pt>
                <c:pt idx="9">
                  <c:v>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5-4BAB-8284-7E7912D3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466320"/>
        <c:axId val="481463440"/>
      </c:lineChart>
      <c:catAx>
        <c:axId val="4814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463440"/>
        <c:crosses val="autoZero"/>
        <c:auto val="1"/>
        <c:lblAlgn val="ctr"/>
        <c:lblOffset val="100"/>
        <c:noMultiLvlLbl val="0"/>
      </c:catAx>
      <c:valAx>
        <c:axId val="4814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4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FERET</a:t>
            </a:r>
            <a:r>
              <a:rPr lang="zh-CN" altLang="en-US" sz="1400" b="0" i="0" u="none" strike="noStrike" baseline="0">
                <a:effectLst/>
              </a:rPr>
              <a:t>：</a:t>
            </a:r>
            <a:r>
              <a:rPr lang="en-US" altLang="zh-CN" sz="1400" b="0" i="0" u="none" strike="noStrike" baseline="0">
                <a:effectLst/>
              </a:rPr>
              <a:t>3X3</a:t>
            </a:r>
            <a:r>
              <a:rPr lang="zh-CN" altLang="en-US" sz="1400" b="0" i="0" u="none" strike="noStrike" baseline="0">
                <a:effectLst/>
              </a:rPr>
              <a:t>卷积</a:t>
            </a:r>
            <a:r>
              <a:rPr lang="en-US" altLang="zh-CN" sz="1400" b="0" i="0" u="none" strike="noStrike" baseline="0">
                <a:effectLst/>
              </a:rPr>
              <a:t>relu+2X2</a:t>
            </a:r>
            <a:r>
              <a:rPr lang="zh-CN" altLang="en-US" sz="1400" b="0" i="0" u="none" strike="noStrike" baseline="0">
                <a:effectLst/>
              </a:rPr>
              <a:t>池化</a:t>
            </a:r>
            <a:r>
              <a:rPr lang="en-US" altLang="zh-CN" sz="1400" b="0" i="0" u="none" strike="noStrike" baseline="0">
                <a:effectLst/>
              </a:rPr>
              <a:t>+</a:t>
            </a:r>
            <a:r>
              <a:rPr lang="zh-CN" altLang="en-US" sz="1400" b="0" i="0" u="none" strike="noStrike" baseline="0">
                <a:effectLst/>
              </a:rPr>
              <a:t>全连接</a:t>
            </a:r>
            <a:r>
              <a:rPr lang="en-US" altLang="zh-CN" sz="1400" b="0" i="0" u="none" strike="noStrike" baseline="0">
                <a:effectLst/>
              </a:rPr>
              <a:t>softmax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识别率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Sheet1!$B$22:$K$23</c:f>
              <c:strCach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strCache>
            </c:str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8.3000000000000001E-3</c:v>
                </c:pt>
                <c:pt idx="1">
                  <c:v>3.6700000000000003E-2</c:v>
                </c:pt>
                <c:pt idx="2">
                  <c:v>0.1517</c:v>
                </c:pt>
                <c:pt idx="3">
                  <c:v>0.1767</c:v>
                </c:pt>
                <c:pt idx="4">
                  <c:v>0.255</c:v>
                </c:pt>
                <c:pt idx="5">
                  <c:v>0.33500000000000002</c:v>
                </c:pt>
                <c:pt idx="6">
                  <c:v>0.42830000000000001</c:v>
                </c:pt>
                <c:pt idx="7">
                  <c:v>0.4733</c:v>
                </c:pt>
                <c:pt idx="8">
                  <c:v>0.50329999999999997</c:v>
                </c:pt>
                <c:pt idx="9">
                  <c:v>0.51170000000000004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B-463E-996B-AE5A3EC229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083456"/>
        <c:axId val="59086816"/>
      </c:lineChart>
      <c:catAx>
        <c:axId val="590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86816"/>
        <c:crosses val="autoZero"/>
        <c:auto val="1"/>
        <c:lblAlgn val="ctr"/>
        <c:lblOffset val="100"/>
        <c:noMultiLvlLbl val="0"/>
      </c:catAx>
      <c:valAx>
        <c:axId val="590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YaleFace</a:t>
            </a:r>
            <a:r>
              <a:rPr lang="zh-CN" altLang="en-US" sz="1400" b="0" i="0" u="none" strike="noStrike" baseline="0">
                <a:effectLst/>
              </a:rPr>
              <a:t>：</a:t>
            </a:r>
            <a:r>
              <a:rPr lang="en-US" altLang="zh-CN" sz="1400" b="0" i="0" u="none" strike="noStrike" baseline="0">
                <a:effectLst/>
              </a:rPr>
              <a:t>3X3</a:t>
            </a:r>
            <a:r>
              <a:rPr lang="zh-CN" altLang="en-US" sz="1400" b="0" i="0" u="none" strike="noStrike" baseline="0">
                <a:effectLst/>
              </a:rPr>
              <a:t>卷积</a:t>
            </a:r>
            <a:r>
              <a:rPr lang="en-US" altLang="zh-CN" sz="1400" b="0" i="0" u="none" strike="noStrike" baseline="0">
                <a:effectLst/>
              </a:rPr>
              <a:t>relu+2X2</a:t>
            </a:r>
            <a:r>
              <a:rPr lang="zh-CN" altLang="en-US" sz="1400" b="0" i="0" u="none" strike="noStrike" baseline="0">
                <a:effectLst/>
              </a:rPr>
              <a:t>池化</a:t>
            </a:r>
            <a:r>
              <a:rPr lang="en-US" altLang="zh-CN" sz="1400" b="0" i="0" u="none" strike="noStrike" baseline="0">
                <a:effectLst/>
              </a:rPr>
              <a:t>+</a:t>
            </a:r>
            <a:r>
              <a:rPr lang="zh-CN" altLang="en-US" sz="1400" b="0" i="0" u="none" strike="noStrike" baseline="0">
                <a:effectLst/>
              </a:rPr>
              <a:t>全连接</a:t>
            </a:r>
            <a:r>
              <a:rPr lang="en-US" altLang="zh-CN" sz="1400" b="0" i="0" u="none" strike="noStrike" baseline="0">
                <a:effectLst/>
              </a:rPr>
              <a:t>softmax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识别率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Sheet1!$B$27:$K$28</c:f>
              <c:strCach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strCache>
            </c:strRef>
          </c:cat>
          <c:val>
            <c:numRef>
              <c:f>Sheet1!$B$29:$K$29</c:f>
              <c:numCache>
                <c:formatCode>General</c:formatCode>
                <c:ptCount val="10"/>
                <c:pt idx="0">
                  <c:v>0.36</c:v>
                </c:pt>
                <c:pt idx="1">
                  <c:v>0.30669999999999997</c:v>
                </c:pt>
                <c:pt idx="2">
                  <c:v>0.86670000000000003</c:v>
                </c:pt>
                <c:pt idx="3">
                  <c:v>0.86670000000000003</c:v>
                </c:pt>
                <c:pt idx="4">
                  <c:v>0.77329999999999999</c:v>
                </c:pt>
                <c:pt idx="5">
                  <c:v>0.89329999999999998</c:v>
                </c:pt>
                <c:pt idx="6">
                  <c:v>0.92</c:v>
                </c:pt>
                <c:pt idx="7">
                  <c:v>0.96</c:v>
                </c:pt>
                <c:pt idx="8">
                  <c:v>0.97330000000000005</c:v>
                </c:pt>
                <c:pt idx="9">
                  <c:v>0.97330000000000005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B-4CEA-BAD9-A7688E088C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377984"/>
        <c:axId val="51379904"/>
      </c:lineChart>
      <c:catAx>
        <c:axId val="513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9904"/>
        <c:crosses val="autoZero"/>
        <c:auto val="1"/>
        <c:lblAlgn val="ctr"/>
        <c:lblOffset val="100"/>
        <c:noMultiLvlLbl val="0"/>
      </c:catAx>
      <c:valAx>
        <c:axId val="51379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79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IMDB</a:t>
            </a:r>
            <a:r>
              <a:rPr lang="zh-CN" altLang="en-US" sz="1400" b="0" i="0" u="none" strike="noStrike" baseline="0">
                <a:effectLst/>
              </a:rPr>
              <a:t>电影评论：嵌入层</a:t>
            </a:r>
            <a:r>
              <a:rPr lang="en-US" altLang="zh-CN" sz="1400" b="0" i="0" u="none" strike="noStrike" baseline="0">
                <a:effectLst/>
              </a:rPr>
              <a:t>+</a:t>
            </a:r>
            <a:r>
              <a:rPr lang="zh-CN" altLang="en-US" sz="1400" b="0" i="0" u="none" strike="noStrike" baseline="0">
                <a:effectLst/>
              </a:rPr>
              <a:t>平均池化层</a:t>
            </a:r>
            <a:r>
              <a:rPr lang="en-US" altLang="zh-CN" sz="1400" b="0" i="0" u="none" strike="noStrike" baseline="0">
                <a:effectLst/>
              </a:rPr>
              <a:t>+</a:t>
            </a:r>
            <a:r>
              <a:rPr lang="zh-CN" altLang="en-US" sz="1400" b="0" i="0" u="none" strike="noStrike" baseline="0">
                <a:effectLst/>
              </a:rPr>
              <a:t>全连接</a:t>
            </a:r>
            <a:r>
              <a:rPr lang="en-US" altLang="zh-CN" sz="1400" b="0" i="0" u="none" strike="noStrike" baseline="0">
                <a:effectLst/>
              </a:rPr>
              <a:t>sigmoid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识别率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Sheet1!$B$32:$K$33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Sheet1!$B$34:$K$34</c:f>
              <c:numCache>
                <c:formatCode>General</c:formatCode>
                <c:ptCount val="10"/>
                <c:pt idx="0">
                  <c:v>0.72719999999999996</c:v>
                </c:pt>
                <c:pt idx="1">
                  <c:v>0.77639999999999998</c:v>
                </c:pt>
                <c:pt idx="2">
                  <c:v>0.79920000000000002</c:v>
                </c:pt>
                <c:pt idx="3">
                  <c:v>0.8236</c:v>
                </c:pt>
                <c:pt idx="4">
                  <c:v>0.83879999999999999</c:v>
                </c:pt>
                <c:pt idx="5">
                  <c:v>0.84850000000000003</c:v>
                </c:pt>
                <c:pt idx="6">
                  <c:v>0.8569</c:v>
                </c:pt>
                <c:pt idx="7">
                  <c:v>0.86260000000000003</c:v>
                </c:pt>
                <c:pt idx="8">
                  <c:v>0.86599999999999999</c:v>
                </c:pt>
                <c:pt idx="9">
                  <c:v>0.86970000000000003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B-408E-B947-FA41E24C22FB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损失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Sheet1!$B$32:$K$33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Sheet1!$B$35:$K$35</c:f>
              <c:numCache>
                <c:formatCode>General</c:formatCode>
                <c:ptCount val="10"/>
                <c:pt idx="0">
                  <c:v>0.6653</c:v>
                </c:pt>
                <c:pt idx="1">
                  <c:v>0.61099999999999999</c:v>
                </c:pt>
                <c:pt idx="2">
                  <c:v>0.55220000000000002</c:v>
                </c:pt>
                <c:pt idx="3">
                  <c:v>0.4985</c:v>
                </c:pt>
                <c:pt idx="4">
                  <c:v>0.45490000000000003</c:v>
                </c:pt>
                <c:pt idx="5">
                  <c:v>0.42049999999999998</c:v>
                </c:pt>
                <c:pt idx="6">
                  <c:v>0.39410000000000001</c:v>
                </c:pt>
                <c:pt idx="7">
                  <c:v>0.37290000000000001</c:v>
                </c:pt>
                <c:pt idx="8">
                  <c:v>0.35620000000000002</c:v>
                </c:pt>
                <c:pt idx="9">
                  <c:v>0.34260000000000002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B-408E-B947-FA41E24C22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021648"/>
        <c:axId val="148032208"/>
      </c:lineChart>
      <c:catAx>
        <c:axId val="1480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32208"/>
        <c:crosses val="autoZero"/>
        <c:auto val="1"/>
        <c:lblAlgn val="ctr"/>
        <c:lblOffset val="100"/>
        <c:noMultiLvlLbl val="0"/>
      </c:catAx>
      <c:valAx>
        <c:axId val="1480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507544</xdr:colOff>
      <xdr:row>0</xdr:row>
      <xdr:rowOff>0</xdr:rowOff>
    </xdr:from>
    <xdr:to>
      <xdr:col>15</xdr:col>
      <xdr:colOff>545644</xdr:colOff>
      <xdr:row>15</xdr:row>
      <xdr:rowOff>53748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46AB49-27CE-F7FA-0182-0391856B3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24847</xdr:colOff>
      <xdr:row>16</xdr:row>
      <xdr:rowOff>44726</xdr:rowOff>
    </xdr:from>
    <xdr:to>
      <xdr:col>17</xdr:col>
      <xdr:colOff>472108</xdr:colOff>
      <xdr:row>31</xdr:row>
      <xdr:rowOff>54665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4B391F-0EF0-6BD5-1E1C-D87D16DDA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49695</xdr:colOff>
      <xdr:row>16</xdr:row>
      <xdr:rowOff>73716</xdr:rowOff>
    </xdr:from>
    <xdr:to>
      <xdr:col>25</xdr:col>
      <xdr:colOff>99391</xdr:colOff>
      <xdr:row>31</xdr:row>
      <xdr:rowOff>88417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2AEEA6-6DA6-65AE-DEFD-E19727908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104773</xdr:colOff>
      <xdr:row>32</xdr:row>
      <xdr:rowOff>48866</xdr:rowOff>
    </xdr:from>
    <xdr:to>
      <xdr:col>25</xdr:col>
      <xdr:colOff>149707</xdr:colOff>
      <xdr:row>47</xdr:row>
      <xdr:rowOff>63568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C4C5FB8-355F-E8B3-B5CA-E0CB40673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28989</xdr:colOff>
      <xdr:row>31</xdr:row>
      <xdr:rowOff>148259</xdr:rowOff>
    </xdr:from>
    <xdr:to>
      <xdr:col>18</xdr:col>
      <xdr:colOff>78684</xdr:colOff>
      <xdr:row>47</xdr:row>
      <xdr:rowOff>42241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55F1E3-E2B8-F5DD-7145-E3FB539E9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zoomScale="115" zoomScaleNormal="115" workbookViewId="0">
      <selection activeCell="H42" sqref="H42"/>
    </sheetView>
  </sheetViews>
  <sheetFormatPr defaultRowHeight="13.9" x14ac:dyDescent="0.4"/>
  <sheetData>
    <row r="1" spans="1:7" x14ac:dyDescent="0.4">
      <c r="A1" s="2" t="s">
        <v>2</v>
      </c>
      <c r="B1" s="2"/>
      <c r="C1" s="2"/>
      <c r="D1" s="2"/>
      <c r="E1" s="2"/>
      <c r="F1" s="2"/>
    </row>
    <row r="2" spans="1:7" x14ac:dyDescent="0.4">
      <c r="A2" s="1" t="s">
        <v>0</v>
      </c>
      <c r="B2" s="1">
        <v>1</v>
      </c>
      <c r="C2" s="1">
        <f>B2+1</f>
        <v>2</v>
      </c>
      <c r="D2" s="1">
        <f t="shared" ref="D2:F2" si="0">C2+1</f>
        <v>3</v>
      </c>
      <c r="E2" s="1">
        <f t="shared" si="0"/>
        <v>4</v>
      </c>
      <c r="F2" s="1">
        <f t="shared" si="0"/>
        <v>5</v>
      </c>
      <c r="G2" s="1"/>
    </row>
    <row r="3" spans="1:7" x14ac:dyDescent="0.4">
      <c r="A3" s="1" t="s">
        <v>1</v>
      </c>
      <c r="B3" s="1">
        <v>0.75</v>
      </c>
      <c r="C3" s="1">
        <v>0.89</v>
      </c>
      <c r="D3" s="1">
        <v>0.9</v>
      </c>
      <c r="E3" s="1">
        <v>0.91139999999999999</v>
      </c>
      <c r="F3" s="1">
        <v>0.91420000000000001</v>
      </c>
      <c r="G3" s="1"/>
    </row>
    <row r="4" spans="1:7" x14ac:dyDescent="0.4">
      <c r="A4" s="1" t="s">
        <v>3</v>
      </c>
      <c r="B4" s="1">
        <v>0.88</v>
      </c>
      <c r="C4" s="1">
        <v>0.36</v>
      </c>
      <c r="D4" s="1">
        <v>0.32</v>
      </c>
      <c r="E4" s="1">
        <v>0.3039</v>
      </c>
      <c r="F4" s="1">
        <v>0.29499999999999998</v>
      </c>
    </row>
    <row r="17" spans="1:11" x14ac:dyDescent="0.4">
      <c r="A17" s="2" t="s">
        <v>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1" t="s">
        <v>0</v>
      </c>
      <c r="B18" s="1">
        <v>2</v>
      </c>
      <c r="C18" s="1">
        <f>B18+2</f>
        <v>4</v>
      </c>
      <c r="D18" s="1">
        <f t="shared" ref="D18:K18" si="1">C18+2</f>
        <v>6</v>
      </c>
      <c r="E18" s="1">
        <f t="shared" si="1"/>
        <v>8</v>
      </c>
      <c r="F18" s="1">
        <f t="shared" si="1"/>
        <v>10</v>
      </c>
      <c r="G18" s="1">
        <f t="shared" si="1"/>
        <v>12</v>
      </c>
      <c r="H18" s="1">
        <f t="shared" si="1"/>
        <v>14</v>
      </c>
      <c r="I18" s="1">
        <f t="shared" si="1"/>
        <v>16</v>
      </c>
      <c r="J18" s="1">
        <f t="shared" si="1"/>
        <v>18</v>
      </c>
      <c r="K18" s="1">
        <f t="shared" si="1"/>
        <v>20</v>
      </c>
    </row>
    <row r="19" spans="1:11" x14ac:dyDescent="0.4">
      <c r="A19" s="1" t="s">
        <v>1</v>
      </c>
      <c r="B19" s="1">
        <v>0.09</v>
      </c>
      <c r="C19" s="1">
        <v>0.25</v>
      </c>
      <c r="D19" s="1">
        <v>0.48</v>
      </c>
      <c r="E19" s="1">
        <v>0.73499999999999999</v>
      </c>
      <c r="F19" s="1">
        <v>0.74</v>
      </c>
      <c r="G19" s="1">
        <v>0.77500000000000002</v>
      </c>
      <c r="H19" s="1">
        <v>0.84</v>
      </c>
      <c r="I19" s="1">
        <v>0.88500000000000001</v>
      </c>
      <c r="J19" s="1">
        <v>0.86499999999999999</v>
      </c>
      <c r="K19" s="1">
        <v>0.89500000000000002</v>
      </c>
    </row>
    <row r="20" spans="1:11" x14ac:dyDescent="0.4">
      <c r="A20" s="1" t="s">
        <v>3</v>
      </c>
      <c r="B20" s="1">
        <v>3.5173999999999999</v>
      </c>
      <c r="C20" s="1">
        <v>3.0870000000000002</v>
      </c>
      <c r="D20" s="1">
        <v>2.7524999999999999</v>
      </c>
      <c r="E20" s="1">
        <v>2.2921999999999998</v>
      </c>
      <c r="F20" s="1">
        <v>1.9091</v>
      </c>
      <c r="G20" s="1">
        <v>1.5324</v>
      </c>
      <c r="H20" s="1">
        <v>1.2302999999999999</v>
      </c>
      <c r="I20" s="1">
        <v>0.95479999999999998</v>
      </c>
      <c r="J20" s="1">
        <v>0.78449999999999998</v>
      </c>
      <c r="K20" s="1">
        <v>0.66790000000000005</v>
      </c>
    </row>
    <row r="22" spans="1:11" x14ac:dyDescent="0.4">
      <c r="A22" s="2" t="s">
        <v>5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1" t="s">
        <v>0</v>
      </c>
      <c r="B23" s="1">
        <v>2</v>
      </c>
      <c r="C23" s="1">
        <f>B23+2</f>
        <v>4</v>
      </c>
      <c r="D23" s="1">
        <f t="shared" ref="D23" si="2">C23+2</f>
        <v>6</v>
      </c>
      <c r="E23" s="1">
        <f t="shared" ref="E23" si="3">D23+2</f>
        <v>8</v>
      </c>
      <c r="F23" s="1">
        <f t="shared" ref="F23" si="4">E23+2</f>
        <v>10</v>
      </c>
      <c r="G23" s="1">
        <f t="shared" ref="G23" si="5">F23+2</f>
        <v>12</v>
      </c>
      <c r="H23" s="1">
        <f t="shared" ref="H23" si="6">G23+2</f>
        <v>14</v>
      </c>
      <c r="I23" s="1">
        <f t="shared" ref="I23" si="7">H23+2</f>
        <v>16</v>
      </c>
      <c r="J23" s="1">
        <f t="shared" ref="J23" si="8">I23+2</f>
        <v>18</v>
      </c>
      <c r="K23" s="1">
        <f t="shared" ref="K23" si="9">J23+2</f>
        <v>20</v>
      </c>
    </row>
    <row r="24" spans="1:11" x14ac:dyDescent="0.4">
      <c r="A24" s="1" t="s">
        <v>1</v>
      </c>
      <c r="B24" s="1">
        <v>8.3000000000000001E-3</v>
      </c>
      <c r="C24" s="1">
        <v>3.6700000000000003E-2</v>
      </c>
      <c r="D24" s="1">
        <v>0.1517</v>
      </c>
      <c r="E24" s="1">
        <v>0.1767</v>
      </c>
      <c r="F24" s="1">
        <v>0.255</v>
      </c>
      <c r="G24" s="1">
        <v>0.33500000000000002</v>
      </c>
      <c r="H24" s="1">
        <v>0.42830000000000001</v>
      </c>
      <c r="I24" s="1">
        <v>0.4733</v>
      </c>
      <c r="J24" s="1">
        <v>0.50329999999999997</v>
      </c>
      <c r="K24" s="1">
        <v>0.51170000000000004</v>
      </c>
    </row>
    <row r="25" spans="1:11" x14ac:dyDescent="0.4">
      <c r="A25" s="1" t="s">
        <v>3</v>
      </c>
      <c r="B25" s="1">
        <v>5.2290000000000001</v>
      </c>
      <c r="C25" s="1">
        <v>5.1022999999999996</v>
      </c>
      <c r="D25" s="1">
        <v>4.6406000000000001</v>
      </c>
      <c r="E25" s="1">
        <v>4.1978</v>
      </c>
      <c r="F25" s="1">
        <v>3.806</v>
      </c>
      <c r="G25" s="1">
        <v>3.4809000000000001</v>
      </c>
      <c r="H25" s="1">
        <v>3.3841000000000001</v>
      </c>
      <c r="I25" s="1">
        <v>3.3435000000000001</v>
      </c>
      <c r="J25" s="1">
        <v>3.2921</v>
      </c>
      <c r="K25" s="1">
        <v>3.3553999999999999</v>
      </c>
    </row>
    <row r="27" spans="1:11" x14ac:dyDescent="0.4">
      <c r="A27" s="2" t="s">
        <v>6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1" t="s">
        <v>0</v>
      </c>
      <c r="B28" s="1">
        <v>2</v>
      </c>
      <c r="C28" s="1">
        <f>B28+2</f>
        <v>4</v>
      </c>
      <c r="D28" s="1">
        <f t="shared" ref="D28" si="10">C28+2</f>
        <v>6</v>
      </c>
      <c r="E28" s="1">
        <f t="shared" ref="E28" si="11">D28+2</f>
        <v>8</v>
      </c>
      <c r="F28" s="1">
        <f t="shared" ref="F28" si="12">E28+2</f>
        <v>10</v>
      </c>
      <c r="G28" s="1">
        <f t="shared" ref="G28" si="13">F28+2</f>
        <v>12</v>
      </c>
      <c r="H28" s="1">
        <f t="shared" ref="H28" si="14">G28+2</f>
        <v>14</v>
      </c>
      <c r="I28" s="1">
        <f t="shared" ref="I28" si="15">H28+2</f>
        <v>16</v>
      </c>
      <c r="J28" s="1">
        <f t="shared" ref="J28" si="16">I28+2</f>
        <v>18</v>
      </c>
      <c r="K28" s="1">
        <f t="shared" ref="K28" si="17">J28+2</f>
        <v>20</v>
      </c>
    </row>
    <row r="29" spans="1:11" x14ac:dyDescent="0.4">
      <c r="A29" s="1" t="s">
        <v>1</v>
      </c>
      <c r="B29" s="1">
        <v>0.36</v>
      </c>
      <c r="C29" s="1">
        <v>0.30669999999999997</v>
      </c>
      <c r="D29" s="1">
        <v>0.86670000000000003</v>
      </c>
      <c r="E29" s="1">
        <v>0.86670000000000003</v>
      </c>
      <c r="F29" s="1">
        <v>0.77329999999999999</v>
      </c>
      <c r="G29" s="1">
        <v>0.89329999999999998</v>
      </c>
      <c r="H29" s="1">
        <v>0.92</v>
      </c>
      <c r="I29" s="1">
        <v>0.96</v>
      </c>
      <c r="J29" s="1">
        <v>0.97330000000000005</v>
      </c>
      <c r="K29" s="1">
        <v>0.97330000000000005</v>
      </c>
    </row>
    <row r="30" spans="1:11" x14ac:dyDescent="0.4">
      <c r="A30" s="1" t="s">
        <v>3</v>
      </c>
      <c r="B30" s="1">
        <v>2.5468000000000002</v>
      </c>
      <c r="C30" s="1">
        <v>2.0924999999999998</v>
      </c>
      <c r="D30" s="1">
        <v>1.7166999999999999</v>
      </c>
      <c r="E30" s="1">
        <v>1.4504999999999999</v>
      </c>
      <c r="F30" s="1">
        <v>1.2222999999999999</v>
      </c>
      <c r="G30" s="1">
        <v>0.96319999999999995</v>
      </c>
      <c r="H30" s="1">
        <v>0.81330000000000002</v>
      </c>
      <c r="I30" s="1">
        <v>0.65149999999999997</v>
      </c>
      <c r="J30" s="1">
        <v>0.55210000000000004</v>
      </c>
      <c r="K30" s="1">
        <v>0.4778</v>
      </c>
    </row>
    <row r="32" spans="1:11" x14ac:dyDescent="0.4">
      <c r="A32" s="2" t="s">
        <v>7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1" t="s">
        <v>0</v>
      </c>
      <c r="B33" s="1">
        <v>1</v>
      </c>
      <c r="C33" s="1">
        <f>B33+1</f>
        <v>2</v>
      </c>
      <c r="D33" s="1">
        <f t="shared" ref="D33:K33" si="18">C33+1</f>
        <v>3</v>
      </c>
      <c r="E33" s="1">
        <f t="shared" si="18"/>
        <v>4</v>
      </c>
      <c r="F33" s="1">
        <f t="shared" si="18"/>
        <v>5</v>
      </c>
      <c r="G33" s="1">
        <f t="shared" si="18"/>
        <v>6</v>
      </c>
      <c r="H33" s="1">
        <f t="shared" si="18"/>
        <v>7</v>
      </c>
      <c r="I33" s="1">
        <f t="shared" si="18"/>
        <v>8</v>
      </c>
      <c r="J33" s="1">
        <f t="shared" si="18"/>
        <v>9</v>
      </c>
      <c r="K33" s="1">
        <f t="shared" si="18"/>
        <v>10</v>
      </c>
    </row>
    <row r="34" spans="1:11" x14ac:dyDescent="0.4">
      <c r="A34" s="1" t="s">
        <v>1</v>
      </c>
      <c r="B34" s="1">
        <v>0.72719999999999996</v>
      </c>
      <c r="C34" s="1">
        <v>0.77639999999999998</v>
      </c>
      <c r="D34" s="1">
        <v>0.79920000000000002</v>
      </c>
      <c r="E34" s="1">
        <v>0.8236</v>
      </c>
      <c r="F34" s="1">
        <v>0.83879999999999999</v>
      </c>
      <c r="G34" s="1">
        <v>0.84850000000000003</v>
      </c>
      <c r="H34" s="1">
        <v>0.8569</v>
      </c>
      <c r="I34" s="1">
        <v>0.86260000000000003</v>
      </c>
      <c r="J34" s="1">
        <v>0.86599999999999999</v>
      </c>
      <c r="K34" s="1">
        <v>0.86970000000000003</v>
      </c>
    </row>
    <row r="35" spans="1:11" x14ac:dyDescent="0.4">
      <c r="A35" s="1" t="s">
        <v>3</v>
      </c>
      <c r="B35" s="1">
        <v>0.6653</v>
      </c>
      <c r="C35" s="1">
        <v>0.61099999999999999</v>
      </c>
      <c r="D35" s="1">
        <v>0.55220000000000002</v>
      </c>
      <c r="E35" s="1">
        <v>0.4985</v>
      </c>
      <c r="F35" s="1">
        <v>0.45490000000000003</v>
      </c>
      <c r="G35" s="1">
        <v>0.42049999999999998</v>
      </c>
      <c r="H35" s="1">
        <v>0.39410000000000001</v>
      </c>
      <c r="I35" s="1">
        <v>0.37290000000000001</v>
      </c>
      <c r="J35" s="1">
        <v>0.35620000000000002</v>
      </c>
      <c r="K35" s="1">
        <v>0.34260000000000002</v>
      </c>
    </row>
  </sheetData>
  <mergeCells count="5">
    <mergeCell ref="A1:F1"/>
    <mergeCell ref="A17:K17"/>
    <mergeCell ref="A32:K32"/>
    <mergeCell ref="A22:K22"/>
    <mergeCell ref="A27:K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Yezi</cp:lastModifiedBy>
  <dcterms:created xsi:type="dcterms:W3CDTF">2015-06-05T18:19:34Z</dcterms:created>
  <dcterms:modified xsi:type="dcterms:W3CDTF">2023-06-15T09:19:53Z</dcterms:modified>
</cp:coreProperties>
</file>