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13_ncr:1_{55CAC93F-8B18-430C-8E35-1C008B9AF659}" xr6:coauthVersionLast="47" xr6:coauthVersionMax="47" xr10:uidLastSave="{00000000-0000-0000-0000-000000000000}"/>
  <bookViews>
    <workbookView xWindow="-98" yWindow="-98" windowWidth="24196" windowHeight="14476" xr2:uid="{A602C2FA-473C-4493-9B0C-FBDA82477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3" i="1"/>
  <c r="G4" i="1"/>
  <c r="G5" i="1"/>
  <c r="G3" i="1"/>
  <c r="F4" i="1"/>
  <c r="F5" i="1"/>
  <c r="F3" i="1"/>
  <c r="E4" i="1"/>
  <c r="E5" i="1"/>
  <c r="E3" i="1"/>
  <c r="D4" i="1"/>
  <c r="D5" i="1"/>
  <c r="D3" i="1"/>
</calcChain>
</file>

<file path=xl/sharedStrings.xml><?xml version="1.0" encoding="utf-8"?>
<sst xmlns="http://schemas.openxmlformats.org/spreadsheetml/2006/main" count="9" uniqueCount="9">
  <si>
    <r>
      <t>滑块质量：m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=198.96g，m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=198.89g</t>
    </r>
    <phoneticPr fontId="2" type="noConversion"/>
  </si>
  <si>
    <t>测量次数</t>
    <phoneticPr fontId="2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</si>
  <si>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 xml:space="preserve">1 </t>
    </r>
    <r>
      <rPr>
        <sz val="11"/>
        <color theme="1"/>
        <rFont val="等线"/>
        <family val="2"/>
        <charset val="134"/>
        <scheme val="minor"/>
      </rPr>
      <t>(ms)</t>
    </r>
    <phoneticPr fontId="2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</si>
  <si>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>(ms)</t>
    </r>
    <phoneticPr fontId="2" type="noConversion"/>
  </si>
  <si>
    <t>e</t>
    <phoneticPr fontId="2" type="noConversion"/>
  </si>
  <si>
    <t>R</t>
    <phoneticPr fontId="2" type="noConversion"/>
  </si>
  <si>
    <t>E</t>
    <phoneticPr fontId="2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</si>
  <si>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 xml:space="preserve">1 </t>
    </r>
    <r>
      <rPr>
        <sz val="11"/>
        <color theme="1"/>
        <rFont val="等线"/>
        <family val="2"/>
        <charset val="134"/>
        <scheme val="minor"/>
      </rPr>
      <t>(g/</t>
    </r>
    <r>
      <rPr>
        <sz val="11"/>
        <color theme="1"/>
        <rFont val="等线"/>
        <family val="3"/>
        <charset val="134"/>
      </rPr>
      <t>•cm/ms)</t>
    </r>
    <phoneticPr fontId="2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</si>
  <si>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charset val="134"/>
        <scheme val="minor"/>
      </rPr>
      <t>(g/</t>
    </r>
    <r>
      <rPr>
        <sz val="11"/>
        <color theme="1"/>
        <rFont val="等线"/>
        <family val="3"/>
        <charset val="134"/>
      </rPr>
      <t>•cm/ms)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</si>
</sst>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6" x14ac:knownFonts="1">
    <font>
      <sz val="11"/>
      <color theme="1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6352-ED8F-46C1-9F00-AB9124C5C38B}">
  <dimension ref="A1:H5"/>
  <sheetViews>
    <sheetView tabSelected="1" zoomScale="235" zoomScaleNormal="235" workbookViewId="0">
      <selection activeCell="E3" sqref="E3"/>
    </sheetView>
  </sheetViews>
  <sheetFormatPr defaultRowHeight="13.9" x14ac:dyDescent="0.4"/>
  <cols>
    <col min="1" max="3" width="8.1328125" customWidth="1"/>
    <col min="4" max="6" width="6.1328125" customWidth="1"/>
    <col min="7" max="7" width="12.1328125" customWidth="1"/>
    <col min="8" max="8" width="11.86328125" customWidth="1"/>
  </cols>
  <sheetData>
    <row r="1" spans="1:8" ht="15.4" x14ac:dyDescent="0.4">
      <c r="A1" s="3" t="s">
        <v>0</v>
      </c>
      <c r="B1" s="3"/>
      <c r="C1" s="3"/>
      <c r="D1" s="3"/>
      <c r="E1" s="3"/>
    </row>
    <row r="2" spans="1:8" ht="15.4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4">
      <c r="A3" s="1">
        <v>1</v>
      </c>
      <c r="B3" s="1">
        <v>10.53</v>
      </c>
      <c r="C3" s="1">
        <v>10.64</v>
      </c>
      <c r="D3" s="4">
        <f>B3/C3</f>
        <v>0.98966165413533824</v>
      </c>
      <c r="E3" s="4">
        <f>(198.96+198.89*D3*D3)/(198.96+198.89)</f>
        <v>0.98971690441786997</v>
      </c>
      <c r="F3" s="5">
        <f>(1-E3)*100%</f>
        <v>1.0283095582130031E-2</v>
      </c>
      <c r="G3" s="4">
        <f>198.96/B3</f>
        <v>18.894586894586897</v>
      </c>
      <c r="H3" s="4">
        <f>198.89/C3</f>
        <v>18.69266917293233</v>
      </c>
    </row>
    <row r="4" spans="1:8" x14ac:dyDescent="0.4">
      <c r="A4" s="1">
        <v>2</v>
      </c>
      <c r="B4" s="1">
        <v>11.44</v>
      </c>
      <c r="C4" s="1">
        <v>11.55</v>
      </c>
      <c r="D4" s="4">
        <f t="shared" ref="D4:D5" si="0">B4/C4</f>
        <v>0.9904761904761904</v>
      </c>
      <c r="E4" s="4">
        <f t="shared" ref="E4:E5" si="1">(198.96+198.89*D4*D4)/(198.96+198.89)</f>
        <v>0.99052320964412732</v>
      </c>
      <c r="F4" s="5">
        <f t="shared" ref="F4:F5" si="2">(1-E4)*100%</f>
        <v>9.4767903558726774E-3</v>
      </c>
      <c r="G4" s="4">
        <f t="shared" ref="G4:G5" si="3">198.96/B4</f>
        <v>17.391608391608393</v>
      </c>
      <c r="H4" s="4">
        <f t="shared" ref="H4:H5" si="4">198.89/C4</f>
        <v>17.219913419913418</v>
      </c>
    </row>
    <row r="5" spans="1:8" x14ac:dyDescent="0.4">
      <c r="A5" s="1">
        <v>3</v>
      </c>
      <c r="B5" s="2">
        <v>12.4</v>
      </c>
      <c r="C5" s="1">
        <v>12.51</v>
      </c>
      <c r="D5" s="4">
        <f t="shared" si="0"/>
        <v>0.99120703437250202</v>
      </c>
      <c r="E5" s="4">
        <f t="shared" si="1"/>
        <v>0.99124723277759885</v>
      </c>
      <c r="F5" s="5">
        <f t="shared" si="2"/>
        <v>8.7527672224011477E-3</v>
      </c>
      <c r="G5" s="4">
        <f t="shared" si="3"/>
        <v>16.045161290322582</v>
      </c>
      <c r="H5" s="4">
        <f t="shared" si="4"/>
        <v>15.898481215027976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2022-04-23T04:33:49Z</dcterms:created>
  <dcterms:modified xsi:type="dcterms:W3CDTF">2022-04-23T05:21:54Z</dcterms:modified>
</cp:coreProperties>
</file>