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B0C2FEEC-C075-4DFE-9A81-FD4BC41FB416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</calcChain>
</file>

<file path=xl/sharedStrings.xml><?xml version="1.0" encoding="utf-8"?>
<sst xmlns="http://schemas.openxmlformats.org/spreadsheetml/2006/main" count="25" uniqueCount="10">
  <si>
    <t>姓名：叶茂林 组号：20 日期：2022.5.5</t>
  </si>
  <si>
    <t>测量次数</t>
  </si>
  <si>
    <t>I(mA)</t>
  </si>
  <si>
    <r>
      <t>R(</t>
    </r>
    <r>
      <rPr>
        <sz val="11"/>
        <color theme="1"/>
        <rFont val="宋体"/>
        <charset val="134"/>
      </rPr>
      <t>Ω</t>
    </r>
    <r>
      <rPr>
        <sz val="11"/>
        <color theme="1"/>
        <rFont val="宋体"/>
        <charset val="134"/>
        <scheme val="minor"/>
      </rPr>
      <t>)</t>
    </r>
  </si>
  <si>
    <t>P(mW)</t>
  </si>
  <si>
    <t>U(V)</t>
    <phoneticPr fontId="2" type="noConversion"/>
  </si>
  <si>
    <r>
      <t>第一组：Is=45.0mA,U</t>
    </r>
    <r>
      <rPr>
        <vertAlign val="subscript"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=2.03V</t>
    </r>
    <phoneticPr fontId="2" type="noConversion"/>
  </si>
  <si>
    <r>
      <t>第二组：Is=34.9mA,U</t>
    </r>
    <r>
      <rPr>
        <vertAlign val="subscript"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=2.03V</t>
    </r>
    <phoneticPr fontId="2" type="noConversion"/>
  </si>
  <si>
    <r>
      <t>第三组：Is=25.1mA,U</t>
    </r>
    <r>
      <rPr>
        <vertAlign val="subscript"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=1.97V</t>
    </r>
    <phoneticPr fontId="2" type="noConversion"/>
  </si>
  <si>
    <r>
      <t>第四组：Is=15.1mA,U</t>
    </r>
    <r>
      <rPr>
        <vertAlign val="subscript"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=1.92V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</si>
</sst>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</a:t>
            </a:r>
            <a:r>
              <a:rPr lang="en-US" altLang="zh-CN" baseline="-25000"/>
              <a:t>s</a:t>
            </a:r>
            <a:r>
              <a:rPr lang="en-US" altLang="zh-CN"/>
              <a:t>=45.0mA</a:t>
            </a:r>
            <a:endParaRPr lang="zh-CN" altLang="en-US"/>
          </a:p>
        </c:rich>
      </c:tx>
      <c:layout>
        <c:manualLayout>
          <c:xMode val="edge"/>
          <c:yMode val="edge"/>
          <c:x val="0.46666666666666667"/>
          <c:y val="0.31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Sheet1!$B$5:$U$5</c:f>
              <c:numCache>
                <c:formatCode>General</c:formatCode>
                <c:ptCount val="20"/>
                <c:pt idx="0">
                  <c:v>0.01</c:v>
                </c:pt>
                <c:pt idx="1">
                  <c:v>0.46</c:v>
                </c:pt>
                <c:pt idx="2" formatCode="0.00_ ">
                  <c:v>0.9</c:v>
                </c:pt>
                <c:pt idx="3">
                  <c:v>1.35</c:v>
                </c:pt>
                <c:pt idx="4" formatCode="0.00_ ">
                  <c:v>1.7</c:v>
                </c:pt>
                <c:pt idx="5" formatCode="0.00_ ">
                  <c:v>1.8</c:v>
                </c:pt>
                <c:pt idx="6">
                  <c:v>1.84</c:v>
                </c:pt>
                <c:pt idx="7">
                  <c:v>1.88</c:v>
                </c:pt>
                <c:pt idx="8" formatCode="0.00_ ">
                  <c:v>1.9</c:v>
                </c:pt>
                <c:pt idx="9">
                  <c:v>1.92</c:v>
                </c:pt>
                <c:pt idx="10">
                  <c:v>1.93</c:v>
                </c:pt>
                <c:pt idx="11">
                  <c:v>1.94</c:v>
                </c:pt>
                <c:pt idx="12">
                  <c:v>1.95</c:v>
                </c:pt>
                <c:pt idx="13">
                  <c:v>1.96</c:v>
                </c:pt>
                <c:pt idx="14">
                  <c:v>1.97</c:v>
                </c:pt>
                <c:pt idx="15">
                  <c:v>1.98</c:v>
                </c:pt>
                <c:pt idx="16">
                  <c:v>1.99</c:v>
                </c:pt>
                <c:pt idx="17" formatCode="0.00_ ">
                  <c:v>2</c:v>
                </c:pt>
                <c:pt idx="18">
                  <c:v>2.0099999999999998</c:v>
                </c:pt>
                <c:pt idx="19">
                  <c:v>2.02</c:v>
                </c:pt>
              </c:numCache>
            </c:numRef>
          </c:xVal>
          <c:yVal>
            <c:numRef>
              <c:f>Sheet1!$B$6:$U$6</c:f>
              <c:numCache>
                <c:formatCode>0.0_ </c:formatCode>
                <c:ptCount val="2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 formatCode="General">
                  <c:v>42.5</c:v>
                </c:pt>
                <c:pt idx="5">
                  <c:v>36</c:v>
                </c:pt>
                <c:pt idx="6" formatCode="General">
                  <c:v>30.8</c:v>
                </c:pt>
                <c:pt idx="7" formatCode="General">
                  <c:v>26.9</c:v>
                </c:pt>
                <c:pt idx="8" formatCode="General">
                  <c:v>23.8</c:v>
                </c:pt>
                <c:pt idx="9" formatCode="General">
                  <c:v>21.4</c:v>
                </c:pt>
                <c:pt idx="10" formatCode="General">
                  <c:v>19.399999999999999</c:v>
                </c:pt>
                <c:pt idx="11" formatCode="General">
                  <c:v>17.7</c:v>
                </c:pt>
                <c:pt idx="12" formatCode="General">
                  <c:v>16.3</c:v>
                </c:pt>
                <c:pt idx="13" formatCode="General">
                  <c:v>15.1</c:v>
                </c:pt>
                <c:pt idx="14" formatCode="General">
                  <c:v>13.2</c:v>
                </c:pt>
                <c:pt idx="15" formatCode="General">
                  <c:v>11.7</c:v>
                </c:pt>
                <c:pt idx="16" formatCode="General">
                  <c:v>10.5</c:v>
                </c:pt>
                <c:pt idx="17" formatCode="General">
                  <c:v>8.6999999999999993</c:v>
                </c:pt>
                <c:pt idx="18" formatCode="General">
                  <c:v>7.5</c:v>
                </c:pt>
                <c:pt idx="19" formatCode="General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D-4BB2-936D-A1834AF9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21728"/>
        <c:axId val="270327136"/>
      </c:scatterChart>
      <c:valAx>
        <c:axId val="27032172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24172353455818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27136"/>
        <c:crosses val="autoZero"/>
        <c:crossBetween val="midCat"/>
      </c:valAx>
      <c:valAx>
        <c:axId val="270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I(mA)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888888888888888E-2"/>
              <c:y val="0.41743438320209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217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</a:t>
            </a:r>
            <a:r>
              <a:rPr lang="en-US" altLang="zh-CN" baseline="-25000"/>
              <a:t>s</a:t>
            </a:r>
            <a:r>
              <a:rPr lang="en-US" altLang="zh-CN"/>
              <a:t>=34.9mA</a:t>
            </a:r>
            <a:endParaRPr lang="zh-CN" altLang="en-US"/>
          </a:p>
        </c:rich>
      </c:tx>
      <c:layout>
        <c:manualLayout>
          <c:xMode val="edge"/>
          <c:yMode val="edge"/>
          <c:x val="0.45277771935912398"/>
          <c:y val="0.3331243276403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Sheet1!$B$12:$U$12</c:f>
              <c:numCache>
                <c:formatCode>General</c:formatCode>
                <c:ptCount val="20"/>
                <c:pt idx="0">
                  <c:v>0.01</c:v>
                </c:pt>
                <c:pt idx="1">
                  <c:v>0.36</c:v>
                </c:pt>
                <c:pt idx="2" formatCode="0.00_ ">
                  <c:v>0.7</c:v>
                </c:pt>
                <c:pt idx="3">
                  <c:v>1.05</c:v>
                </c:pt>
                <c:pt idx="4" formatCode="0.00_ ">
                  <c:v>1.4</c:v>
                </c:pt>
                <c:pt idx="5">
                  <c:v>1.67</c:v>
                </c:pt>
                <c:pt idx="6">
                  <c:v>1.76</c:v>
                </c:pt>
                <c:pt idx="7">
                  <c:v>1.81</c:v>
                </c:pt>
                <c:pt idx="8">
                  <c:v>1.84</c:v>
                </c:pt>
                <c:pt idx="9">
                  <c:v>1.86</c:v>
                </c:pt>
                <c:pt idx="10">
                  <c:v>1.88</c:v>
                </c:pt>
                <c:pt idx="11">
                  <c:v>1.89</c:v>
                </c:pt>
                <c:pt idx="12" formatCode="0.00_ ">
                  <c:v>1.9</c:v>
                </c:pt>
                <c:pt idx="13">
                  <c:v>1.91</c:v>
                </c:pt>
                <c:pt idx="14">
                  <c:v>1.92</c:v>
                </c:pt>
                <c:pt idx="15">
                  <c:v>1.93</c:v>
                </c:pt>
                <c:pt idx="16">
                  <c:v>1.94</c:v>
                </c:pt>
                <c:pt idx="17">
                  <c:v>1.95</c:v>
                </c:pt>
                <c:pt idx="18">
                  <c:v>1.96</c:v>
                </c:pt>
                <c:pt idx="19">
                  <c:v>1.97</c:v>
                </c:pt>
              </c:numCache>
            </c:numRef>
          </c:xVal>
          <c:yVal>
            <c:numRef>
              <c:f>Sheet1!$B$13:$U$13</c:f>
              <c:numCache>
                <c:formatCode>General</c:formatCode>
                <c:ptCount val="20"/>
                <c:pt idx="0">
                  <c:v>34.9</c:v>
                </c:pt>
                <c:pt idx="1">
                  <c:v>34.9</c:v>
                </c:pt>
                <c:pt idx="2">
                  <c:v>34.9</c:v>
                </c:pt>
                <c:pt idx="3">
                  <c:v>34.9</c:v>
                </c:pt>
                <c:pt idx="4">
                  <c:v>34.9</c:v>
                </c:pt>
                <c:pt idx="5">
                  <c:v>33.4</c:v>
                </c:pt>
                <c:pt idx="6">
                  <c:v>29.4</c:v>
                </c:pt>
                <c:pt idx="7">
                  <c:v>25.9</c:v>
                </c:pt>
                <c:pt idx="8" formatCode="0.0_ ">
                  <c:v>23</c:v>
                </c:pt>
                <c:pt idx="9">
                  <c:v>20.7</c:v>
                </c:pt>
                <c:pt idx="10">
                  <c:v>18.899999999999999</c:v>
                </c:pt>
                <c:pt idx="11">
                  <c:v>17.3</c:v>
                </c:pt>
                <c:pt idx="12">
                  <c:v>15.9</c:v>
                </c:pt>
                <c:pt idx="13">
                  <c:v>14.8</c:v>
                </c:pt>
                <c:pt idx="14">
                  <c:v>13.8</c:v>
                </c:pt>
                <c:pt idx="15">
                  <c:v>12.9</c:v>
                </c:pt>
                <c:pt idx="16">
                  <c:v>11.5</c:v>
                </c:pt>
                <c:pt idx="17">
                  <c:v>10.9</c:v>
                </c:pt>
                <c:pt idx="18">
                  <c:v>9.4</c:v>
                </c:pt>
                <c:pt idx="19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5-457F-A665-10794491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21728"/>
        <c:axId val="270327136"/>
      </c:scatterChart>
      <c:valAx>
        <c:axId val="27032172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24172353455818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27136"/>
        <c:crosses val="autoZero"/>
        <c:crossBetween val="midCat"/>
      </c:valAx>
      <c:valAx>
        <c:axId val="270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I(mA)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888888888888888E-2"/>
              <c:y val="0.41743438320209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217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</a:t>
            </a:r>
            <a:r>
              <a:rPr lang="en-US" altLang="zh-CN" baseline="-25000"/>
              <a:t>s</a:t>
            </a:r>
            <a:r>
              <a:rPr lang="en-US" altLang="zh-CN"/>
              <a:t>=25.1mA</a:t>
            </a:r>
            <a:endParaRPr lang="zh-CN" altLang="en-US"/>
          </a:p>
        </c:rich>
      </c:tx>
      <c:layout>
        <c:manualLayout>
          <c:xMode val="edge"/>
          <c:yMode val="edge"/>
          <c:x val="0.4527777644415949"/>
          <c:y val="0.4214837275353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Sheet1!$B$19:$U$19</c:f>
              <c:numCache>
                <c:formatCode>General</c:formatCode>
                <c:ptCount val="20"/>
                <c:pt idx="0">
                  <c:v>0.01</c:v>
                </c:pt>
                <c:pt idx="1">
                  <c:v>0.25</c:v>
                </c:pt>
                <c:pt idx="2" formatCode="0.00_ ">
                  <c:v>0.5</c:v>
                </c:pt>
                <c:pt idx="3">
                  <c:v>0.75</c:v>
                </c:pt>
                <c:pt idx="4" formatCode="0.00_ ">
                  <c:v>1</c:v>
                </c:pt>
                <c:pt idx="5">
                  <c:v>1.24</c:v>
                </c:pt>
                <c:pt idx="6">
                  <c:v>1.49</c:v>
                </c:pt>
                <c:pt idx="7">
                  <c:v>1.65</c:v>
                </c:pt>
                <c:pt idx="8">
                  <c:v>1.71</c:v>
                </c:pt>
                <c:pt idx="9">
                  <c:v>1.75</c:v>
                </c:pt>
                <c:pt idx="10">
                  <c:v>1.78</c:v>
                </c:pt>
                <c:pt idx="11" formatCode="0.00_ ">
                  <c:v>1.8</c:v>
                </c:pt>
                <c:pt idx="12">
                  <c:v>1.81</c:v>
                </c:pt>
                <c:pt idx="13">
                  <c:v>1.82</c:v>
                </c:pt>
                <c:pt idx="14">
                  <c:v>1.84</c:v>
                </c:pt>
                <c:pt idx="15">
                  <c:v>1.84</c:v>
                </c:pt>
                <c:pt idx="16">
                  <c:v>1.85</c:v>
                </c:pt>
                <c:pt idx="17">
                  <c:v>1.86</c:v>
                </c:pt>
                <c:pt idx="18">
                  <c:v>1.87</c:v>
                </c:pt>
                <c:pt idx="19">
                  <c:v>1.88</c:v>
                </c:pt>
              </c:numCache>
            </c:numRef>
          </c:xVal>
          <c:yVal>
            <c:numRef>
              <c:f>Sheet1!$B$20:$U$20</c:f>
              <c:numCache>
                <c:formatCode>General</c:formatCode>
                <c:ptCount val="20"/>
                <c:pt idx="0">
                  <c:v>25.1</c:v>
                </c:pt>
                <c:pt idx="1">
                  <c:v>25.1</c:v>
                </c:pt>
                <c:pt idx="2">
                  <c:v>25.1</c:v>
                </c:pt>
                <c:pt idx="3">
                  <c:v>25.1</c:v>
                </c:pt>
                <c:pt idx="4">
                  <c:v>25.1</c:v>
                </c:pt>
                <c:pt idx="5">
                  <c:v>25.1</c:v>
                </c:pt>
                <c:pt idx="6">
                  <c:v>25.1</c:v>
                </c:pt>
                <c:pt idx="7">
                  <c:v>23.8</c:v>
                </c:pt>
                <c:pt idx="8">
                  <c:v>21.7</c:v>
                </c:pt>
                <c:pt idx="9">
                  <c:v>19.7</c:v>
                </c:pt>
                <c:pt idx="10" formatCode="0.0_ ">
                  <c:v>18</c:v>
                </c:pt>
                <c:pt idx="11">
                  <c:v>16.600000000000001</c:v>
                </c:pt>
                <c:pt idx="12">
                  <c:v>15.3</c:v>
                </c:pt>
                <c:pt idx="13">
                  <c:v>14.2</c:v>
                </c:pt>
                <c:pt idx="14">
                  <c:v>13.3</c:v>
                </c:pt>
                <c:pt idx="15">
                  <c:v>12.5</c:v>
                </c:pt>
                <c:pt idx="16">
                  <c:v>11.8</c:v>
                </c:pt>
                <c:pt idx="17">
                  <c:v>11.1</c:v>
                </c:pt>
                <c:pt idx="18">
                  <c:v>10.5</c:v>
                </c:pt>
                <c:pt idx="1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C-4D08-9F6E-31CA8E3B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21728"/>
        <c:axId val="270327136"/>
      </c:scatterChart>
      <c:valAx>
        <c:axId val="27032172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24172353455818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27136"/>
        <c:crosses val="autoZero"/>
        <c:crossBetween val="midCat"/>
      </c:valAx>
      <c:valAx>
        <c:axId val="2703271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I(mA)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888888888888888E-2"/>
              <c:y val="0.41743438320209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21728"/>
        <c:crosses val="autoZero"/>
        <c:crossBetween val="midCat"/>
        <c:maj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</a:t>
            </a:r>
            <a:r>
              <a:rPr lang="en-US" altLang="zh-CN" baseline="-25000"/>
              <a:t>s</a:t>
            </a:r>
            <a:r>
              <a:rPr lang="en-US" altLang="zh-CN"/>
              <a:t>=15.1mA</a:t>
            </a:r>
            <a:endParaRPr lang="zh-CN" altLang="en-US"/>
          </a:p>
        </c:rich>
      </c:tx>
      <c:layout>
        <c:manualLayout>
          <c:xMode val="edge"/>
          <c:yMode val="edge"/>
          <c:x val="0.4416524489365371"/>
          <c:y val="0.38912993299579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Sheet1!$B$26:$U$26</c:f>
              <c:numCache>
                <c:formatCode>General</c:formatCode>
                <c:ptCount val="20"/>
                <c:pt idx="0" formatCode="0.00_ ">
                  <c:v>0</c:v>
                </c:pt>
                <c:pt idx="1">
                  <c:v>0.3</c:v>
                </c:pt>
                <c:pt idx="2" formatCode="0.00_ ">
                  <c:v>0.61</c:v>
                </c:pt>
                <c:pt idx="3">
                  <c:v>0.91</c:v>
                </c:pt>
                <c:pt idx="4">
                  <c:v>1.21</c:v>
                </c:pt>
                <c:pt idx="5">
                  <c:v>1.36</c:v>
                </c:pt>
                <c:pt idx="6" formatCode="0.00_ ">
                  <c:v>1.5</c:v>
                </c:pt>
                <c:pt idx="7" formatCode="0.00_ ">
                  <c:v>1.6</c:v>
                </c:pt>
                <c:pt idx="8">
                  <c:v>1.66</c:v>
                </c:pt>
                <c:pt idx="9">
                  <c:v>1.69</c:v>
                </c:pt>
                <c:pt idx="10">
                  <c:v>1.72</c:v>
                </c:pt>
                <c:pt idx="11">
                  <c:v>1.74</c:v>
                </c:pt>
                <c:pt idx="12">
                  <c:v>1.75</c:v>
                </c:pt>
                <c:pt idx="13">
                  <c:v>1.76</c:v>
                </c:pt>
                <c:pt idx="14">
                  <c:v>1.77</c:v>
                </c:pt>
                <c:pt idx="15">
                  <c:v>1.78</c:v>
                </c:pt>
                <c:pt idx="16">
                  <c:v>1.79</c:v>
                </c:pt>
                <c:pt idx="17" formatCode="0.00_ ">
                  <c:v>1.8</c:v>
                </c:pt>
                <c:pt idx="18">
                  <c:v>1.81</c:v>
                </c:pt>
                <c:pt idx="19">
                  <c:v>1.82</c:v>
                </c:pt>
              </c:numCache>
            </c:numRef>
          </c:xVal>
          <c:yVal>
            <c:numRef>
              <c:f>Sheet1!$B$27:$U$27</c:f>
              <c:numCache>
                <c:formatCode>General</c:formatCode>
                <c:ptCount val="20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15.1</c:v>
                </c:pt>
                <c:pt idx="4">
                  <c:v>15.1</c:v>
                </c:pt>
                <c:pt idx="5">
                  <c:v>15.1</c:v>
                </c:pt>
                <c:pt idx="6">
                  <c:v>15.1</c:v>
                </c:pt>
                <c:pt idx="7">
                  <c:v>14.7</c:v>
                </c:pt>
                <c:pt idx="8">
                  <c:v>13.9</c:v>
                </c:pt>
                <c:pt idx="9">
                  <c:v>13.1</c:v>
                </c:pt>
                <c:pt idx="10">
                  <c:v>12.3</c:v>
                </c:pt>
                <c:pt idx="11">
                  <c:v>11.6</c:v>
                </c:pt>
                <c:pt idx="12" formatCode="0.0_ ">
                  <c:v>11</c:v>
                </c:pt>
                <c:pt idx="13">
                  <c:v>10.4</c:v>
                </c:pt>
                <c:pt idx="14">
                  <c:v>9.9</c:v>
                </c:pt>
                <c:pt idx="15">
                  <c:v>9.4</c:v>
                </c:pt>
                <c:pt idx="16" formatCode="0.0_ ">
                  <c:v>9</c:v>
                </c:pt>
                <c:pt idx="17">
                  <c:v>8.6</c:v>
                </c:pt>
                <c:pt idx="18">
                  <c:v>7.9</c:v>
                </c:pt>
                <c:pt idx="19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74D-88DA-870533DF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21728"/>
        <c:axId val="270327136"/>
      </c:scatterChart>
      <c:valAx>
        <c:axId val="27032172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24172353455818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27136"/>
        <c:crosses val="autoZero"/>
        <c:crossBetween val="midCat"/>
      </c:valAx>
      <c:valAx>
        <c:axId val="270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I(mA)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888888888888888E-2"/>
              <c:y val="0.41743438320209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21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529052</xdr:colOff>
      <xdr:row>1</xdr:row>
      <xdr:rowOff>133246</xdr:rowOff>
    </xdr:from>
    <xdr:to>
      <xdr:col>32</xdr:col>
      <xdr:colOff>600489</xdr:colOff>
      <xdr:row>17</xdr:row>
      <xdr:rowOff>25158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9E41B3-ED8A-126A-A510-B4C06B91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202406</xdr:colOff>
      <xdr:row>17</xdr:row>
      <xdr:rowOff>11906</xdr:rowOff>
    </xdr:from>
    <xdr:to>
      <xdr:col>28</xdr:col>
      <xdr:colOff>273844</xdr:colOff>
      <xdr:row>32</xdr:row>
      <xdr:rowOff>155575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8467312-395C-4727-B503-111DB17A4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302660</xdr:colOff>
      <xdr:row>31</xdr:row>
      <xdr:rowOff>125620</xdr:rowOff>
    </xdr:from>
    <xdr:to>
      <xdr:col>26</xdr:col>
      <xdr:colOff>470384</xdr:colOff>
      <xdr:row>47</xdr:row>
      <xdr:rowOff>138320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440E906-2A86-4CE9-A0B3-78768B225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223631</xdr:colOff>
      <xdr:row>27</xdr:row>
      <xdr:rowOff>82826</xdr:rowOff>
    </xdr:from>
    <xdr:to>
      <xdr:col>15</xdr:col>
      <xdr:colOff>374271</xdr:colOff>
      <xdr:row>43</xdr:row>
      <xdr:rowOff>99840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092AE80-8482-4F20-A51C-2D0F761D4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topLeftCell="H1" zoomScale="115" zoomScaleNormal="115" workbookViewId="0">
      <selection activeCell="AS43" sqref="AS43"/>
    </sheetView>
  </sheetViews>
  <sheetFormatPr defaultColWidth="9" defaultRowHeight="13.5" x14ac:dyDescent="0.3"/>
  <cols>
    <col min="1" max="1" width="8.53125" customWidth="1"/>
    <col min="2" max="21" width="5.59765625" customWidth="1"/>
  </cols>
  <sheetData>
    <row r="1" spans="1:21" x14ac:dyDescent="0.3">
      <c r="A1" t="s">
        <v>0</v>
      </c>
    </row>
    <row r="3" spans="1:21" ht="16.5" x14ac:dyDescent="0.3">
      <c r="A3" s="6" t="s">
        <v>6</v>
      </c>
      <c r="B3" s="7"/>
      <c r="C3" s="7"/>
      <c r="D3" s="7"/>
      <c r="E3" s="7"/>
    </row>
    <row r="4" spans="1:21" x14ac:dyDescent="0.3">
      <c r="A4" s="1" t="s">
        <v>1</v>
      </c>
      <c r="B4" s="1">
        <v>1</v>
      </c>
      <c r="C4" s="1">
        <f>B4+1</f>
        <v>2</v>
      </c>
      <c r="D4" s="1">
        <f t="shared" ref="D4:K4" si="0">C4+1</f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ref="L4:U4" si="1">K4+1</f>
        <v>11</v>
      </c>
      <c r="M4" s="1">
        <f t="shared" si="1"/>
        <v>12</v>
      </c>
      <c r="N4" s="1">
        <f t="shared" si="1"/>
        <v>13</v>
      </c>
      <c r="O4" s="1">
        <f t="shared" si="1"/>
        <v>14</v>
      </c>
      <c r="P4" s="1">
        <f t="shared" si="1"/>
        <v>15</v>
      </c>
      <c r="Q4" s="1">
        <f t="shared" si="1"/>
        <v>16</v>
      </c>
      <c r="R4" s="1">
        <f t="shared" si="1"/>
        <v>17</v>
      </c>
      <c r="S4" s="1">
        <f t="shared" si="1"/>
        <v>18</v>
      </c>
      <c r="T4" s="1">
        <f t="shared" si="1"/>
        <v>19</v>
      </c>
      <c r="U4" s="1">
        <f t="shared" si="1"/>
        <v>20</v>
      </c>
    </row>
    <row r="5" spans="1:21" x14ac:dyDescent="0.3">
      <c r="A5" s="5" t="s">
        <v>5</v>
      </c>
      <c r="B5" s="1">
        <v>0.01</v>
      </c>
      <c r="C5" s="1">
        <v>0.46</v>
      </c>
      <c r="D5" s="3">
        <v>0.9</v>
      </c>
      <c r="E5" s="1">
        <v>1.35</v>
      </c>
      <c r="F5" s="3">
        <v>1.7</v>
      </c>
      <c r="G5" s="3">
        <v>1.8</v>
      </c>
      <c r="H5" s="1">
        <v>1.84</v>
      </c>
      <c r="I5" s="1">
        <v>1.88</v>
      </c>
      <c r="J5" s="3">
        <v>1.9</v>
      </c>
      <c r="K5" s="1">
        <v>1.92</v>
      </c>
      <c r="L5" s="1">
        <v>1.93</v>
      </c>
      <c r="M5" s="1">
        <v>1.94</v>
      </c>
      <c r="N5" s="1">
        <v>1.95</v>
      </c>
      <c r="O5" s="1">
        <v>1.96</v>
      </c>
      <c r="P5" s="1">
        <v>1.97</v>
      </c>
      <c r="Q5" s="1">
        <v>1.98</v>
      </c>
      <c r="R5" s="1">
        <v>1.99</v>
      </c>
      <c r="S5" s="3">
        <v>2</v>
      </c>
      <c r="T5" s="1">
        <v>2.0099999999999998</v>
      </c>
      <c r="U5" s="1">
        <v>2.02</v>
      </c>
    </row>
    <row r="6" spans="1:21" x14ac:dyDescent="0.3">
      <c r="A6" s="1" t="s">
        <v>2</v>
      </c>
      <c r="B6" s="4">
        <v>45</v>
      </c>
      <c r="C6" s="4">
        <v>45</v>
      </c>
      <c r="D6" s="4">
        <v>45</v>
      </c>
      <c r="E6" s="4">
        <v>45</v>
      </c>
      <c r="F6" s="1">
        <v>42.5</v>
      </c>
      <c r="G6" s="4">
        <v>36</v>
      </c>
      <c r="H6" s="1">
        <v>30.8</v>
      </c>
      <c r="I6" s="1">
        <v>26.9</v>
      </c>
      <c r="J6" s="1">
        <v>23.8</v>
      </c>
      <c r="K6" s="1">
        <v>21.4</v>
      </c>
      <c r="L6" s="1">
        <v>19.399999999999999</v>
      </c>
      <c r="M6" s="1">
        <v>17.7</v>
      </c>
      <c r="N6" s="1">
        <v>16.3</v>
      </c>
      <c r="O6" s="1">
        <v>15.1</v>
      </c>
      <c r="P6" s="1">
        <v>13.2</v>
      </c>
      <c r="Q6" s="1">
        <v>11.7</v>
      </c>
      <c r="R6" s="1">
        <v>10.5</v>
      </c>
      <c r="S6" s="1">
        <v>8.6999999999999993</v>
      </c>
      <c r="T6" s="1">
        <v>7.5</v>
      </c>
      <c r="U6" s="1">
        <v>5.8</v>
      </c>
    </row>
    <row r="7" spans="1:21" x14ac:dyDescent="0.3">
      <c r="A7" s="2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1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6.5" x14ac:dyDescent="0.3">
      <c r="A10" s="6" t="s">
        <v>7</v>
      </c>
      <c r="B10" s="7"/>
      <c r="C10" s="7"/>
      <c r="D10" s="7"/>
      <c r="E10" s="7"/>
    </row>
    <row r="11" spans="1:21" x14ac:dyDescent="0.3">
      <c r="A11" s="1" t="s">
        <v>1</v>
      </c>
      <c r="B11" s="1">
        <v>1</v>
      </c>
      <c r="C11" s="1">
        <f t="shared" ref="C11:U11" si="2">B11+1</f>
        <v>2</v>
      </c>
      <c r="D11" s="1">
        <f t="shared" si="2"/>
        <v>3</v>
      </c>
      <c r="E11" s="1">
        <f t="shared" si="2"/>
        <v>4</v>
      </c>
      <c r="F11" s="1">
        <f t="shared" si="2"/>
        <v>5</v>
      </c>
      <c r="G11" s="1">
        <f t="shared" si="2"/>
        <v>6</v>
      </c>
      <c r="H11" s="1">
        <f t="shared" si="2"/>
        <v>7</v>
      </c>
      <c r="I11" s="1">
        <f t="shared" si="2"/>
        <v>8</v>
      </c>
      <c r="J11" s="1">
        <f t="shared" si="2"/>
        <v>9</v>
      </c>
      <c r="K11" s="1">
        <f t="shared" si="2"/>
        <v>10</v>
      </c>
      <c r="L11" s="1">
        <f t="shared" si="2"/>
        <v>11</v>
      </c>
      <c r="M11" s="1">
        <f t="shared" si="2"/>
        <v>12</v>
      </c>
      <c r="N11" s="1">
        <f t="shared" si="2"/>
        <v>13</v>
      </c>
      <c r="O11" s="1">
        <f t="shared" si="2"/>
        <v>14</v>
      </c>
      <c r="P11" s="1">
        <f t="shared" si="2"/>
        <v>15</v>
      </c>
      <c r="Q11" s="1">
        <f t="shared" si="2"/>
        <v>16</v>
      </c>
      <c r="R11" s="1">
        <f t="shared" si="2"/>
        <v>17</v>
      </c>
      <c r="S11" s="1">
        <f t="shared" si="2"/>
        <v>18</v>
      </c>
      <c r="T11" s="1">
        <f t="shared" si="2"/>
        <v>19</v>
      </c>
      <c r="U11" s="1">
        <f t="shared" si="2"/>
        <v>20</v>
      </c>
    </row>
    <row r="12" spans="1:21" x14ac:dyDescent="0.3">
      <c r="A12" s="5" t="s">
        <v>5</v>
      </c>
      <c r="B12" s="1">
        <v>0.01</v>
      </c>
      <c r="C12" s="1">
        <v>0.36</v>
      </c>
      <c r="D12" s="3">
        <v>0.7</v>
      </c>
      <c r="E12" s="1">
        <v>1.05</v>
      </c>
      <c r="F12" s="3">
        <v>1.4</v>
      </c>
      <c r="G12" s="1">
        <v>1.67</v>
      </c>
      <c r="H12" s="1">
        <v>1.76</v>
      </c>
      <c r="I12" s="1">
        <v>1.81</v>
      </c>
      <c r="J12" s="1">
        <v>1.84</v>
      </c>
      <c r="K12" s="1">
        <v>1.86</v>
      </c>
      <c r="L12" s="1">
        <v>1.88</v>
      </c>
      <c r="M12" s="1">
        <v>1.89</v>
      </c>
      <c r="N12" s="3">
        <v>1.9</v>
      </c>
      <c r="O12" s="1">
        <v>1.91</v>
      </c>
      <c r="P12" s="1">
        <v>1.92</v>
      </c>
      <c r="Q12" s="1">
        <v>1.93</v>
      </c>
      <c r="R12" s="1">
        <v>1.94</v>
      </c>
      <c r="S12" s="1">
        <v>1.95</v>
      </c>
      <c r="T12" s="1">
        <v>1.96</v>
      </c>
      <c r="U12" s="1">
        <v>1.97</v>
      </c>
    </row>
    <row r="13" spans="1:21" x14ac:dyDescent="0.3">
      <c r="A13" s="1" t="s">
        <v>2</v>
      </c>
      <c r="B13" s="1">
        <v>34.9</v>
      </c>
      <c r="C13" s="1">
        <v>34.9</v>
      </c>
      <c r="D13" s="1">
        <v>34.9</v>
      </c>
      <c r="E13" s="1">
        <v>34.9</v>
      </c>
      <c r="F13" s="1">
        <v>34.9</v>
      </c>
      <c r="G13" s="1">
        <v>33.4</v>
      </c>
      <c r="H13" s="1">
        <v>29.4</v>
      </c>
      <c r="I13" s="1">
        <v>25.9</v>
      </c>
      <c r="J13" s="4">
        <v>23</v>
      </c>
      <c r="K13" s="1">
        <v>20.7</v>
      </c>
      <c r="L13" s="1">
        <v>18.899999999999999</v>
      </c>
      <c r="M13" s="1">
        <v>17.3</v>
      </c>
      <c r="N13" s="1">
        <v>15.9</v>
      </c>
      <c r="O13" s="1">
        <v>14.8</v>
      </c>
      <c r="P13" s="1">
        <v>13.8</v>
      </c>
      <c r="Q13" s="1">
        <v>12.9</v>
      </c>
      <c r="R13" s="1">
        <v>11.5</v>
      </c>
      <c r="S13" s="1">
        <v>10.9</v>
      </c>
      <c r="T13" s="1">
        <v>9.4</v>
      </c>
      <c r="U13" s="1">
        <v>8.1999999999999993</v>
      </c>
    </row>
    <row r="14" spans="1:21" x14ac:dyDescent="0.3">
      <c r="A14" s="2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1" t="s">
        <v>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7" spans="1:21" ht="16.5" x14ac:dyDescent="0.3">
      <c r="A17" s="6" t="s">
        <v>8</v>
      </c>
      <c r="B17" s="7"/>
      <c r="C17" s="7"/>
      <c r="D17" s="7"/>
      <c r="E17" s="7"/>
    </row>
    <row r="18" spans="1:21" x14ac:dyDescent="0.3">
      <c r="A18" s="1" t="s">
        <v>1</v>
      </c>
      <c r="B18" s="1">
        <v>1</v>
      </c>
      <c r="C18" s="1">
        <f t="shared" ref="C18:U18" si="3">B18+1</f>
        <v>2</v>
      </c>
      <c r="D18" s="1">
        <f t="shared" si="3"/>
        <v>3</v>
      </c>
      <c r="E18" s="1">
        <f t="shared" si="3"/>
        <v>4</v>
      </c>
      <c r="F18" s="1">
        <f t="shared" si="3"/>
        <v>5</v>
      </c>
      <c r="G18" s="1">
        <f t="shared" si="3"/>
        <v>6</v>
      </c>
      <c r="H18" s="1">
        <f t="shared" si="3"/>
        <v>7</v>
      </c>
      <c r="I18" s="1">
        <f t="shared" si="3"/>
        <v>8</v>
      </c>
      <c r="J18" s="1">
        <f t="shared" si="3"/>
        <v>9</v>
      </c>
      <c r="K18" s="1">
        <f t="shared" si="3"/>
        <v>10</v>
      </c>
      <c r="L18" s="1">
        <f t="shared" si="3"/>
        <v>11</v>
      </c>
      <c r="M18" s="1">
        <f t="shared" si="3"/>
        <v>12</v>
      </c>
      <c r="N18" s="1">
        <f t="shared" si="3"/>
        <v>13</v>
      </c>
      <c r="O18" s="1">
        <f t="shared" si="3"/>
        <v>14</v>
      </c>
      <c r="P18" s="1">
        <f t="shared" si="3"/>
        <v>15</v>
      </c>
      <c r="Q18" s="1">
        <f t="shared" si="3"/>
        <v>16</v>
      </c>
      <c r="R18" s="1">
        <f t="shared" si="3"/>
        <v>17</v>
      </c>
      <c r="S18" s="1">
        <f t="shared" si="3"/>
        <v>18</v>
      </c>
      <c r="T18" s="1">
        <f t="shared" si="3"/>
        <v>19</v>
      </c>
      <c r="U18" s="1">
        <f t="shared" si="3"/>
        <v>20</v>
      </c>
    </row>
    <row r="19" spans="1:21" x14ac:dyDescent="0.3">
      <c r="A19" s="5" t="s">
        <v>5</v>
      </c>
      <c r="B19" s="1">
        <v>0.01</v>
      </c>
      <c r="C19" s="1">
        <v>0.25</v>
      </c>
      <c r="D19" s="3">
        <v>0.5</v>
      </c>
      <c r="E19" s="1">
        <v>0.75</v>
      </c>
      <c r="F19" s="3">
        <v>1</v>
      </c>
      <c r="G19" s="1">
        <v>1.24</v>
      </c>
      <c r="H19" s="1">
        <v>1.49</v>
      </c>
      <c r="I19" s="1">
        <v>1.65</v>
      </c>
      <c r="J19" s="1">
        <v>1.71</v>
      </c>
      <c r="K19" s="1">
        <v>1.75</v>
      </c>
      <c r="L19" s="1">
        <v>1.78</v>
      </c>
      <c r="M19" s="3">
        <v>1.8</v>
      </c>
      <c r="N19" s="1">
        <v>1.81</v>
      </c>
      <c r="O19" s="1">
        <v>1.82</v>
      </c>
      <c r="P19" s="1">
        <v>1.84</v>
      </c>
      <c r="Q19" s="1">
        <v>1.84</v>
      </c>
      <c r="R19" s="1">
        <v>1.85</v>
      </c>
      <c r="S19" s="1">
        <v>1.86</v>
      </c>
      <c r="T19" s="1">
        <v>1.87</v>
      </c>
      <c r="U19" s="1">
        <v>1.88</v>
      </c>
    </row>
    <row r="20" spans="1:21" x14ac:dyDescent="0.3">
      <c r="A20" s="1" t="s">
        <v>2</v>
      </c>
      <c r="B20" s="1">
        <v>25.1</v>
      </c>
      <c r="C20" s="1">
        <v>25.1</v>
      </c>
      <c r="D20" s="1">
        <v>25.1</v>
      </c>
      <c r="E20" s="1">
        <v>25.1</v>
      </c>
      <c r="F20" s="1">
        <v>25.1</v>
      </c>
      <c r="G20" s="1">
        <v>25.1</v>
      </c>
      <c r="H20" s="1">
        <v>25.1</v>
      </c>
      <c r="I20" s="1">
        <v>23.8</v>
      </c>
      <c r="J20" s="1">
        <v>21.7</v>
      </c>
      <c r="K20" s="1">
        <v>19.7</v>
      </c>
      <c r="L20" s="4">
        <v>18</v>
      </c>
      <c r="M20" s="1">
        <v>16.600000000000001</v>
      </c>
      <c r="N20" s="1">
        <v>15.3</v>
      </c>
      <c r="O20" s="1">
        <v>14.2</v>
      </c>
      <c r="P20" s="1">
        <v>13.3</v>
      </c>
      <c r="Q20" s="1">
        <v>12.5</v>
      </c>
      <c r="R20" s="1">
        <v>11.8</v>
      </c>
      <c r="S20" s="1">
        <v>11.1</v>
      </c>
      <c r="T20" s="1">
        <v>10.5</v>
      </c>
      <c r="U20" s="1">
        <v>9.5</v>
      </c>
    </row>
    <row r="21" spans="1:21" x14ac:dyDescent="0.3">
      <c r="A21" s="2" t="s">
        <v>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1" t="s"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4" spans="1:21" ht="16.5" x14ac:dyDescent="0.3">
      <c r="A24" s="6" t="s">
        <v>9</v>
      </c>
      <c r="B24" s="7"/>
      <c r="C24" s="7"/>
      <c r="D24" s="7"/>
      <c r="E24" s="7"/>
    </row>
    <row r="25" spans="1:21" x14ac:dyDescent="0.3">
      <c r="A25" s="1" t="s">
        <v>1</v>
      </c>
      <c r="B25" s="1">
        <v>1</v>
      </c>
      <c r="C25" s="1">
        <f t="shared" ref="C25:U25" si="4">B25+1</f>
        <v>2</v>
      </c>
      <c r="D25" s="1">
        <f t="shared" si="4"/>
        <v>3</v>
      </c>
      <c r="E25" s="1">
        <f t="shared" si="4"/>
        <v>4</v>
      </c>
      <c r="F25" s="1">
        <f t="shared" si="4"/>
        <v>5</v>
      </c>
      <c r="G25" s="1">
        <f t="shared" si="4"/>
        <v>6</v>
      </c>
      <c r="H25" s="1">
        <f t="shared" si="4"/>
        <v>7</v>
      </c>
      <c r="I25" s="1">
        <f t="shared" si="4"/>
        <v>8</v>
      </c>
      <c r="J25" s="1">
        <f t="shared" si="4"/>
        <v>9</v>
      </c>
      <c r="K25" s="1">
        <f t="shared" si="4"/>
        <v>10</v>
      </c>
      <c r="L25" s="1">
        <f t="shared" si="4"/>
        <v>11</v>
      </c>
      <c r="M25" s="1">
        <f t="shared" si="4"/>
        <v>12</v>
      </c>
      <c r="N25" s="1">
        <f t="shared" si="4"/>
        <v>13</v>
      </c>
      <c r="O25" s="1">
        <f t="shared" si="4"/>
        <v>14</v>
      </c>
      <c r="P25" s="1">
        <f t="shared" si="4"/>
        <v>15</v>
      </c>
      <c r="Q25" s="1">
        <f t="shared" si="4"/>
        <v>16</v>
      </c>
      <c r="R25" s="1">
        <f t="shared" si="4"/>
        <v>17</v>
      </c>
      <c r="S25" s="1">
        <f t="shared" si="4"/>
        <v>18</v>
      </c>
      <c r="T25" s="1">
        <f t="shared" si="4"/>
        <v>19</v>
      </c>
      <c r="U25" s="1">
        <f t="shared" si="4"/>
        <v>20</v>
      </c>
    </row>
    <row r="26" spans="1:21" x14ac:dyDescent="0.3">
      <c r="A26" s="5" t="s">
        <v>5</v>
      </c>
      <c r="B26" s="3">
        <v>0</v>
      </c>
      <c r="C26" s="1">
        <v>0.3</v>
      </c>
      <c r="D26" s="3">
        <v>0.61</v>
      </c>
      <c r="E26" s="1">
        <v>0.91</v>
      </c>
      <c r="F26" s="1">
        <v>1.21</v>
      </c>
      <c r="G26" s="1">
        <v>1.36</v>
      </c>
      <c r="H26" s="3">
        <v>1.5</v>
      </c>
      <c r="I26" s="3">
        <v>1.6</v>
      </c>
      <c r="J26" s="1">
        <v>1.66</v>
      </c>
      <c r="K26" s="1">
        <v>1.69</v>
      </c>
      <c r="L26" s="1">
        <v>1.72</v>
      </c>
      <c r="M26" s="1">
        <v>1.74</v>
      </c>
      <c r="N26" s="1">
        <v>1.75</v>
      </c>
      <c r="O26" s="1">
        <v>1.76</v>
      </c>
      <c r="P26" s="1">
        <v>1.77</v>
      </c>
      <c r="Q26" s="1">
        <v>1.78</v>
      </c>
      <c r="R26" s="1">
        <v>1.79</v>
      </c>
      <c r="S26" s="3">
        <v>1.8</v>
      </c>
      <c r="T26" s="1">
        <v>1.81</v>
      </c>
      <c r="U26" s="1">
        <v>1.82</v>
      </c>
    </row>
    <row r="27" spans="1:21" x14ac:dyDescent="0.3">
      <c r="A27" s="1" t="s">
        <v>2</v>
      </c>
      <c r="B27" s="1">
        <v>15.1</v>
      </c>
      <c r="C27" s="1">
        <v>15.1</v>
      </c>
      <c r="D27" s="1">
        <v>15.1</v>
      </c>
      <c r="E27" s="1">
        <v>15.1</v>
      </c>
      <c r="F27" s="1">
        <v>15.1</v>
      </c>
      <c r="G27" s="1">
        <v>15.1</v>
      </c>
      <c r="H27" s="1">
        <v>15.1</v>
      </c>
      <c r="I27" s="1">
        <v>14.7</v>
      </c>
      <c r="J27" s="1">
        <v>13.9</v>
      </c>
      <c r="K27" s="1">
        <v>13.1</v>
      </c>
      <c r="L27" s="1">
        <v>12.3</v>
      </c>
      <c r="M27" s="1">
        <v>11.6</v>
      </c>
      <c r="N27" s="4">
        <v>11</v>
      </c>
      <c r="O27" s="1">
        <v>10.4</v>
      </c>
      <c r="P27" s="1">
        <v>9.9</v>
      </c>
      <c r="Q27" s="1">
        <v>9.4</v>
      </c>
      <c r="R27" s="4">
        <v>9</v>
      </c>
      <c r="S27" s="1">
        <v>8.6</v>
      </c>
      <c r="T27" s="1">
        <v>7.9</v>
      </c>
      <c r="U27" s="1">
        <v>7.3</v>
      </c>
    </row>
    <row r="28" spans="1:21" x14ac:dyDescent="0.3">
      <c r="A28" s="2" t="s">
        <v>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">
      <c r="A29" s="1" t="s">
        <v>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</sheetData>
  <mergeCells count="4">
    <mergeCell ref="A3:E3"/>
    <mergeCell ref="A10:E10"/>
    <mergeCell ref="A17:E17"/>
    <mergeCell ref="A24:E24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2022-05-05T07:48:01Z</dcterms:created>
  <dcterms:modified xsi:type="dcterms:W3CDTF">2022-05-11T13:42:54Z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90656BBFEF6F4B63AF384F46E23D7134</vt:lpwstr>
  </property>
  <property fmtid="{D5CDD505-2E9C-101B-9397-08002B2CF9AE}" pid="3" name="KSOProductBuildVer">
    <vt:lpwstr>2052-11.1.0.11636</vt:lpwstr>
  </property>
</Properties>
</file>