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野败\Desktop\大学物理实验\"/>
    </mc:Choice>
  </mc:AlternateContent>
  <xr:revisionPtr revIDLastSave="0" documentId="13_ncr:1_{6CB547A9-A127-48A4-830F-057D24FFD4C6}" xr6:coauthVersionLast="47" xr6:coauthVersionMax="47" xr10:uidLastSave="{00000000-0000-0000-0000-000000000000}"/>
  <bookViews>
    <workbookView xWindow="-98" yWindow="-98" windowWidth="24196" windowHeight="14476" xr2:uid="{BA8A6FB1-9975-47B6-8BDD-BA0E1DF36E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B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B5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<sst xmlns="http://schemas.openxmlformats.org/spreadsheetml/2006/main" count="6" uniqueCount="6">
  <si>
    <t>测量次数</t>
  </si>
  <si>
    <t>I(mA)</t>
  </si>
  <si>
    <r>
      <t>R(</t>
    </r>
    <r>
      <rPr>
        <sz val="11"/>
        <color theme="1"/>
        <rFont val="宋体"/>
        <charset val="134"/>
      </rPr>
      <t>Ω</t>
    </r>
    <r>
      <rPr>
        <sz val="11"/>
        <color theme="1"/>
        <rFont val="等线"/>
        <family val="2"/>
        <charset val="134"/>
        <scheme val="minor"/>
      </rPr>
      <t>)</t>
    </r>
  </si>
  <si>
    <t>P(mW)</t>
  </si>
  <si>
    <t>U(V)</t>
    <phoneticPr fontId="1" type="noConversion"/>
  </si>
  <si>
    <r>
      <t>第一组：Is=45.0mA,U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charset val="134"/>
        <scheme val="minor"/>
      </rPr>
      <t>=2.03V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</si>
</sst>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charset val="134"/>
    </font>
    <font>
      <sz val="11"/>
      <color rgb="FF00B0F0"/>
      <name val="等线"/>
      <family val="2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2C7F-C852-4968-ACA0-E75DA8AAD52A}">
  <dimension ref="A1:U6"/>
  <sheetViews>
    <sheetView tabSelected="1" zoomScale="175" zoomScaleNormal="175" workbookViewId="0">
      <selection sqref="A1:E1"/>
    </sheetView>
  </sheetViews>
  <sheetFormatPr defaultRowHeight="13.9" x14ac:dyDescent="0.4"/>
  <cols>
    <col min="1" max="1" width="8.53125" customWidth="1"/>
    <col min="2" max="21" width="5.73046875" customWidth="1"/>
  </cols>
  <sheetData>
    <row r="1" spans="1:21" ht="15.4" x14ac:dyDescent="0.4">
      <c r="A1" s="5" t="s">
        <v>5</v>
      </c>
      <c r="B1" s="5"/>
      <c r="C1" s="5"/>
      <c r="D1" s="5"/>
      <c r="E1" s="5"/>
    </row>
    <row r="2" spans="1:21" x14ac:dyDescent="0.4">
      <c r="A2" s="1" t="s">
        <v>0</v>
      </c>
      <c r="B2" s="1">
        <v>1</v>
      </c>
      <c r="C2" s="1">
        <f>B2+1</f>
        <v>2</v>
      </c>
      <c r="D2" s="1">
        <f t="shared" ref="D2:U2" si="0">C2+1</f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">
        <f t="shared" si="0"/>
        <v>17</v>
      </c>
      <c r="S2" s="1">
        <f t="shared" si="0"/>
        <v>18</v>
      </c>
      <c r="T2" s="1">
        <f t="shared" si="0"/>
        <v>19</v>
      </c>
      <c r="U2" s="1">
        <f t="shared" si="0"/>
        <v>20</v>
      </c>
    </row>
    <row r="3" spans="1:21" x14ac:dyDescent="0.4">
      <c r="A3" s="1" t="s">
        <v>4</v>
      </c>
      <c r="B3" s="1">
        <v>0.01</v>
      </c>
      <c r="C3" s="1">
        <v>0.46</v>
      </c>
      <c r="D3" s="2">
        <v>0.9</v>
      </c>
      <c r="E3" s="1">
        <v>1.35</v>
      </c>
      <c r="F3" s="2">
        <v>1.7</v>
      </c>
      <c r="G3" s="2">
        <v>1.8</v>
      </c>
      <c r="H3" s="1">
        <v>1.84</v>
      </c>
      <c r="I3" s="1">
        <v>1.88</v>
      </c>
      <c r="J3" s="2">
        <v>1.9</v>
      </c>
      <c r="K3" s="1">
        <v>1.92</v>
      </c>
      <c r="L3" s="1">
        <v>1.93</v>
      </c>
      <c r="M3" s="1">
        <v>1.94</v>
      </c>
      <c r="N3" s="1">
        <v>1.95</v>
      </c>
      <c r="O3" s="1">
        <v>1.96</v>
      </c>
      <c r="P3" s="1">
        <v>1.97</v>
      </c>
      <c r="Q3" s="1">
        <v>1.98</v>
      </c>
      <c r="R3" s="1">
        <v>1.99</v>
      </c>
      <c r="S3" s="2">
        <v>2</v>
      </c>
      <c r="T3" s="1">
        <v>2.0099999999999998</v>
      </c>
      <c r="U3" s="1">
        <v>2.02</v>
      </c>
    </row>
    <row r="4" spans="1:21" x14ac:dyDescent="0.4">
      <c r="A4" s="1" t="s">
        <v>1</v>
      </c>
      <c r="B4" s="3">
        <v>45</v>
      </c>
      <c r="C4" s="3">
        <v>45</v>
      </c>
      <c r="D4" s="3">
        <v>45</v>
      </c>
      <c r="E4" s="3">
        <v>45</v>
      </c>
      <c r="F4" s="1">
        <v>42.5</v>
      </c>
      <c r="G4" s="3">
        <v>36</v>
      </c>
      <c r="H4" s="1">
        <v>30.8</v>
      </c>
      <c r="I4" s="1">
        <v>26.9</v>
      </c>
      <c r="J4" s="1">
        <v>23.8</v>
      </c>
      <c r="K4" s="1">
        <v>21.4</v>
      </c>
      <c r="L4" s="1">
        <v>19.399999999999999</v>
      </c>
      <c r="M4" s="1">
        <v>17.7</v>
      </c>
      <c r="N4" s="1">
        <v>16.3</v>
      </c>
      <c r="O4" s="1">
        <v>15.1</v>
      </c>
      <c r="P4" s="1">
        <v>13.2</v>
      </c>
      <c r="Q4" s="1">
        <v>11.7</v>
      </c>
      <c r="R4" s="1">
        <v>10.5</v>
      </c>
      <c r="S4" s="1">
        <v>8.6999999999999993</v>
      </c>
      <c r="T4" s="1">
        <v>7.5</v>
      </c>
      <c r="U4" s="1">
        <v>5.8</v>
      </c>
    </row>
    <row r="5" spans="1:21" x14ac:dyDescent="0.4">
      <c r="A5" s="1" t="s">
        <v>2</v>
      </c>
      <c r="B5" s="4">
        <f>B3/B4</f>
        <v>2.2222222222222223E-4</v>
      </c>
      <c r="C5" s="4">
        <f t="shared" ref="C5:U5" si="1">C3/C4</f>
        <v>1.0222222222222223E-2</v>
      </c>
      <c r="D5" s="4">
        <f t="shared" si="1"/>
        <v>0.02</v>
      </c>
      <c r="E5" s="4">
        <f t="shared" si="1"/>
        <v>3.0000000000000002E-2</v>
      </c>
      <c r="F5" s="4">
        <f t="shared" si="1"/>
        <v>0.04</v>
      </c>
      <c r="G5" s="4">
        <f t="shared" si="1"/>
        <v>0.05</v>
      </c>
      <c r="H5" s="4">
        <f t="shared" si="1"/>
        <v>5.9740259740259739E-2</v>
      </c>
      <c r="I5" s="4">
        <f t="shared" si="1"/>
        <v>6.9888475836431221E-2</v>
      </c>
      <c r="J5" s="4">
        <f t="shared" si="1"/>
        <v>7.9831932773109238E-2</v>
      </c>
      <c r="K5" s="4">
        <f t="shared" si="1"/>
        <v>8.9719626168224306E-2</v>
      </c>
      <c r="L5" s="4">
        <f t="shared" si="1"/>
        <v>9.9484536082474234E-2</v>
      </c>
      <c r="M5" s="4">
        <f t="shared" si="1"/>
        <v>0.1096045197740113</v>
      </c>
      <c r="N5" s="4">
        <f t="shared" si="1"/>
        <v>0.11963190184049079</v>
      </c>
      <c r="O5" s="4">
        <f t="shared" si="1"/>
        <v>0.12980132450331125</v>
      </c>
      <c r="P5" s="4">
        <f t="shared" si="1"/>
        <v>0.14924242424242426</v>
      </c>
      <c r="Q5" s="4">
        <f t="shared" si="1"/>
        <v>0.16923076923076924</v>
      </c>
      <c r="R5" s="4">
        <f t="shared" si="1"/>
        <v>0.18952380952380951</v>
      </c>
      <c r="S5" s="4">
        <f t="shared" si="1"/>
        <v>0.22988505747126439</v>
      </c>
      <c r="T5" s="4">
        <f t="shared" si="1"/>
        <v>0.26799999999999996</v>
      </c>
      <c r="U5" s="4">
        <f t="shared" si="1"/>
        <v>0.34827586206896555</v>
      </c>
    </row>
    <row r="6" spans="1:21" x14ac:dyDescent="0.4">
      <c r="A6" s="1" t="s">
        <v>3</v>
      </c>
      <c r="B6" s="4">
        <f>B3*B4</f>
        <v>0.45</v>
      </c>
      <c r="C6" s="4">
        <f t="shared" ref="C6:U6" si="2">C3*C4</f>
        <v>20.7</v>
      </c>
      <c r="D6" s="4">
        <f t="shared" si="2"/>
        <v>40.5</v>
      </c>
      <c r="E6" s="4">
        <f t="shared" si="2"/>
        <v>60.750000000000007</v>
      </c>
      <c r="F6" s="4">
        <f t="shared" si="2"/>
        <v>72.25</v>
      </c>
      <c r="G6" s="4">
        <f t="shared" si="2"/>
        <v>64.8</v>
      </c>
      <c r="H6" s="4">
        <f t="shared" si="2"/>
        <v>56.672000000000004</v>
      </c>
      <c r="I6" s="4">
        <f t="shared" si="2"/>
        <v>50.571999999999996</v>
      </c>
      <c r="J6" s="4">
        <f t="shared" si="2"/>
        <v>45.22</v>
      </c>
      <c r="K6" s="4">
        <f t="shared" si="2"/>
        <v>41.087999999999994</v>
      </c>
      <c r="L6" s="4">
        <f t="shared" si="2"/>
        <v>37.441999999999993</v>
      </c>
      <c r="M6" s="4">
        <f t="shared" si="2"/>
        <v>34.338000000000001</v>
      </c>
      <c r="N6" s="4">
        <f t="shared" si="2"/>
        <v>31.785</v>
      </c>
      <c r="O6" s="4">
        <f t="shared" si="2"/>
        <v>29.596</v>
      </c>
      <c r="P6" s="4">
        <f t="shared" si="2"/>
        <v>26.003999999999998</v>
      </c>
      <c r="Q6" s="4">
        <f t="shared" si="2"/>
        <v>23.165999999999997</v>
      </c>
      <c r="R6" s="4">
        <f t="shared" si="2"/>
        <v>20.895</v>
      </c>
      <c r="S6" s="4">
        <f t="shared" si="2"/>
        <v>17.399999999999999</v>
      </c>
      <c r="T6" s="4">
        <f t="shared" si="2"/>
        <v>15.074999999999999</v>
      </c>
      <c r="U6" s="4">
        <f t="shared" si="2"/>
        <v>11.715999999999999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野败</dc:creator>
  <cp:lastModifiedBy>野败</cp:lastModifiedBy>
  <dcterms:created xsi:type="dcterms:W3CDTF">2022-05-07T09:34:21Z</dcterms:created>
  <dcterms:modified xsi:type="dcterms:W3CDTF">2022-05-11T12:42:28Z</dcterms:modified>
</cp:coreProperties>
</file>