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C84CD97C-E868-4D03-8EFC-7E3DD78B6F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cation-1" sheetId="1" r:id="rId1"/>
  </sheets>
  <calcPr calcId="181029"/>
</workbook>
</file>

<file path=xl/calcChain.xml><?xml version="1.0" encoding="utf-8"?>
<calcChain xmlns="http://schemas.openxmlformats.org/spreadsheetml/2006/main">
  <c r="H13" i="1" l="1"/>
  <c r="G13" i="1"/>
  <c r="H12" i="1"/>
  <c r="G12" i="1"/>
  <c r="H11" i="1"/>
  <c r="G11" i="1"/>
  <c r="H10" i="1"/>
  <c r="G10" i="1"/>
  <c r="H9" i="1"/>
  <c r="G9" i="1"/>
  <c r="H8" i="1"/>
  <c r="G8" i="1"/>
  <c r="G3" i="1"/>
  <c r="G4" i="1"/>
  <c r="G5" i="1"/>
  <c r="G6" i="1"/>
  <c r="G7" i="1"/>
  <c r="H3" i="1"/>
  <c r="H4" i="1"/>
  <c r="H5" i="1"/>
  <c r="H6" i="1"/>
  <c r="H7" i="1"/>
  <c r="H2" i="1"/>
  <c r="G2" i="1"/>
</calcChain>
</file>

<file path=xl/sharedStrings.xml><?xml version="1.0" encoding="utf-8"?>
<sst xmlns="http://schemas.openxmlformats.org/spreadsheetml/2006/main" count="107" uniqueCount="62">
  <si>
    <t>Category</t>
  </si>
  <si>
    <t>latitude</t>
  </si>
  <si>
    <t>longitude</t>
  </si>
  <si>
    <t>Location</t>
  </si>
  <si>
    <t>LIVE</t>
  </si>
  <si>
    <t>DDP (Dongdaemun Design Plaza)</t>
  </si>
  <si>
    <t>q6L90G9Ae84</t>
  </si>
  <si>
    <t>Namsan Tower Hannam UN Village</t>
  </si>
  <si>
    <t>dbrTAsxhdiE</t>
  </si>
  <si>
    <t>Seogang Bridge, Han river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</si>
  <si>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</si>
  <si>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</si>
  <si>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</si>
  <si>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</si>
  <si>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</si>
  <si>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</si>
  <si>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+</t>
    <phoneticPr fontId="18" type="noConversion"/>
  </si>
  <si>
    <t>-</t>
    <phoneticPr fontId="18" type="noConversion"/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</si>
  <si>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</si>
  <si>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</si>
  <si>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</si>
  <si>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</si>
  <si>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</si>
  <si>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</si>
  <si>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</si>
  <si>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</si>
  <si>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</si>
  <si>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</si>
  <si>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</si>
  <si>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</si>
  <si>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</si>
  <si>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</si>
  <si>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Live Châtel</t>
  </si>
  <si>
    <t>SKI</t>
  </si>
  <si>
    <t>RIVER</t>
  </si>
  <si>
    <t>CHURCH</t>
  </si>
  <si>
    <t>SHOPPING</t>
  </si>
  <si>
    <t>TRAFFIC</t>
  </si>
  <si>
    <t>LANDSCAPE</t>
  </si>
  <si>
    <t>BRIDGE</t>
  </si>
  <si>
    <t>CITY</t>
  </si>
  <si>
    <t>BUILDING</t>
  </si>
  <si>
    <t>MOUNTAIN</t>
  </si>
  <si>
    <t>PARK</t>
  </si>
  <si>
    <t>BAR</t>
  </si>
  <si>
    <t>SEA</t>
  </si>
  <si>
    <t>BEACH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</si>
  <si>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</si>
  <si>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</si>
  <si>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</si>
  <si>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</si>
  <si>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</si>
  <si>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</si>
  <si>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</si>
  <si>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</si>
  <si>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</si>
  <si>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SPORTS</t>
  </si>
  <si>
    <t>PORT</t>
  </si>
  <si>
    <t>SHIP</t>
  </si>
  <si>
    <t>SKY</t>
  </si>
  <si>
    <t>NATURE</t>
  </si>
  <si>
    <t>CAMPING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</si>
</sst>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20" fillId="34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zoomScale="115" zoomScaleNormal="115" workbookViewId="0">
      <selection activeCell="F20" sqref="F20"/>
    </sheetView>
  </sheetViews>
  <sheetFormatPr defaultRowHeight="15"/>
  <cols>
    <col min="1" max="6" width="11.28515625" customWidth="1"/>
    <col min="7" max="7" width="12.140625" bestFit="1" customWidth="1"/>
    <col min="8" max="8" width="12.5703125" bestFit="1" customWidth="1"/>
    <col min="9" max="9" width="49" bestFit="1" customWidth="1"/>
    <col min="10" max="10" width="19.85546875" bestFit="1" customWidth="1"/>
    <col min="11" max="11" width="11.7109375" bestFit="1" customWidth="1"/>
    <col min="12" max="12" width="14" bestFit="1" customWidth="1"/>
    <col min="13" max="13" width="3.28515625" customWidth="1"/>
    <col min="14" max="15" width="14.85546875" customWidth="1"/>
  </cols>
  <sheetData>
    <row r="1" spans="1:19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 t="s">
        <v>2</v>
      </c>
      <c r="I1" s="2" t="s">
        <v>3</v>
      </c>
      <c r="J1" s="2" t="s">
        <v>40</v>
      </c>
      <c r="K1" s="2" t="s">
        <v>47</v>
      </c>
      <c r="L1" s="2" t="s">
        <v>18</v>
      </c>
      <c r="M1" s="3"/>
      <c r="N1" s="3"/>
      <c r="O1" s="3"/>
      <c r="P1" s="5" t="s">
        <v>16</v>
      </c>
      <c r="Q1" s="5" t="s">
        <v>17</v>
      </c>
      <c r="R1" s="5" t="s">
        <v>16</v>
      </c>
      <c r="S1" s="5" t="s">
        <v>17</v>
      </c>
    </row>
    <row r="2" spans="1:19">
      <c r="A2" s="3" t="s">
        <v>4</v>
      </c>
      <c r="B2" s="3" t="s">
        <v>36</v>
      </c>
      <c r="C2" s="3" t="s">
        <v>37</v>
      </c>
      <c r="D2" s="3"/>
      <c r="E2" s="3"/>
      <c r="F2" s="3"/>
      <c r="G2" s="4">
        <f>N2+(P2*0.000001)-(Q2*0.000001)</f>
        <v>37.566525599999999</v>
      </c>
      <c r="H2" s="4">
        <f>O2+(R2*0.0001)-(S2*0.0001)</f>
        <v>127.0101487</v>
      </c>
      <c r="I2" s="3" t="s">
        <v>5</v>
      </c>
      <c r="J2" s="3" t="s">
        <v>48</v>
      </c>
      <c r="K2" s="3" t="s">
        <v>54</v>
      </c>
      <c r="L2" s="3" t="s">
        <v>6</v>
      </c>
      <c r="M2" s="3"/>
      <c r="N2" s="3">
        <v>37.566525599999999</v>
      </c>
      <c r="O2" s="3">
        <v>127.0066487</v>
      </c>
      <c r="P2" s="3"/>
      <c r="Q2" s="3"/>
      <c r="R2" s="3">
        <v>35</v>
      </c>
      <c r="S2" s="3"/>
    </row>
    <row r="3" spans="1:19">
      <c r="A3" s="3" t="s">
        <v>4</v>
      </c>
      <c r="B3" s="3" t="s">
        <v>38</v>
      </c>
      <c r="C3" s="3" t="s">
        <v>37</v>
      </c>
      <c r="D3" s="3" t="s">
        <v>34</v>
      </c>
      <c r="E3" s="3" t="s">
        <v>42</v>
      </c>
      <c r="F3" s="3"/>
      <c r="G3" s="4">
        <f t="shared" ref="G3:G7" si="0">N3+(P3*0.000001)-(Q3*0.000001)</f>
        <v>37.514741999999998</v>
      </c>
      <c r="H3" s="4">
        <f t="shared" ref="H3:H7" si="1">O3+(R3*0.0001)-(S3*0.0001)</f>
        <v>127.007423</v>
      </c>
      <c r="I3" s="3" t="s">
        <v>7</v>
      </c>
      <c r="J3" s="3" t="s">
        <v>48</v>
      </c>
      <c r="K3" s="3" t="s">
        <v>54</v>
      </c>
      <c r="L3" s="3" t="s">
        <v>8</v>
      </c>
      <c r="M3" s="3"/>
      <c r="N3" s="3">
        <v>37.514741999999998</v>
      </c>
      <c r="O3" s="3">
        <v>127.007423</v>
      </c>
      <c r="P3" s="3"/>
      <c r="Q3" s="3"/>
      <c r="R3" s="3"/>
      <c r="S3" s="3"/>
    </row>
    <row r="4" spans="1:19">
      <c r="A4" s="3" t="s">
        <v>4</v>
      </c>
      <c r="B4" s="3"/>
      <c r="C4" s="3"/>
      <c r="D4" s="3"/>
      <c r="E4" s="3"/>
      <c r="F4" s="3"/>
      <c r="G4" s="4">
        <f t="shared" si="0"/>
        <v>0</v>
      </c>
      <c r="H4" s="4">
        <f t="shared" si="1"/>
        <v>0</v>
      </c>
      <c r="I4" s="3" t="s">
        <v>9</v>
      </c>
      <c r="J4" s="3" t="s">
        <v>48</v>
      </c>
      <c r="K4" s="3" t="s">
        <v>54</v>
      </c>
      <c r="L4" s="3"/>
      <c r="M4" s="3"/>
      <c r="N4" s="3"/>
      <c r="O4" s="3"/>
      <c r="P4" s="3"/>
      <c r="Q4" s="3"/>
      <c r="R4" s="3"/>
      <c r="S4" s="3"/>
    </row>
    <row r="5" spans="1:19">
      <c r="A5" s="3" t="s">
        <v>4</v>
      </c>
      <c r="B5" s="3" t="s">
        <v>38</v>
      </c>
      <c r="C5" s="3" t="s">
        <v>37</v>
      </c>
      <c r="D5" s="3" t="s">
        <v>34</v>
      </c>
      <c r="E5" s="3" t="s">
        <v>39</v>
      </c>
      <c r="F5" s="3" t="s">
        <v>41</v>
      </c>
      <c r="G5" s="4">
        <f t="shared" si="0"/>
        <v>37.514040299999998</v>
      </c>
      <c r="H5" s="4">
        <f t="shared" si="1"/>
        <v>127.00478750000001</v>
      </c>
      <c r="I5" s="3" t="s">
        <v>10</v>
      </c>
      <c r="J5" s="3" t="s">
        <v>48</v>
      </c>
      <c r="K5" s="3" t="s">
        <v>54</v>
      </c>
      <c r="L5" s="3" t="s">
        <v>11</v>
      </c>
      <c r="M5" s="3"/>
      <c r="N5" s="3">
        <v>37.514040299999998</v>
      </c>
      <c r="O5" s="3">
        <v>127.00478750000001</v>
      </c>
      <c r="P5" s="3"/>
      <c r="Q5" s="3"/>
      <c r="R5" s="3"/>
      <c r="S5" s="3"/>
    </row>
    <row r="6" spans="1:19">
      <c r="A6" s="3" t="s">
        <v>4</v>
      </c>
      <c r="B6" s="3" t="s">
        <v>38</v>
      </c>
      <c r="C6" s="3" t="s">
        <v>37</v>
      </c>
      <c r="D6" s="3" t="s">
        <v>34</v>
      </c>
      <c r="E6" s="3" t="s">
        <v>39</v>
      </c>
      <c r="F6" s="3" t="s">
        <v>43</v>
      </c>
      <c r="G6" s="4">
        <f t="shared" si="0"/>
        <v>37.512324</v>
      </c>
      <c r="H6" s="4">
        <f t="shared" si="1"/>
        <v>127.00008800000001</v>
      </c>
      <c r="I6" s="3" t="s">
        <v>12</v>
      </c>
      <c r="J6" s="3" t="s">
        <v>48</v>
      </c>
      <c r="K6" s="3" t="s">
        <v>54</v>
      </c>
      <c r="L6" s="3" t="s">
        <v>13</v>
      </c>
      <c r="M6" s="3"/>
      <c r="N6" s="3">
        <v>37.512324</v>
      </c>
      <c r="O6" s="3">
        <v>127.00008800000001</v>
      </c>
      <c r="P6" s="3"/>
      <c r="Q6" s="3"/>
      <c r="R6" s="3"/>
      <c r="S6" s="3"/>
    </row>
    <row r="7" spans="1:19">
      <c r="A7" s="3" t="s">
        <v>4</v>
      </c>
      <c r="B7" s="3" t="s">
        <v>38</v>
      </c>
      <c r="C7" s="3" t="s">
        <v>37</v>
      </c>
      <c r="D7" s="3" t="s">
        <v>34</v>
      </c>
      <c r="E7" s="3"/>
      <c r="F7" s="3"/>
      <c r="G7" s="4">
        <f t="shared" si="0"/>
        <v>37.534146</v>
      </c>
      <c r="H7" s="4">
        <f t="shared" si="1"/>
        <v>127.014325</v>
      </c>
      <c r="I7" s="3" t="s">
        <v>14</v>
      </c>
      <c r="J7" s="3" t="s">
        <v>48</v>
      </c>
      <c r="K7" s="3" t="s">
        <v>54</v>
      </c>
      <c r="L7" s="3" t="s">
        <v>15</v>
      </c>
      <c r="M7" s="3"/>
      <c r="N7" s="3">
        <v>37.534146</v>
      </c>
      <c r="O7" s="3">
        <v>127.014325</v>
      </c>
      <c r="P7" s="3"/>
      <c r="Q7" s="3"/>
      <c r="R7" s="3"/>
      <c r="S7" s="3"/>
    </row>
    <row r="8" spans="1:19">
      <c r="A8" s="3" t="s">
        <v>4</v>
      </c>
      <c r="B8" s="3" t="s">
        <v>45</v>
      </c>
      <c r="C8" s="3" t="s">
        <v>46</v>
      </c>
      <c r="D8" s="3" t="s">
        <v>44</v>
      </c>
      <c r="E8" s="3"/>
      <c r="F8" s="3"/>
      <c r="G8" s="4">
        <f t="shared" ref="G8" si="2">N8+(P8*0.000001)-(Q8*0.000001)</f>
        <v>18.2033083</v>
      </c>
      <c r="H8" s="4">
        <f t="shared" ref="H8" si="3">O8+(R8*0.0001)-(S8*0.0001)</f>
        <v>-63.091156599999998</v>
      </c>
      <c r="I8" s="3" t="s">
        <v>21</v>
      </c>
      <c r="J8" s="3" t="s">
        <v>49</v>
      </c>
      <c r="K8" s="3" t="s">
        <v>20</v>
      </c>
      <c r="L8" s="3" t="s">
        <v>19</v>
      </c>
      <c r="M8" s="3"/>
      <c r="N8" s="3">
        <v>18.203309300000001</v>
      </c>
      <c r="O8" s="3">
        <v>-63.091456600000001</v>
      </c>
      <c r="P8" s="3"/>
      <c r="Q8" s="3">
        <v>1</v>
      </c>
      <c r="R8" s="3">
        <v>3</v>
      </c>
      <c r="S8" s="3">
        <v>0</v>
      </c>
    </row>
    <row r="9" spans="1:19">
      <c r="A9" s="3" t="s">
        <v>4</v>
      </c>
      <c r="B9" s="3" t="s">
        <v>38</v>
      </c>
      <c r="C9" s="3" t="s">
        <v>59</v>
      </c>
      <c r="D9" s="3" t="s">
        <v>41</v>
      </c>
      <c r="E9" s="3"/>
      <c r="F9" s="3"/>
      <c r="G9" s="4">
        <f t="shared" ref="G9:G13" si="4">N9+(P9*0.000001)-(Q9*0.000001)</f>
        <v>-27.462502000000001</v>
      </c>
      <c r="H9" s="4">
        <f t="shared" ref="H9:H13" si="5">O9+(R9*0.0001)-(S9*0.0001)</f>
        <v>153.02717899999999</v>
      </c>
      <c r="I9" s="3" t="s">
        <v>24</v>
      </c>
      <c r="J9" s="3" t="s">
        <v>50</v>
      </c>
      <c r="K9" s="3" t="s">
        <v>23</v>
      </c>
      <c r="L9" s="3" t="s">
        <v>22</v>
      </c>
      <c r="M9" s="3"/>
      <c r="N9" s="4">
        <v>-27.462502000000001</v>
      </c>
      <c r="O9" s="4">
        <v>153.02717899999999</v>
      </c>
      <c r="P9" s="3"/>
      <c r="Q9" s="3"/>
      <c r="R9" s="3"/>
      <c r="S9" s="3"/>
    </row>
    <row r="10" spans="1:19">
      <c r="A10" s="3" t="s">
        <v>4</v>
      </c>
      <c r="B10" s="3" t="s">
        <v>45</v>
      </c>
      <c r="C10" s="3" t="s">
        <v>57</v>
      </c>
      <c r="D10" s="3" t="s">
        <v>58</v>
      </c>
      <c r="E10" s="3"/>
      <c r="F10" s="3"/>
      <c r="G10" s="4">
        <f t="shared" si="4"/>
        <v>43.703235999999997</v>
      </c>
      <c r="H10" s="4">
        <f t="shared" si="5"/>
        <v>7.312729</v>
      </c>
      <c r="I10" s="3" t="s">
        <v>26</v>
      </c>
      <c r="J10" s="3" t="s">
        <v>51</v>
      </c>
      <c r="K10" s="3" t="s">
        <v>55</v>
      </c>
      <c r="L10" s="3" t="s">
        <v>25</v>
      </c>
      <c r="M10" s="3"/>
      <c r="N10" s="4">
        <v>43.703235999999997</v>
      </c>
      <c r="O10" s="4">
        <v>7.312729</v>
      </c>
      <c r="P10" s="3"/>
      <c r="Q10" s="3"/>
      <c r="R10" s="3"/>
      <c r="S10" s="3"/>
    </row>
    <row r="11" spans="1:19">
      <c r="A11" s="3" t="s">
        <v>4</v>
      </c>
      <c r="B11" s="3" t="s">
        <v>34</v>
      </c>
      <c r="C11" s="3" t="s">
        <v>35</v>
      </c>
      <c r="D11" s="3"/>
      <c r="E11" s="3"/>
      <c r="F11" s="3"/>
      <c r="G11" s="4">
        <f t="shared" si="4"/>
        <v>48.851854000000003</v>
      </c>
      <c r="H11" s="4">
        <f t="shared" si="5"/>
        <v>2.3508390000000001</v>
      </c>
      <c r="I11" s="3" t="s">
        <v>28</v>
      </c>
      <c r="J11" s="3" t="s">
        <v>52</v>
      </c>
      <c r="K11" s="3" t="s">
        <v>55</v>
      </c>
      <c r="L11" s="3" t="s">
        <v>27</v>
      </c>
      <c r="M11" s="3"/>
      <c r="N11" s="4">
        <v>48.851854000000003</v>
      </c>
      <c r="O11" s="4">
        <v>2.3508390000000001</v>
      </c>
      <c r="P11" s="3"/>
      <c r="Q11" s="3"/>
      <c r="R11" s="3"/>
      <c r="S11" s="3"/>
    </row>
    <row r="12" spans="1:19">
      <c r="A12" s="3" t="s">
        <v>4</v>
      </c>
      <c r="B12" s="3" t="s">
        <v>60</v>
      </c>
      <c r="C12" s="3" t="s">
        <v>61</v>
      </c>
      <c r="D12" s="3"/>
      <c r="E12" s="3"/>
      <c r="F12" s="3"/>
      <c r="G12" s="4">
        <f t="shared" si="4"/>
        <v>47.6173845</v>
      </c>
      <c r="H12" s="4">
        <f t="shared" si="5"/>
        <v>2.5246807000000002</v>
      </c>
      <c r="I12" s="3" t="s">
        <v>30</v>
      </c>
      <c r="J12" s="3" t="s">
        <v>53</v>
      </c>
      <c r="K12" s="3" t="s">
        <v>55</v>
      </c>
      <c r="L12" s="3" t="s">
        <v>29</v>
      </c>
      <c r="M12" s="3"/>
      <c r="N12" s="4">
        <v>47.6173845</v>
      </c>
      <c r="O12" s="4">
        <v>2.5246807000000002</v>
      </c>
      <c r="P12" s="3"/>
      <c r="Q12" s="3"/>
      <c r="R12" s="3"/>
      <c r="S12" s="3"/>
    </row>
    <row r="13" spans="1:19">
      <c r="A13" s="3" t="s">
        <v>4</v>
      </c>
      <c r="B13" s="3" t="s">
        <v>56</v>
      </c>
      <c r="C13" s="3" t="s">
        <v>33</v>
      </c>
      <c r="D13" s="3"/>
      <c r="E13" s="3"/>
      <c r="F13" s="3"/>
      <c r="G13" s="4">
        <f t="shared" si="4"/>
        <v>46.218201999999998</v>
      </c>
      <c r="H13" s="4">
        <f t="shared" si="5"/>
        <v>6.7925329999999997</v>
      </c>
      <c r="I13" s="3" t="s">
        <v>32</v>
      </c>
      <c r="J13" s="3"/>
      <c r="K13" s="3"/>
      <c r="L13" s="3" t="s">
        <v>31</v>
      </c>
      <c r="M13" s="3"/>
      <c r="N13" s="4">
        <v>46.218201999999998</v>
      </c>
      <c r="O13" s="4">
        <v>6.7925329999999997</v>
      </c>
      <c r="P13" s="3"/>
      <c r="Q13" s="3"/>
      <c r="R13" s="3"/>
      <c r="S13" s="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2024-10-31T16:39:28Z</dcterms:modified>
</cp:coreProperties>
</file>