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ga\OneDrive\Documentos\4to semestre\SO\"/>
    </mc:Choice>
  </mc:AlternateContent>
  <xr:revisionPtr revIDLastSave="0" documentId="13_ncr:1_{E4C077E8-2C54-42EA-8FFD-B4B3DA7C7B10}" xr6:coauthVersionLast="47" xr6:coauthVersionMax="47" xr10:uidLastSave="{00000000-0000-0000-0000-000000000000}"/>
  <bookViews>
    <workbookView xWindow="12710" yWindow="0" windowWidth="12980" windowHeight="15370" xr2:uid="{D1D35939-5566-489D-A30F-CB906AE44A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C32" i="1"/>
  <c r="C31" i="1"/>
  <c r="C30" i="1"/>
  <c r="C29" i="1"/>
  <c r="C28" i="1"/>
  <c r="F37" i="1"/>
  <c r="E37" i="1"/>
  <c r="D37" i="1"/>
  <c r="C27" i="1" s="1"/>
  <c r="M20" i="1"/>
  <c r="B20" i="1"/>
  <c r="L20" i="1"/>
  <c r="K20" i="1"/>
  <c r="J20" i="1"/>
  <c r="I20" i="1"/>
  <c r="H20" i="1"/>
  <c r="G20" i="1"/>
  <c r="F20" i="1"/>
  <c r="E20" i="1"/>
  <c r="D20" i="1"/>
  <c r="C20" i="1"/>
  <c r="L15" i="1"/>
  <c r="M15" i="1"/>
  <c r="K15" i="1"/>
  <c r="J15" i="1"/>
  <c r="I15" i="1"/>
  <c r="H15" i="1"/>
  <c r="G15" i="1"/>
  <c r="F15" i="1"/>
  <c r="E15" i="1"/>
  <c r="D15" i="1"/>
  <c r="C15" i="1"/>
  <c r="B15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<sst xmlns="http://schemas.openxmlformats.org/spreadsheetml/2006/main" count="82" uniqueCount="26">
  <si>
    <t>Autor: Mapa Rodriguez Ruiz Fecha: 31-10-2024 Pontificia Universidad Javeriana Materia: Sistemas Operativos Tema: Laboratorio Evaluacion de Rendimiento</t>
  </si>
  <si>
    <t>1 HILO</t>
  </si>
  <si>
    <t>2 HILOS</t>
  </si>
  <si>
    <t>MM_CLASICA</t>
  </si>
  <si>
    <t>MM_TRANSPUESTA</t>
  </si>
  <si>
    <t>MAQUINA 1 : 10.43.103.133</t>
  </si>
  <si>
    <t>4 HILOS</t>
  </si>
  <si>
    <t>MAQUINA 2: 10.43.101.140</t>
  </si>
  <si>
    <t>AVG</t>
  </si>
  <si>
    <r>
      <t>Tabla de Tiempos Promedio por Máquina, Tipo de Multiplicación y Cantidad de Hilos</t>
    </r>
    <r>
      <rPr>
        <sz val="11"/>
        <color theme="1"/>
        <rFont val="Aptos Narrow"/>
        <family val="2"/>
        <scheme val="minor"/>
      </rPr>
      <t>: Esta tabla ayuda a comparar los tiempos promedio en cada máquina y tipo de multiplicación a medida que se incrementa el número de hilos</t>
    </r>
  </si>
  <si>
    <t>Máquina</t>
  </si>
  <si>
    <t>Tipo de Multiplicación</t>
  </si>
  <si>
    <t>Tamaño de Matriz</t>
  </si>
  <si>
    <t>Máquina 1</t>
  </si>
  <si>
    <t>Clásica</t>
  </si>
  <si>
    <t>800x800</t>
  </si>
  <si>
    <t>1000x1000</t>
  </si>
  <si>
    <t>1800x1800</t>
  </si>
  <si>
    <t>Transpuesta</t>
  </si>
  <si>
    <t>Máquina 2</t>
  </si>
  <si>
    <r>
      <t>Tabla Comparativa de Tiempos entre Máquinas por Tipo de Multiplicación</t>
    </r>
    <r>
      <rPr>
        <sz val="11"/>
        <color theme="1"/>
        <rFont val="Aptos Narrow"/>
        <family val="2"/>
        <scheme val="minor"/>
      </rPr>
      <t>: Esta tabla muestra los tiempos promedio en ambas máquinas</t>
    </r>
    <r>
      <rPr>
        <b/>
        <sz val="11"/>
        <color theme="1"/>
        <rFont val="Aptos Narrow"/>
        <family val="2"/>
        <scheme val="minor"/>
      </rPr>
      <t xml:space="preserve"> en función del tamaño de la matriz y tipo de multiplicación.</t>
    </r>
  </si>
  <si>
    <t>Máquina 1 (Promedio, us)</t>
  </si>
  <si>
    <t>Máquina 2 (Promedio, us)</t>
  </si>
  <si>
    <t>1 Hilo (us)</t>
  </si>
  <si>
    <t>2 Hilos (us)</t>
  </si>
  <si>
    <t>4 Hilos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</si>
</sst>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7" xfId="0" applyBorder="1" applyAlignment="1">
      <alignment horizontal="center" vertical="center"/>
    </xf>
    <xf numFmtId="0" fontId="0" fillId="3" borderId="3" xfId="0" applyFill="1" applyBorder="1"/>
    <xf numFmtId="0" fontId="0" fillId="3" borderId="0" xfId="0" applyFill="1"/>
    <xf numFmtId="0" fontId="0" fillId="3" borderId="6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5" borderId="0" xfId="0" applyFill="1"/>
    <xf numFmtId="0" fontId="0" fillId="5" borderId="6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1" xfId="0" applyFill="1" applyBorder="1"/>
    <xf numFmtId="0" fontId="0" fillId="7" borderId="3" xfId="0" applyFill="1" applyBorder="1"/>
    <xf numFmtId="0" fontId="0" fillId="7" borderId="0" xfId="0" applyFill="1"/>
    <xf numFmtId="0" fontId="0" fillId="7" borderId="6" xfId="0" applyFill="1" applyBorder="1"/>
    <xf numFmtId="0" fontId="1" fillId="0" borderId="0" xfId="0" applyFont="1"/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7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Tabla de Tiempos Promedio por Máquina, Tipo de Multiplicación y Cantidad de Hilos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1 Hilo (us)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Sheet1!$A$37:$C$48</c:f>
              <c:multiLvlStrCache>
                <c:ptCount val="12"/>
                <c:lvl>
                  <c:pt idx="0">
                    <c:v>800x800</c:v>
                  </c:pt>
                  <c:pt idx="1">
                    <c:v>1000x1000</c:v>
                  </c:pt>
                  <c:pt idx="2">
                    <c:v>1800x1800</c:v>
                  </c:pt>
                  <c:pt idx="3">
                    <c:v>800x800</c:v>
                  </c:pt>
                  <c:pt idx="4">
                    <c:v>1000x1000</c:v>
                  </c:pt>
                  <c:pt idx="5">
                    <c:v>1800x1800</c:v>
                  </c:pt>
                  <c:pt idx="6">
                    <c:v>800x800</c:v>
                  </c:pt>
                  <c:pt idx="7">
                    <c:v>1000x1000</c:v>
                  </c:pt>
                  <c:pt idx="8">
                    <c:v>1800x1800</c:v>
                  </c:pt>
                  <c:pt idx="9">
                    <c:v>800x800</c:v>
                  </c:pt>
                  <c:pt idx="10">
                    <c:v>1000x1000</c:v>
                  </c:pt>
                  <c:pt idx="11">
                    <c:v>1800x1800</c:v>
                  </c:pt>
                </c:lvl>
                <c:lvl>
                  <c:pt idx="0">
                    <c:v>Clásica</c:v>
                  </c:pt>
                  <c:pt idx="1">
                    <c:v>Clásica</c:v>
                  </c:pt>
                  <c:pt idx="2">
                    <c:v>Clásica</c:v>
                  </c:pt>
                  <c:pt idx="3">
                    <c:v>Transpuesta</c:v>
                  </c:pt>
                  <c:pt idx="4">
                    <c:v>Transpuesta</c:v>
                  </c:pt>
                  <c:pt idx="5">
                    <c:v>Transpuesta</c:v>
                  </c:pt>
                  <c:pt idx="6">
                    <c:v>Clásica</c:v>
                  </c:pt>
                  <c:pt idx="7">
                    <c:v>Clásica</c:v>
                  </c:pt>
                  <c:pt idx="8">
                    <c:v>Clásica</c:v>
                  </c:pt>
                  <c:pt idx="9">
                    <c:v>Transpuesta</c:v>
                  </c:pt>
                  <c:pt idx="10">
                    <c:v>Transpuesta</c:v>
                  </c:pt>
                  <c:pt idx="11">
                    <c:v>Transpuesta</c:v>
                  </c:pt>
                </c:lvl>
                <c:lvl>
                  <c:pt idx="0">
                    <c:v>Máquina 1</c:v>
                  </c:pt>
                  <c:pt idx="1">
                    <c:v>Máquina 1</c:v>
                  </c:pt>
                  <c:pt idx="2">
                    <c:v>Máquina 1</c:v>
                  </c:pt>
                  <c:pt idx="3">
                    <c:v>Máquina 1</c:v>
                  </c:pt>
                  <c:pt idx="4">
                    <c:v>Máquina 1</c:v>
                  </c:pt>
                  <c:pt idx="5">
                    <c:v>Máquina 1</c:v>
                  </c:pt>
                  <c:pt idx="6">
                    <c:v>Máquina 2</c:v>
                  </c:pt>
                  <c:pt idx="7">
                    <c:v>Máquina 2</c:v>
                  </c:pt>
                  <c:pt idx="8">
                    <c:v>Máquina 2</c:v>
                  </c:pt>
                  <c:pt idx="9">
                    <c:v>Máquina 2</c:v>
                  </c:pt>
                  <c:pt idx="10">
                    <c:v>Máquina 2</c:v>
                  </c:pt>
                  <c:pt idx="11">
                    <c:v>Máquina 2</c:v>
                  </c:pt>
                </c:lvl>
              </c:multiLvlStrCache>
            </c:multiLvlStrRef>
          </c:cat>
          <c:val>
            <c:numRef>
              <c:f>Sheet1!$D$37:$D$48</c:f>
              <c:numCache>
                <c:formatCode>General</c:formatCode>
                <c:ptCount val="12"/>
                <c:pt idx="0">
                  <c:v>1959843.25</c:v>
                </c:pt>
                <c:pt idx="1">
                  <c:v>3611311</c:v>
                </c:pt>
                <c:pt idx="2">
                  <c:v>23579459.75</c:v>
                </c:pt>
                <c:pt idx="3">
                  <c:v>1835058.5</c:v>
                </c:pt>
                <c:pt idx="4">
                  <c:v>3070958.25</c:v>
                </c:pt>
                <c:pt idx="5">
                  <c:v>16075102</c:v>
                </c:pt>
                <c:pt idx="6">
                  <c:v>2730084.5</c:v>
                </c:pt>
                <c:pt idx="7">
                  <c:v>4350691.25</c:v>
                </c:pt>
                <c:pt idx="8">
                  <c:v>23567651.75</c:v>
                </c:pt>
                <c:pt idx="9">
                  <c:v>2428610.25</c:v>
                </c:pt>
                <c:pt idx="10">
                  <c:v>3657533.75</c:v>
                </c:pt>
                <c:pt idx="11">
                  <c:v>17474343.25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9-4F59-97C8-CC3A32A8F521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2 Hilos (us)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Sheet1!$A$37:$C$48</c:f>
              <c:multiLvlStrCache>
                <c:ptCount val="12"/>
                <c:lvl>
                  <c:pt idx="0">
                    <c:v>800x800</c:v>
                  </c:pt>
                  <c:pt idx="1">
                    <c:v>1000x1000</c:v>
                  </c:pt>
                  <c:pt idx="2">
                    <c:v>1800x1800</c:v>
                  </c:pt>
                  <c:pt idx="3">
                    <c:v>800x800</c:v>
                  </c:pt>
                  <c:pt idx="4">
                    <c:v>1000x1000</c:v>
                  </c:pt>
                  <c:pt idx="5">
                    <c:v>1800x1800</c:v>
                  </c:pt>
                  <c:pt idx="6">
                    <c:v>800x800</c:v>
                  </c:pt>
                  <c:pt idx="7">
                    <c:v>1000x1000</c:v>
                  </c:pt>
                  <c:pt idx="8">
                    <c:v>1800x1800</c:v>
                  </c:pt>
                  <c:pt idx="9">
                    <c:v>800x800</c:v>
                  </c:pt>
                  <c:pt idx="10">
                    <c:v>1000x1000</c:v>
                  </c:pt>
                  <c:pt idx="11">
                    <c:v>1800x1800</c:v>
                  </c:pt>
                </c:lvl>
                <c:lvl>
                  <c:pt idx="0">
                    <c:v>Clásica</c:v>
                  </c:pt>
                  <c:pt idx="1">
                    <c:v>Clásica</c:v>
                  </c:pt>
                  <c:pt idx="2">
                    <c:v>Clásica</c:v>
                  </c:pt>
                  <c:pt idx="3">
                    <c:v>Transpuesta</c:v>
                  </c:pt>
                  <c:pt idx="4">
                    <c:v>Transpuesta</c:v>
                  </c:pt>
                  <c:pt idx="5">
                    <c:v>Transpuesta</c:v>
                  </c:pt>
                  <c:pt idx="6">
                    <c:v>Clásica</c:v>
                  </c:pt>
                  <c:pt idx="7">
                    <c:v>Clásica</c:v>
                  </c:pt>
                  <c:pt idx="8">
                    <c:v>Clásica</c:v>
                  </c:pt>
                  <c:pt idx="9">
                    <c:v>Transpuesta</c:v>
                  </c:pt>
                  <c:pt idx="10">
                    <c:v>Transpuesta</c:v>
                  </c:pt>
                  <c:pt idx="11">
                    <c:v>Transpuesta</c:v>
                  </c:pt>
                </c:lvl>
                <c:lvl>
                  <c:pt idx="0">
                    <c:v>Máquina 1</c:v>
                  </c:pt>
                  <c:pt idx="1">
                    <c:v>Máquina 1</c:v>
                  </c:pt>
                  <c:pt idx="2">
                    <c:v>Máquina 1</c:v>
                  </c:pt>
                  <c:pt idx="3">
                    <c:v>Máquina 1</c:v>
                  </c:pt>
                  <c:pt idx="4">
                    <c:v>Máquina 1</c:v>
                  </c:pt>
                  <c:pt idx="5">
                    <c:v>Máquina 1</c:v>
                  </c:pt>
                  <c:pt idx="6">
                    <c:v>Máquina 2</c:v>
                  </c:pt>
                  <c:pt idx="7">
                    <c:v>Máquina 2</c:v>
                  </c:pt>
                  <c:pt idx="8">
                    <c:v>Máquina 2</c:v>
                  </c:pt>
                  <c:pt idx="9">
                    <c:v>Máquina 2</c:v>
                  </c:pt>
                  <c:pt idx="10">
                    <c:v>Máquina 2</c:v>
                  </c:pt>
                  <c:pt idx="11">
                    <c:v>Máquina 2</c:v>
                  </c:pt>
                </c:lvl>
              </c:multiLvlStrCache>
            </c:multiLvlStrRef>
          </c:cat>
          <c:val>
            <c:numRef>
              <c:f>Sheet1!$E$37:$E$48</c:f>
              <c:numCache>
                <c:formatCode>General</c:formatCode>
                <c:ptCount val="12"/>
                <c:pt idx="0">
                  <c:v>1440118</c:v>
                </c:pt>
                <c:pt idx="1">
                  <c:v>1931048.75</c:v>
                </c:pt>
                <c:pt idx="2">
                  <c:v>11999600.75</c:v>
                </c:pt>
                <c:pt idx="3">
                  <c:v>1083716.75</c:v>
                </c:pt>
                <c:pt idx="4">
                  <c:v>1780846.5</c:v>
                </c:pt>
                <c:pt idx="5">
                  <c:v>8353936.25</c:v>
                </c:pt>
                <c:pt idx="6">
                  <c:v>1844034.25</c:v>
                </c:pt>
                <c:pt idx="7">
                  <c:v>2665978.75</c:v>
                </c:pt>
                <c:pt idx="8">
                  <c:v>12957971.5</c:v>
                </c:pt>
                <c:pt idx="9">
                  <c:v>1314904.25</c:v>
                </c:pt>
                <c:pt idx="10">
                  <c:v>2195770.5</c:v>
                </c:pt>
                <c:pt idx="11">
                  <c:v>9302081.75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9-4F59-97C8-CC3A32A8F521}"/>
            </c:ext>
          </c:extLst>
        </c:ser>
        <c:ser>
          <c:idx val="2"/>
          <c:order val="2"/>
          <c:tx>
            <c:strRef>
              <c:f>Sheet1!$F$36</c:f>
              <c:strCache>
                <c:ptCount val="1"/>
                <c:pt idx="0">
                  <c:v>4 Hilos (us)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Sheet1!$A$37:$C$48</c:f>
              <c:multiLvlStrCache>
                <c:ptCount val="12"/>
                <c:lvl>
                  <c:pt idx="0">
                    <c:v>800x800</c:v>
                  </c:pt>
                  <c:pt idx="1">
                    <c:v>1000x1000</c:v>
                  </c:pt>
                  <c:pt idx="2">
                    <c:v>1800x1800</c:v>
                  </c:pt>
                  <c:pt idx="3">
                    <c:v>800x800</c:v>
                  </c:pt>
                  <c:pt idx="4">
                    <c:v>1000x1000</c:v>
                  </c:pt>
                  <c:pt idx="5">
                    <c:v>1800x1800</c:v>
                  </c:pt>
                  <c:pt idx="6">
                    <c:v>800x800</c:v>
                  </c:pt>
                  <c:pt idx="7">
                    <c:v>1000x1000</c:v>
                  </c:pt>
                  <c:pt idx="8">
                    <c:v>1800x1800</c:v>
                  </c:pt>
                  <c:pt idx="9">
                    <c:v>800x800</c:v>
                  </c:pt>
                  <c:pt idx="10">
                    <c:v>1000x1000</c:v>
                  </c:pt>
                  <c:pt idx="11">
                    <c:v>1800x1800</c:v>
                  </c:pt>
                </c:lvl>
                <c:lvl>
                  <c:pt idx="0">
                    <c:v>Clásica</c:v>
                  </c:pt>
                  <c:pt idx="1">
                    <c:v>Clásica</c:v>
                  </c:pt>
                  <c:pt idx="2">
                    <c:v>Clásica</c:v>
                  </c:pt>
                  <c:pt idx="3">
                    <c:v>Transpuesta</c:v>
                  </c:pt>
                  <c:pt idx="4">
                    <c:v>Transpuesta</c:v>
                  </c:pt>
                  <c:pt idx="5">
                    <c:v>Transpuesta</c:v>
                  </c:pt>
                  <c:pt idx="6">
                    <c:v>Clásica</c:v>
                  </c:pt>
                  <c:pt idx="7">
                    <c:v>Clásica</c:v>
                  </c:pt>
                  <c:pt idx="8">
                    <c:v>Clásica</c:v>
                  </c:pt>
                  <c:pt idx="9">
                    <c:v>Transpuesta</c:v>
                  </c:pt>
                  <c:pt idx="10">
                    <c:v>Transpuesta</c:v>
                  </c:pt>
                  <c:pt idx="11">
                    <c:v>Transpuesta</c:v>
                  </c:pt>
                </c:lvl>
                <c:lvl>
                  <c:pt idx="0">
                    <c:v>Máquina 1</c:v>
                  </c:pt>
                  <c:pt idx="1">
                    <c:v>Máquina 1</c:v>
                  </c:pt>
                  <c:pt idx="2">
                    <c:v>Máquina 1</c:v>
                  </c:pt>
                  <c:pt idx="3">
                    <c:v>Máquina 1</c:v>
                  </c:pt>
                  <c:pt idx="4">
                    <c:v>Máquina 1</c:v>
                  </c:pt>
                  <c:pt idx="5">
                    <c:v>Máquina 1</c:v>
                  </c:pt>
                  <c:pt idx="6">
                    <c:v>Máquina 2</c:v>
                  </c:pt>
                  <c:pt idx="7">
                    <c:v>Máquina 2</c:v>
                  </c:pt>
                  <c:pt idx="8">
                    <c:v>Máquina 2</c:v>
                  </c:pt>
                  <c:pt idx="9">
                    <c:v>Máquina 2</c:v>
                  </c:pt>
                  <c:pt idx="10">
                    <c:v>Máquina 2</c:v>
                  </c:pt>
                  <c:pt idx="11">
                    <c:v>Máquina 2</c:v>
                  </c:pt>
                </c:lvl>
              </c:multiLvlStrCache>
            </c:multiLvlStrRef>
          </c:cat>
          <c:val>
            <c:numRef>
              <c:f>Sheet1!$F$37:$F$48</c:f>
              <c:numCache>
                <c:formatCode>General</c:formatCode>
                <c:ptCount val="12"/>
                <c:pt idx="0">
                  <c:v>906451.25</c:v>
                </c:pt>
                <c:pt idx="1">
                  <c:v>1524883.5</c:v>
                </c:pt>
                <c:pt idx="2">
                  <c:v>6053092.5</c:v>
                </c:pt>
                <c:pt idx="3">
                  <c:v>819452.25</c:v>
                </c:pt>
                <c:pt idx="4">
                  <c:v>1066263</c:v>
                </c:pt>
                <c:pt idx="5">
                  <c:v>4430013.25</c:v>
                </c:pt>
                <c:pt idx="6">
                  <c:v>1138328.75</c:v>
                </c:pt>
                <c:pt idx="7">
                  <c:v>1545597.25</c:v>
                </c:pt>
                <c:pt idx="8">
                  <c:v>6270353.75</c:v>
                </c:pt>
                <c:pt idx="9">
                  <c:v>1003419.75</c:v>
                </c:pt>
                <c:pt idx="10">
                  <c:v>1358632.25</c:v>
                </c:pt>
                <c:pt idx="11">
                  <c:v>5344230.5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9-4F59-97C8-CC3A32A8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6577071"/>
        <c:axId val="626575631"/>
      </c:barChart>
      <c:catAx>
        <c:axId val="6265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75631"/>
        <c:crosses val="autoZero"/>
        <c:auto val="1"/>
        <c:lblAlgn val="ctr"/>
        <c:lblOffset val="100"/>
        <c:noMultiLvlLbl val="0"/>
      </c:catAx>
      <c:valAx>
        <c:axId val="6265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Tabla Comparativa de Tiempos entre Máquinas por Tipo de Multiplicación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Máquina 1 (Promedio, us)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Sheet1!$A$27:$B$32</c:f>
              <c:multiLvlStrCache>
                <c:ptCount val="6"/>
                <c:lvl>
                  <c:pt idx="0">
                    <c:v>Clásica</c:v>
                  </c:pt>
                  <c:pt idx="1">
                    <c:v>Clásica</c:v>
                  </c:pt>
                  <c:pt idx="2">
                    <c:v>Clásica</c:v>
                  </c:pt>
                  <c:pt idx="3">
                    <c:v>Transpuesta</c:v>
                  </c:pt>
                  <c:pt idx="4">
                    <c:v>Transpuesta</c:v>
                  </c:pt>
                  <c:pt idx="5">
                    <c:v>Transpuesta</c:v>
                  </c:pt>
                </c:lvl>
                <c:lvl>
                  <c:pt idx="0">
                    <c:v>800x800</c:v>
                  </c:pt>
                  <c:pt idx="1">
                    <c:v>1000x1000</c:v>
                  </c:pt>
                  <c:pt idx="2">
                    <c:v>1800x1800</c:v>
                  </c:pt>
                  <c:pt idx="3">
                    <c:v>800x800</c:v>
                  </c:pt>
                  <c:pt idx="4">
                    <c:v>1000x1000</c:v>
                  </c:pt>
                  <c:pt idx="5">
                    <c:v>1800x1800</c:v>
                  </c:pt>
                </c:lvl>
              </c:multiLvlStrCache>
            </c:multiLvlStrRef>
          </c:cat>
          <c:val>
            <c:numRef>
              <c:f>Sheet1!$C$27:$C$32</c:f>
              <c:numCache>
                <c:formatCode>General</c:formatCode>
                <c:ptCount val="6"/>
                <c:pt idx="0">
                  <c:v>1435470.8333333333</c:v>
                </c:pt>
                <c:pt idx="1">
                  <c:v>2355747.75</c:v>
                </c:pt>
                <c:pt idx="2">
                  <c:v>13877384.333333334</c:v>
                </c:pt>
                <c:pt idx="3">
                  <c:v>1246075.8333333333</c:v>
                </c:pt>
                <c:pt idx="4">
                  <c:v>1972689.25</c:v>
                </c:pt>
                <c:pt idx="5">
                  <c:v>9619683.833333334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C-4288-A6C3-EC26273C5E4D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Máquina 2 (Promedio, us)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Sheet1!$A$27:$B$32</c:f>
              <c:multiLvlStrCache>
                <c:ptCount val="6"/>
                <c:lvl>
                  <c:pt idx="0">
                    <c:v>Clásica</c:v>
                  </c:pt>
                  <c:pt idx="1">
                    <c:v>Clásica</c:v>
                  </c:pt>
                  <c:pt idx="2">
                    <c:v>Clásica</c:v>
                  </c:pt>
                  <c:pt idx="3">
                    <c:v>Transpuesta</c:v>
                  </c:pt>
                  <c:pt idx="4">
                    <c:v>Transpuesta</c:v>
                  </c:pt>
                  <c:pt idx="5">
                    <c:v>Transpuesta</c:v>
                  </c:pt>
                </c:lvl>
                <c:lvl>
                  <c:pt idx="0">
                    <c:v>800x800</c:v>
                  </c:pt>
                  <c:pt idx="1">
                    <c:v>1000x1000</c:v>
                  </c:pt>
                  <c:pt idx="2">
                    <c:v>1800x1800</c:v>
                  </c:pt>
                  <c:pt idx="3">
                    <c:v>800x800</c:v>
                  </c:pt>
                  <c:pt idx="4">
                    <c:v>1000x1000</c:v>
                  </c:pt>
                  <c:pt idx="5">
                    <c:v>1800x1800</c:v>
                  </c:pt>
                </c:lvl>
              </c:multiLvlStrCache>
            </c:multiLvlStrRef>
          </c:cat>
          <c:val>
            <c:numRef>
              <c:f>Sheet1!$D$27:$D$32</c:f>
              <c:numCache>
                <c:formatCode>General</c:formatCode>
                <c:ptCount val="6"/>
                <c:pt idx="0">
                  <c:v>1904149.1666666667</c:v>
                </c:pt>
                <c:pt idx="1">
                  <c:v>2854089.0833333335</c:v>
                </c:pt>
                <c:pt idx="2">
                  <c:v>14265325.666666666</c:v>
                </c:pt>
                <c:pt idx="3">
                  <c:v>1582311.4166666667</c:v>
                </c:pt>
                <c:pt idx="4">
                  <c:v>2403978.8333333335</c:v>
                </c:pt>
                <c:pt idx="5">
                  <c:v>10706885.166666666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C-4288-A6C3-EC26273C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3239215"/>
        <c:axId val="693235855"/>
      </c:barChart>
      <c:catAx>
        <c:axId val="6932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35855"/>
        <c:crosses val="autoZero"/>
        <c:auto val="1"/>
        <c:lblAlgn val="ctr"/>
        <c:lblOffset val="100"/>
        <c:noMultiLvlLbl val="0"/>
      </c:catAx>
      <c:valAx>
        <c:axId val="6932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149679</xdr:colOff>
      <xdr:row>34</xdr:row>
      <xdr:rowOff>102505</xdr:rowOff>
    </xdr:from>
    <xdr:to>
      <xdr:col>20</xdr:col>
      <xdr:colOff>417286</xdr:colOff>
      <xdr:row>47</xdr:row>
      <xdr:rowOff>362857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A05C2-8C5D-9A32-7FA4-24AC3FD7B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217408</xdr:colOff>
      <xdr:row>46</xdr:row>
      <xdr:rowOff>163309</xdr:rowOff>
    </xdr:from>
    <xdr:to>
      <xdr:col>14</xdr:col>
      <xdr:colOff>217768</xdr:colOff>
      <xdr:row>46</xdr:row>
      <xdr:rowOff>163669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3C6F795-A088-F342-837B-C18F879DA4AE}"/>
                </a:ext>
              </a:extLst>
            </xdr14:cNvPr>
            <xdr14:cNvContentPartPr/>
          </xdr14:nvContentPartPr>
          <xdr14:nvPr macro=""/>
          <xdr14:xfrm>
            <a:off x="11239194" y="18133809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3C6F795-A088-F342-837B-C18F879DA4A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230194" y="1812480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598714</xdr:colOff>
      <xdr:row>35</xdr:row>
      <xdr:rowOff>426357</xdr:rowOff>
    </xdr:from>
    <xdr:to>
      <xdr:col>12</xdr:col>
      <xdr:colOff>616857</xdr:colOff>
      <xdr:row>46</xdr:row>
      <xdr:rowOff>362857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753C420-2777-9A99-5DBB-F02E1D755BE2}"/>
            </a:ext>
          </a:extLst>
        </xdr:cNvPr>
        <xdr:cNvCxnSpPr/>
      </xdr:nvCxnSpPr>
      <xdr:spPr>
        <a:xfrm flipH="1" flipV="1">
          <a:off x="10223500" y="14124214"/>
          <a:ext cx="18143" cy="4209143"/>
        </a:xfrm>
        <a:prstGeom prst="line">
          <a:avLst/>
        </a:prstGeom>
        <a:ln w="19050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412750</xdr:colOff>
      <xdr:row>24</xdr:row>
      <xdr:rowOff>20865</xdr:rowOff>
    </xdr:from>
    <xdr:to>
      <xdr:col>15</xdr:col>
      <xdr:colOff>317500</xdr:colOff>
      <xdr:row>32</xdr:row>
      <xdr:rowOff>2177143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9480A9-3E4C-F127-7B76-91BFA84B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1T13:22:28.01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0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908E-2019-4DDD-8434-B02BC03E7C5C}">
  <dimension ref="A1:M48"/>
  <sheetViews>
    <sheetView tabSelected="1" zoomScale="70" workbookViewId="0">
      <selection activeCell="A36" sqref="A36:F48"/>
    </sheetView>
  </sheetViews>
  <sheetFormatPr defaultRowHeight="14.5" x14ac:dyDescent="0.35"/>
  <cols>
    <col min="2" max="3" width="12.26953125" bestFit="1" customWidth="1"/>
    <col min="4" max="4" width="11.453125" bestFit="1" customWidth="1"/>
    <col min="5" max="5" width="11.81640625" bestFit="1" customWidth="1"/>
    <col min="6" max="7" width="11.26953125" bestFit="1" customWidth="1"/>
    <col min="8" max="8" width="12.26953125" bestFit="1" customWidth="1"/>
    <col min="9" max="10" width="11.26953125" bestFit="1" customWidth="1"/>
    <col min="11" max="11" width="12.26953125" bestFit="1" customWidth="1"/>
    <col min="12" max="13" width="11.26953125" bestFit="1" customWidth="1"/>
  </cols>
  <sheetData>
    <row r="1" spans="1:13" ht="72.5" customHeight="1" x14ac:dyDescent="0.35">
      <c r="A1" s="27" t="s">
        <v>0</v>
      </c>
      <c r="B1" s="27"/>
      <c r="C1" s="27"/>
      <c r="D1" s="27"/>
      <c r="E1" s="27"/>
    </row>
    <row r="2" spans="1:13" ht="15" thickBot="1" x14ac:dyDescent="0.4"/>
    <row r="3" spans="1:13" ht="14.5" customHeight="1" thickBot="1" x14ac:dyDescent="0.4">
      <c r="A3" s="34"/>
      <c r="B3" s="36" t="s">
        <v>5</v>
      </c>
      <c r="C3" s="37"/>
      <c r="D3" s="37"/>
      <c r="E3" s="37"/>
      <c r="F3" s="37"/>
      <c r="G3" s="38"/>
      <c r="H3" s="36" t="s">
        <v>7</v>
      </c>
      <c r="I3" s="37"/>
      <c r="J3" s="37"/>
      <c r="K3" s="37"/>
      <c r="L3" s="37"/>
      <c r="M3" s="38"/>
    </row>
    <row r="4" spans="1:13" x14ac:dyDescent="0.35">
      <c r="A4" s="35"/>
      <c r="B4" s="28" t="s">
        <v>3</v>
      </c>
      <c r="C4" s="29"/>
      <c r="D4" s="30"/>
      <c r="E4" s="31" t="s">
        <v>4</v>
      </c>
      <c r="F4" s="31"/>
      <c r="G4" s="32"/>
      <c r="H4" s="28" t="s">
        <v>3</v>
      </c>
      <c r="I4" s="29"/>
      <c r="J4" s="30"/>
      <c r="K4" s="31" t="s">
        <v>4</v>
      </c>
      <c r="L4" s="31"/>
      <c r="M4" s="32"/>
    </row>
    <row r="5" spans="1:13" ht="15" thickBot="1" x14ac:dyDescent="0.4">
      <c r="A5" s="35"/>
      <c r="B5" s="2" t="s">
        <v>1</v>
      </c>
      <c r="C5" s="3" t="s">
        <v>2</v>
      </c>
      <c r="D5" s="4" t="s">
        <v>6</v>
      </c>
      <c r="E5" s="9" t="s">
        <v>1</v>
      </c>
      <c r="F5" s="9" t="s">
        <v>2</v>
      </c>
      <c r="G5" s="10" t="s">
        <v>6</v>
      </c>
      <c r="H5" s="2" t="s">
        <v>1</v>
      </c>
      <c r="I5" s="3" t="s">
        <v>2</v>
      </c>
      <c r="J5" s="4" t="s">
        <v>6</v>
      </c>
      <c r="K5" s="9" t="s">
        <v>1</v>
      </c>
      <c r="L5" s="9" t="s">
        <v>2</v>
      </c>
      <c r="M5" s="10" t="s">
        <v>6</v>
      </c>
    </row>
    <row r="6" spans="1:13" x14ac:dyDescent="0.35">
      <c r="A6" s="39">
        <v>800</v>
      </c>
      <c r="B6" s="5">
        <v>2186194</v>
      </c>
      <c r="C6" s="6">
        <v>1752541</v>
      </c>
      <c r="D6" s="7">
        <v>1085611</v>
      </c>
      <c r="E6" s="11">
        <v>1648226</v>
      </c>
      <c r="F6" s="11">
        <v>1244033</v>
      </c>
      <c r="G6" s="12">
        <v>1150177</v>
      </c>
      <c r="H6" s="5">
        <v>3156821</v>
      </c>
      <c r="I6" s="6">
        <v>1853097</v>
      </c>
      <c r="J6" s="7">
        <v>678381</v>
      </c>
      <c r="K6" s="11">
        <v>2451464</v>
      </c>
      <c r="L6" s="11">
        <v>1449880</v>
      </c>
      <c r="M6" s="12">
        <v>1277738</v>
      </c>
    </row>
    <row r="7" spans="1:13" x14ac:dyDescent="0.35">
      <c r="A7" s="33"/>
      <c r="B7" s="15">
        <v>1670141</v>
      </c>
      <c r="C7" s="16">
        <v>1590908</v>
      </c>
      <c r="D7" s="17">
        <v>1112522</v>
      </c>
      <c r="E7" s="9">
        <v>1924254</v>
      </c>
      <c r="F7" s="9">
        <v>909888</v>
      </c>
      <c r="G7" s="10">
        <v>674991</v>
      </c>
      <c r="H7" s="2">
        <v>2811809</v>
      </c>
      <c r="I7" s="3">
        <v>1831223</v>
      </c>
      <c r="J7" s="4">
        <v>1022232</v>
      </c>
      <c r="K7" s="9">
        <v>2659474</v>
      </c>
      <c r="L7" s="9">
        <v>1188320</v>
      </c>
      <c r="M7" s="10">
        <v>658080</v>
      </c>
    </row>
    <row r="8" spans="1:13" x14ac:dyDescent="0.35">
      <c r="A8" s="33"/>
      <c r="B8" s="2">
        <v>2158564</v>
      </c>
      <c r="C8" s="3">
        <v>1290491</v>
      </c>
      <c r="D8" s="4">
        <v>547297</v>
      </c>
      <c r="E8" s="9">
        <v>2278915</v>
      </c>
      <c r="F8" s="9">
        <v>739964</v>
      </c>
      <c r="G8" s="10">
        <v>983961</v>
      </c>
      <c r="H8" s="2">
        <v>2816356</v>
      </c>
      <c r="I8" s="3">
        <v>1836878</v>
      </c>
      <c r="J8" s="4">
        <v>1295281</v>
      </c>
      <c r="K8" s="9">
        <v>2314168</v>
      </c>
      <c r="L8" s="9">
        <v>934889</v>
      </c>
      <c r="M8" s="10">
        <v>950404</v>
      </c>
    </row>
    <row r="9" spans="1:13" ht="15" thickBot="1" x14ac:dyDescent="0.4">
      <c r="A9" s="33"/>
      <c r="B9" s="2">
        <v>1824474</v>
      </c>
      <c r="C9" s="3">
        <v>1126532</v>
      </c>
      <c r="D9" s="4">
        <v>880375</v>
      </c>
      <c r="E9" s="9">
        <v>1488839</v>
      </c>
      <c r="F9" s="9">
        <v>1440982</v>
      </c>
      <c r="G9" s="10">
        <v>468680</v>
      </c>
      <c r="H9" s="2">
        <v>2135352</v>
      </c>
      <c r="I9" s="3">
        <v>1854939</v>
      </c>
      <c r="J9" s="4">
        <v>1557421</v>
      </c>
      <c r="K9" s="9">
        <v>2289335</v>
      </c>
      <c r="L9" s="9">
        <v>1686528</v>
      </c>
      <c r="M9" s="10">
        <v>1127457</v>
      </c>
    </row>
    <row r="10" spans="1:13" ht="15" thickBot="1" x14ac:dyDescent="0.4">
      <c r="A10" s="1" t="s">
        <v>8</v>
      </c>
      <c r="B10" s="8">
        <f t="shared" ref="B10:M10" si="0">AVERAGE(B6:B9)</f>
        <v>1959843.25</v>
      </c>
      <c r="C10" s="8">
        <f t="shared" si="0"/>
        <v>1440118</v>
      </c>
      <c r="D10" s="8">
        <f t="shared" si="0"/>
        <v>906451.25</v>
      </c>
      <c r="E10" s="13">
        <f t="shared" si="0"/>
        <v>1835058.5</v>
      </c>
      <c r="F10" s="13">
        <f t="shared" si="0"/>
        <v>1083716.75</v>
      </c>
      <c r="G10" s="13">
        <f t="shared" si="0"/>
        <v>819452.25</v>
      </c>
      <c r="H10" s="8">
        <f t="shared" si="0"/>
        <v>2730084.5</v>
      </c>
      <c r="I10" s="8">
        <f t="shared" si="0"/>
        <v>1844034.25</v>
      </c>
      <c r="J10" s="8">
        <f t="shared" si="0"/>
        <v>1138328.75</v>
      </c>
      <c r="K10" s="13">
        <f t="shared" si="0"/>
        <v>2428610.25</v>
      </c>
      <c r="L10" s="13">
        <f t="shared" si="0"/>
        <v>1314904.25</v>
      </c>
      <c r="M10" s="14">
        <f t="shared" si="0"/>
        <v>1003419.75</v>
      </c>
    </row>
    <row r="11" spans="1:13" x14ac:dyDescent="0.35">
      <c r="A11" s="39">
        <v>1000</v>
      </c>
      <c r="B11" s="5">
        <v>3861889</v>
      </c>
      <c r="C11" s="6">
        <v>1564371</v>
      </c>
      <c r="D11" s="7">
        <v>1470293</v>
      </c>
      <c r="E11" s="11">
        <v>3086376</v>
      </c>
      <c r="F11" s="11">
        <v>1944525</v>
      </c>
      <c r="G11" s="12">
        <v>864098</v>
      </c>
      <c r="H11" s="5">
        <v>3993465</v>
      </c>
      <c r="I11" s="6">
        <v>2682342</v>
      </c>
      <c r="J11" s="7">
        <v>1722394</v>
      </c>
      <c r="K11" s="11">
        <v>3877106</v>
      </c>
      <c r="L11" s="11">
        <v>1949610</v>
      </c>
      <c r="M11" s="12">
        <v>970216</v>
      </c>
    </row>
    <row r="12" spans="1:13" x14ac:dyDescent="0.35">
      <c r="A12" s="33"/>
      <c r="B12" s="2">
        <v>3510798</v>
      </c>
      <c r="C12" s="3">
        <v>2377613</v>
      </c>
      <c r="D12" s="4">
        <v>1484755</v>
      </c>
      <c r="E12" s="9">
        <v>2745074</v>
      </c>
      <c r="F12" s="9">
        <v>1962109</v>
      </c>
      <c r="G12" s="10">
        <v>1000183</v>
      </c>
      <c r="H12" s="2">
        <v>5036997</v>
      </c>
      <c r="I12" s="3">
        <v>2448888</v>
      </c>
      <c r="J12" s="4">
        <v>1476469</v>
      </c>
      <c r="K12" s="9">
        <v>3901296</v>
      </c>
      <c r="L12" s="9">
        <v>2042873</v>
      </c>
      <c r="M12" s="10">
        <v>1559822</v>
      </c>
    </row>
    <row r="13" spans="1:13" x14ac:dyDescent="0.35">
      <c r="A13" s="33"/>
      <c r="B13" s="2">
        <v>3891596</v>
      </c>
      <c r="C13" s="3">
        <v>1952692</v>
      </c>
      <c r="D13" s="4">
        <v>1565398</v>
      </c>
      <c r="E13" s="9">
        <v>3289093</v>
      </c>
      <c r="F13" s="9">
        <v>1389578</v>
      </c>
      <c r="G13" s="10">
        <v>776233</v>
      </c>
      <c r="H13" s="2">
        <v>3871330</v>
      </c>
      <c r="I13" s="3">
        <v>2653295</v>
      </c>
      <c r="J13" s="4">
        <v>1106676</v>
      </c>
      <c r="K13" s="9">
        <v>2874506</v>
      </c>
      <c r="L13" s="9">
        <v>2618308</v>
      </c>
      <c r="M13" s="10">
        <v>1132878</v>
      </c>
    </row>
    <row r="14" spans="1:13" ht="15" thickBot="1" x14ac:dyDescent="0.4">
      <c r="A14" s="33"/>
      <c r="B14" s="2">
        <v>3180961</v>
      </c>
      <c r="C14" s="3">
        <v>1829519</v>
      </c>
      <c r="D14" s="4">
        <v>1579088</v>
      </c>
      <c r="E14" s="9">
        <v>3163290</v>
      </c>
      <c r="F14" s="9">
        <v>1827174</v>
      </c>
      <c r="G14" s="10">
        <v>1624538</v>
      </c>
      <c r="H14" s="2">
        <v>4500973</v>
      </c>
      <c r="I14" s="3">
        <v>2879390</v>
      </c>
      <c r="J14" s="4">
        <v>1876850</v>
      </c>
      <c r="K14" s="9">
        <v>3977227</v>
      </c>
      <c r="L14" s="9">
        <v>2172291</v>
      </c>
      <c r="M14" s="10">
        <v>1771613</v>
      </c>
    </row>
    <row r="15" spans="1:13" ht="15" thickBot="1" x14ac:dyDescent="0.4">
      <c r="A15" s="1" t="s">
        <v>8</v>
      </c>
      <c r="B15" s="8">
        <f t="shared" ref="B15:M15" si="1">AVERAGE(B11:B14)</f>
        <v>3611311</v>
      </c>
      <c r="C15" s="8">
        <f t="shared" si="1"/>
        <v>1931048.75</v>
      </c>
      <c r="D15" s="8">
        <f t="shared" si="1"/>
        <v>1524883.5</v>
      </c>
      <c r="E15" s="13">
        <f t="shared" si="1"/>
        <v>3070958.25</v>
      </c>
      <c r="F15" s="13">
        <f t="shared" si="1"/>
        <v>1780846.5</v>
      </c>
      <c r="G15" s="13">
        <f t="shared" si="1"/>
        <v>1066263</v>
      </c>
      <c r="H15" s="8">
        <f t="shared" si="1"/>
        <v>4350691.25</v>
      </c>
      <c r="I15" s="8">
        <f t="shared" si="1"/>
        <v>2665978.75</v>
      </c>
      <c r="J15" s="8">
        <f t="shared" si="1"/>
        <v>1545597.25</v>
      </c>
      <c r="K15" s="13">
        <f t="shared" si="1"/>
        <v>3657533.75</v>
      </c>
      <c r="L15" s="13">
        <f t="shared" si="1"/>
        <v>2195770.5</v>
      </c>
      <c r="M15" s="14">
        <f t="shared" si="1"/>
        <v>1358632.25</v>
      </c>
    </row>
    <row r="16" spans="1:13" x14ac:dyDescent="0.35">
      <c r="A16" s="33">
        <v>1800</v>
      </c>
      <c r="B16" s="2">
        <v>24041845</v>
      </c>
      <c r="C16" s="3">
        <v>11889601</v>
      </c>
      <c r="D16" s="4">
        <v>6204882</v>
      </c>
      <c r="E16" s="9">
        <v>16173335</v>
      </c>
      <c r="F16" s="9">
        <v>7893842</v>
      </c>
      <c r="G16" s="10">
        <v>3983751</v>
      </c>
      <c r="H16" s="2">
        <v>22478225</v>
      </c>
      <c r="I16" s="3">
        <v>13869849</v>
      </c>
      <c r="J16" s="4">
        <v>6150820</v>
      </c>
      <c r="K16" s="9">
        <v>17813813</v>
      </c>
      <c r="L16" s="9">
        <v>8771735</v>
      </c>
      <c r="M16" s="10">
        <v>5613088</v>
      </c>
    </row>
    <row r="17" spans="1:13" x14ac:dyDescent="0.35">
      <c r="A17" s="33"/>
      <c r="B17" s="2">
        <v>23390697</v>
      </c>
      <c r="C17" s="3">
        <v>11975587</v>
      </c>
      <c r="D17" s="4">
        <v>5851865</v>
      </c>
      <c r="E17" s="9">
        <v>16154760</v>
      </c>
      <c r="F17" s="9">
        <v>8394787</v>
      </c>
      <c r="G17" s="10">
        <v>4537373</v>
      </c>
      <c r="H17" s="2">
        <v>23194842</v>
      </c>
      <c r="I17" s="3">
        <v>12785573</v>
      </c>
      <c r="J17" s="4">
        <v>6309033</v>
      </c>
      <c r="K17" s="9">
        <v>17049349</v>
      </c>
      <c r="L17" s="9">
        <v>10200804</v>
      </c>
      <c r="M17" s="10">
        <v>5346886</v>
      </c>
    </row>
    <row r="18" spans="1:13" x14ac:dyDescent="0.35">
      <c r="A18" s="33"/>
      <c r="B18" s="2">
        <v>23659388</v>
      </c>
      <c r="C18" s="3">
        <v>12073309</v>
      </c>
      <c r="D18" s="4">
        <v>5827741</v>
      </c>
      <c r="E18" s="9">
        <v>15639796</v>
      </c>
      <c r="F18" s="9">
        <v>8573250</v>
      </c>
      <c r="G18" s="10">
        <v>4392507</v>
      </c>
      <c r="H18" s="2">
        <v>22417413</v>
      </c>
      <c r="I18" s="3">
        <v>13392424</v>
      </c>
      <c r="J18" s="4">
        <v>6641342</v>
      </c>
      <c r="K18" s="9">
        <v>16758705</v>
      </c>
      <c r="L18" s="9">
        <v>8777976</v>
      </c>
      <c r="M18" s="10">
        <v>4887927</v>
      </c>
    </row>
    <row r="19" spans="1:13" ht="15" thickBot="1" x14ac:dyDescent="0.4">
      <c r="A19" s="33"/>
      <c r="B19" s="2">
        <v>23225909</v>
      </c>
      <c r="C19" s="3">
        <v>12059906</v>
      </c>
      <c r="D19" s="4">
        <v>6327882</v>
      </c>
      <c r="E19" s="9">
        <v>16332517</v>
      </c>
      <c r="F19" s="9">
        <v>8553866</v>
      </c>
      <c r="G19" s="10">
        <v>4806422</v>
      </c>
      <c r="H19" s="2">
        <v>26180127</v>
      </c>
      <c r="I19" s="3">
        <v>11784040</v>
      </c>
      <c r="J19" s="4">
        <v>5980220</v>
      </c>
      <c r="K19" s="9">
        <v>18275506</v>
      </c>
      <c r="L19" s="9">
        <v>9457812</v>
      </c>
      <c r="M19" s="10">
        <v>5529021</v>
      </c>
    </row>
    <row r="20" spans="1:13" ht="15" thickBot="1" x14ac:dyDescent="0.4">
      <c r="A20" s="1" t="s">
        <v>8</v>
      </c>
      <c r="B20" s="8">
        <f t="shared" ref="B20:M20" si="2">AVERAGE(B16:B19)</f>
        <v>23579459.75</v>
      </c>
      <c r="C20" s="8">
        <f t="shared" si="2"/>
        <v>11999600.75</v>
      </c>
      <c r="D20" s="8">
        <f t="shared" si="2"/>
        <v>6053092.5</v>
      </c>
      <c r="E20" s="13">
        <f t="shared" si="2"/>
        <v>16075102</v>
      </c>
      <c r="F20" s="13">
        <f t="shared" si="2"/>
        <v>8353936.25</v>
      </c>
      <c r="G20" s="13">
        <f t="shared" si="2"/>
        <v>4430013.25</v>
      </c>
      <c r="H20" s="8">
        <f t="shared" si="2"/>
        <v>23567651.75</v>
      </c>
      <c r="I20" s="8">
        <f t="shared" si="2"/>
        <v>12957971.5</v>
      </c>
      <c r="J20" s="8">
        <f t="shared" si="2"/>
        <v>6270353.75</v>
      </c>
      <c r="K20" s="13">
        <f t="shared" si="2"/>
        <v>17474343.25</v>
      </c>
      <c r="L20" s="13">
        <f t="shared" si="2"/>
        <v>9302081.75</v>
      </c>
      <c r="M20" s="14">
        <f t="shared" si="2"/>
        <v>5344230.5</v>
      </c>
    </row>
    <row r="24" spans="1:13" x14ac:dyDescent="0.35">
      <c r="A24" s="18" t="s">
        <v>20</v>
      </c>
    </row>
    <row r="25" spans="1:13" ht="15" thickBot="1" x14ac:dyDescent="0.4"/>
    <row r="26" spans="1:13" ht="43.5" x14ac:dyDescent="0.35">
      <c r="A26" s="21" t="s">
        <v>12</v>
      </c>
      <c r="B26" s="22" t="s">
        <v>11</v>
      </c>
      <c r="C26" s="22" t="s">
        <v>21</v>
      </c>
      <c r="D26" s="23" t="s">
        <v>22</v>
      </c>
    </row>
    <row r="27" spans="1:13" x14ac:dyDescent="0.35">
      <c r="A27" s="24" t="s">
        <v>15</v>
      </c>
      <c r="B27" s="20" t="s">
        <v>14</v>
      </c>
      <c r="C27" s="20">
        <f t="shared" ref="C27:C32" si="3">AVERAGE(D37:F37)</f>
        <v>1435470.8333333333</v>
      </c>
      <c r="D27" s="20">
        <f t="shared" ref="D27:D32" si="4">AVERAGE(D43:F43)</f>
        <v>1904149.1666666667</v>
      </c>
    </row>
    <row r="28" spans="1:13" ht="29" x14ac:dyDescent="0.35">
      <c r="A28" s="24" t="s">
        <v>16</v>
      </c>
      <c r="B28" s="20" t="s">
        <v>14</v>
      </c>
      <c r="C28" s="20">
        <f t="shared" si="3"/>
        <v>2355747.75</v>
      </c>
      <c r="D28" s="20">
        <f t="shared" si="4"/>
        <v>2854089.0833333335</v>
      </c>
    </row>
    <row r="29" spans="1:13" ht="29" x14ac:dyDescent="0.35">
      <c r="A29" s="24" t="s">
        <v>17</v>
      </c>
      <c r="B29" s="20" t="s">
        <v>14</v>
      </c>
      <c r="C29" s="20">
        <f t="shared" si="3"/>
        <v>13877384.333333334</v>
      </c>
      <c r="D29" s="20">
        <f t="shared" si="4"/>
        <v>14265325.666666666</v>
      </c>
    </row>
    <row r="30" spans="1:13" x14ac:dyDescent="0.35">
      <c r="A30" s="24" t="s">
        <v>15</v>
      </c>
      <c r="B30" s="20" t="s">
        <v>18</v>
      </c>
      <c r="C30" s="20">
        <f t="shared" si="3"/>
        <v>1246075.8333333333</v>
      </c>
      <c r="D30" s="20">
        <f t="shared" si="4"/>
        <v>1582311.4166666667</v>
      </c>
    </row>
    <row r="31" spans="1:13" ht="29" x14ac:dyDescent="0.35">
      <c r="A31" s="24" t="s">
        <v>16</v>
      </c>
      <c r="B31" s="20" t="s">
        <v>18</v>
      </c>
      <c r="C31" s="20">
        <f t="shared" si="3"/>
        <v>1972689.25</v>
      </c>
      <c r="D31" s="20">
        <f t="shared" si="4"/>
        <v>2403978.8333333335</v>
      </c>
    </row>
    <row r="32" spans="1:13" ht="29.5" thickBot="1" x14ac:dyDescent="0.4">
      <c r="A32" s="25" t="s">
        <v>17</v>
      </c>
      <c r="B32" s="26" t="s">
        <v>18</v>
      </c>
      <c r="C32" s="20">
        <f t="shared" si="3"/>
        <v>9619683.833333334</v>
      </c>
      <c r="D32" s="20">
        <f t="shared" si="4"/>
        <v>10706885.166666666</v>
      </c>
    </row>
    <row r="33" spans="1:6" ht="192" customHeight="1" x14ac:dyDescent="0.35"/>
    <row r="34" spans="1:6" x14ac:dyDescent="0.35">
      <c r="A34" s="18" t="s">
        <v>9</v>
      </c>
    </row>
    <row r="36" spans="1:6" ht="43.5" x14ac:dyDescent="0.35">
      <c r="A36" s="19" t="s">
        <v>10</v>
      </c>
      <c r="B36" s="19" t="s">
        <v>11</v>
      </c>
      <c r="C36" s="19" t="s">
        <v>12</v>
      </c>
      <c r="D36" s="19" t="s">
        <v>23</v>
      </c>
      <c r="E36" s="19" t="s">
        <v>24</v>
      </c>
      <c r="F36" s="19" t="s">
        <v>25</v>
      </c>
    </row>
    <row r="37" spans="1:6" ht="29" x14ac:dyDescent="0.35">
      <c r="A37" s="20" t="s">
        <v>13</v>
      </c>
      <c r="B37" s="20" t="s">
        <v>14</v>
      </c>
      <c r="C37" s="20" t="s">
        <v>15</v>
      </c>
      <c r="D37" s="20">
        <f>AVERAGE(B6:B9)</f>
        <v>1959843.25</v>
      </c>
      <c r="E37" s="20">
        <f>AVERAGE(C6:C9)</f>
        <v>1440118</v>
      </c>
      <c r="F37" s="20">
        <f>AVERAGE(D6:D9)</f>
        <v>906451.25</v>
      </c>
    </row>
    <row r="38" spans="1:6" ht="29" x14ac:dyDescent="0.35">
      <c r="A38" s="20" t="s">
        <v>13</v>
      </c>
      <c r="B38" s="20" t="s">
        <v>14</v>
      </c>
      <c r="C38" s="20" t="s">
        <v>16</v>
      </c>
      <c r="D38" s="20">
        <v>3611311</v>
      </c>
      <c r="E38" s="20">
        <v>1931048.75</v>
      </c>
      <c r="F38" s="20">
        <v>1524883.5</v>
      </c>
    </row>
    <row r="39" spans="1:6" ht="29" x14ac:dyDescent="0.35">
      <c r="A39" s="20" t="s">
        <v>13</v>
      </c>
      <c r="B39" s="20" t="s">
        <v>14</v>
      </c>
      <c r="C39" s="20" t="s">
        <v>17</v>
      </c>
      <c r="D39" s="20">
        <v>23579459.75</v>
      </c>
      <c r="E39" s="20">
        <v>11999600.75</v>
      </c>
      <c r="F39" s="20">
        <v>6053092.5</v>
      </c>
    </row>
    <row r="40" spans="1:6" ht="29" x14ac:dyDescent="0.35">
      <c r="A40" s="20" t="s">
        <v>13</v>
      </c>
      <c r="B40" s="20" t="s">
        <v>18</v>
      </c>
      <c r="C40" s="20" t="s">
        <v>15</v>
      </c>
      <c r="D40" s="20">
        <v>1835058.5</v>
      </c>
      <c r="E40" s="20">
        <v>1083716.75</v>
      </c>
      <c r="F40" s="20">
        <v>819452.25</v>
      </c>
    </row>
    <row r="41" spans="1:6" ht="29" x14ac:dyDescent="0.35">
      <c r="A41" s="20" t="s">
        <v>13</v>
      </c>
      <c r="B41" s="20" t="s">
        <v>18</v>
      </c>
      <c r="C41" s="20" t="s">
        <v>16</v>
      </c>
      <c r="D41" s="20">
        <v>3070958.25</v>
      </c>
      <c r="E41" s="20">
        <v>1780846.5</v>
      </c>
      <c r="F41" s="20">
        <v>1066263</v>
      </c>
    </row>
    <row r="42" spans="1:6" ht="29" x14ac:dyDescent="0.35">
      <c r="A42" s="20" t="s">
        <v>13</v>
      </c>
      <c r="B42" s="20" t="s">
        <v>18</v>
      </c>
      <c r="C42" s="20" t="s">
        <v>17</v>
      </c>
      <c r="D42" s="20">
        <v>16075102</v>
      </c>
      <c r="E42" s="20">
        <v>8353936.25</v>
      </c>
      <c r="F42" s="20">
        <v>4430013.25</v>
      </c>
    </row>
    <row r="43" spans="1:6" ht="29" x14ac:dyDescent="0.35">
      <c r="A43" s="20" t="s">
        <v>19</v>
      </c>
      <c r="B43" s="20" t="s">
        <v>14</v>
      </c>
      <c r="C43" s="20" t="s">
        <v>15</v>
      </c>
      <c r="D43" s="20">
        <v>2730084.5</v>
      </c>
      <c r="E43" s="20">
        <v>1844034.25</v>
      </c>
      <c r="F43" s="20">
        <v>1138328.75</v>
      </c>
    </row>
    <row r="44" spans="1:6" ht="29" x14ac:dyDescent="0.35">
      <c r="A44" s="20" t="s">
        <v>19</v>
      </c>
      <c r="B44" s="20" t="s">
        <v>14</v>
      </c>
      <c r="C44" s="20" t="s">
        <v>16</v>
      </c>
      <c r="D44" s="20">
        <v>4350691.25</v>
      </c>
      <c r="E44" s="20">
        <v>2665978.75</v>
      </c>
      <c r="F44" s="20">
        <v>1545597.25</v>
      </c>
    </row>
    <row r="45" spans="1:6" ht="29" x14ac:dyDescent="0.35">
      <c r="A45" s="20" t="s">
        <v>19</v>
      </c>
      <c r="B45" s="20" t="s">
        <v>14</v>
      </c>
      <c r="C45" s="20" t="s">
        <v>17</v>
      </c>
      <c r="D45" s="20">
        <v>23567651.75</v>
      </c>
      <c r="E45" s="20">
        <v>12957971.5</v>
      </c>
      <c r="F45" s="20">
        <v>6270353.75</v>
      </c>
    </row>
    <row r="46" spans="1:6" ht="29" x14ac:dyDescent="0.35">
      <c r="A46" s="20" t="s">
        <v>19</v>
      </c>
      <c r="B46" s="20" t="s">
        <v>18</v>
      </c>
      <c r="C46" s="20" t="s">
        <v>15</v>
      </c>
      <c r="D46" s="20">
        <v>2428610.25</v>
      </c>
      <c r="E46" s="20">
        <v>1314904.25</v>
      </c>
      <c r="F46" s="20">
        <v>1003419.75</v>
      </c>
    </row>
    <row r="47" spans="1:6" ht="29" x14ac:dyDescent="0.35">
      <c r="A47" s="20" t="s">
        <v>19</v>
      </c>
      <c r="B47" s="20" t="s">
        <v>18</v>
      </c>
      <c r="C47" s="20" t="s">
        <v>16</v>
      </c>
      <c r="D47" s="20">
        <v>3657533.75</v>
      </c>
      <c r="E47" s="20">
        <v>2195770.5</v>
      </c>
      <c r="F47" s="20">
        <v>1358632.25</v>
      </c>
    </row>
    <row r="48" spans="1:6" ht="29" x14ac:dyDescent="0.35">
      <c r="A48" s="20" t="s">
        <v>19</v>
      </c>
      <c r="B48" s="20" t="s">
        <v>18</v>
      </c>
      <c r="C48" s="20" t="s">
        <v>17</v>
      </c>
      <c r="D48" s="20">
        <v>17474343.25</v>
      </c>
      <c r="E48" s="20">
        <v>9302081.75</v>
      </c>
      <c r="F48" s="20">
        <v>5344230.5</v>
      </c>
    </row>
  </sheetData>
  <mergeCells count="11">
    <mergeCell ref="H3:M3"/>
    <mergeCell ref="H4:J4"/>
    <mergeCell ref="K4:M4"/>
    <mergeCell ref="A6:A9"/>
    <mergeCell ref="A11:A14"/>
    <mergeCell ref="A1:E1"/>
    <mergeCell ref="B4:D4"/>
    <mergeCell ref="E4:G4"/>
    <mergeCell ref="A16:A19"/>
    <mergeCell ref="A3:A5"/>
    <mergeCell ref="B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Mapa Rodríguez Ruiz</dc:creator>
  <cp:lastModifiedBy>Mapa Rodríguez Ruiz</cp:lastModifiedBy>
  <dcterms:created xsi:type="dcterms:W3CDTF">2024-10-31T16:04:39Z</dcterms:created>
  <dcterms:modified xsi:type="dcterms:W3CDTF">2024-11-01T15:04:42Z</dcterms:modified>
</cp:coreProperties>
</file>