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JIANG\Documents\Semiconductor-project\"/>
    </mc:Choice>
  </mc:AlternateContent>
  <bookViews>
    <workbookView xWindow="0" yWindow="0" windowWidth="21570" windowHeight="8055" tabRatio="550" activeTab="5"/>
  </bookViews>
  <sheets>
    <sheet name="original version" sheetId="1" r:id="rId1"/>
    <sheet name="version for R" sheetId="6" r:id="rId2"/>
    <sheet name="company list" sheetId="3" r:id="rId3"/>
    <sheet name="news cut" sheetId="4" r:id="rId4"/>
    <sheet name="Process Node Development" sheetId="8" r:id="rId5"/>
    <sheet name="Process Node (Source)" sheetId="9" r:id="rId6"/>
  </sheets>
  <definedNames>
    <definedName name="_xlnm._FilterDatabase" localSheetId="2" hidden="1">'company list'!$A$1:$D$157</definedName>
    <definedName name="_xlnm._FilterDatabase" localSheetId="0" hidden="1">'original version'!$A$5:$AG$168</definedName>
    <definedName name="_xlnm._FilterDatabase" localSheetId="5" hidden="1">'Process Node (Source)'!$A$1:$M$324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8" i="1" l="1"/>
  <c r="G168" i="1"/>
  <c r="K167" i="1"/>
  <c r="G167" i="1"/>
  <c r="K166" i="1"/>
  <c r="G166" i="1"/>
  <c r="K165" i="1"/>
  <c r="G165" i="1"/>
  <c r="K164" i="1"/>
  <c r="G164" i="1"/>
  <c r="K163" i="1"/>
  <c r="G163" i="1"/>
  <c r="O162"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O145" i="1"/>
  <c r="K145" i="1"/>
  <c r="G145" i="1"/>
  <c r="K144" i="1"/>
  <c r="G144" i="1"/>
  <c r="K143" i="1"/>
  <c r="G143" i="1"/>
  <c r="K142" i="1"/>
  <c r="G142" i="1"/>
  <c r="K141" i="1"/>
  <c r="G141" i="1"/>
  <c r="K140" i="1"/>
  <c r="G140" i="1"/>
  <c r="O139" i="1"/>
  <c r="K139" i="1"/>
  <c r="G139" i="1"/>
  <c r="O138" i="1"/>
  <c r="K138" i="1"/>
  <c r="G138" i="1"/>
  <c r="S137" i="1"/>
  <c r="O137"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S121" i="1"/>
  <c r="O121" i="1"/>
  <c r="K121" i="1"/>
  <c r="G121" i="1"/>
  <c r="O120" i="1"/>
  <c r="K120" i="1"/>
  <c r="G120" i="1"/>
  <c r="K119" i="1"/>
  <c r="G119" i="1"/>
  <c r="S118" i="1"/>
  <c r="O118" i="1"/>
  <c r="K118" i="1"/>
  <c r="G118" i="1"/>
  <c r="K117" i="1"/>
  <c r="G117" i="1"/>
  <c r="K116" i="1"/>
  <c r="G116" i="1"/>
  <c r="K115" i="1"/>
  <c r="G115" i="1"/>
  <c r="O114" i="1"/>
  <c r="K114" i="1"/>
  <c r="G114" i="1"/>
  <c r="K113" i="1"/>
  <c r="G113" i="1"/>
  <c r="K112" i="1"/>
  <c r="G112" i="1"/>
  <c r="S111" i="1"/>
  <c r="O111" i="1"/>
  <c r="K111" i="1"/>
  <c r="G111" i="1"/>
  <c r="K110" i="1"/>
  <c r="G110" i="1"/>
  <c r="K109" i="1"/>
  <c r="G109" i="1"/>
  <c r="K108" i="1"/>
  <c r="G108" i="1"/>
  <c r="K107" i="1"/>
  <c r="G107" i="1"/>
  <c r="O106" i="1"/>
  <c r="K106" i="1"/>
  <c r="G106" i="1"/>
  <c r="K105" i="1"/>
  <c r="G105" i="1"/>
  <c r="K104" i="1"/>
  <c r="G104" i="1"/>
  <c r="K103" i="1"/>
  <c r="G103" i="1"/>
  <c r="K102" i="1"/>
  <c r="G102" i="1"/>
  <c r="K101" i="1"/>
  <c r="G101" i="1"/>
  <c r="K100" i="1"/>
  <c r="G100" i="1"/>
  <c r="O99" i="1"/>
  <c r="K99" i="1"/>
  <c r="G99" i="1"/>
  <c r="O98" i="1"/>
  <c r="K98" i="1"/>
  <c r="G98" i="1"/>
  <c r="K97" i="1"/>
  <c r="G97" i="1"/>
  <c r="K96" i="1"/>
  <c r="G96" i="1"/>
  <c r="K95" i="1"/>
  <c r="G95" i="1"/>
  <c r="K94" i="1"/>
  <c r="G94" i="1"/>
  <c r="O93" i="1"/>
  <c r="K93" i="1"/>
  <c r="G93" i="1"/>
  <c r="K92" i="1"/>
  <c r="G92" i="1"/>
  <c r="K91" i="1"/>
  <c r="G91" i="1"/>
  <c r="S90" i="1"/>
  <c r="O90" i="1"/>
  <c r="K90" i="1"/>
  <c r="G90" i="1"/>
  <c r="O89" i="1"/>
  <c r="K89" i="1"/>
  <c r="G89" i="1"/>
  <c r="K88" i="1"/>
  <c r="G88" i="1"/>
  <c r="K87" i="1"/>
  <c r="O82" i="1"/>
  <c r="K82" i="1"/>
  <c r="G82" i="1"/>
  <c r="K81" i="1"/>
  <c r="G81" i="1"/>
  <c r="G80" i="1"/>
  <c r="O79" i="1"/>
  <c r="K79" i="1"/>
  <c r="G79" i="1"/>
  <c r="K78" i="1"/>
  <c r="G78" i="1"/>
  <c r="S77" i="1"/>
  <c r="O77" i="1"/>
  <c r="K77" i="1"/>
  <c r="G77" i="1"/>
  <c r="O76" i="1"/>
  <c r="K76" i="1"/>
  <c r="G76" i="1"/>
  <c r="K75" i="1"/>
  <c r="G75" i="1"/>
  <c r="K74" i="1"/>
  <c r="G74" i="1"/>
  <c r="S73" i="1"/>
  <c r="O73" i="1"/>
  <c r="K73" i="1"/>
  <c r="G73" i="1"/>
  <c r="O72" i="1"/>
  <c r="K72" i="1"/>
  <c r="G72" i="1"/>
  <c r="S71" i="1"/>
  <c r="O71" i="1"/>
  <c r="K71" i="1"/>
  <c r="G71" i="1"/>
  <c r="K70" i="1"/>
  <c r="G70" i="1"/>
  <c r="W69" i="1"/>
  <c r="S69" i="1"/>
  <c r="O69" i="1"/>
  <c r="K69" i="1"/>
  <c r="G69" i="1"/>
  <c r="AE68" i="1"/>
  <c r="AA68" i="1"/>
  <c r="W68" i="1"/>
  <c r="S68" i="1"/>
  <c r="O68" i="1"/>
  <c r="K68" i="1"/>
  <c r="G68" i="1"/>
  <c r="AA67" i="1"/>
  <c r="W67" i="1"/>
  <c r="S67" i="1"/>
  <c r="O67" i="1"/>
  <c r="K67" i="1"/>
  <c r="G67" i="1"/>
  <c r="AA66" i="1"/>
  <c r="W66" i="1"/>
  <c r="S66" i="1"/>
  <c r="O66" i="1"/>
  <c r="K66" i="1"/>
  <c r="G66" i="1"/>
  <c r="AA65" i="1"/>
  <c r="W65" i="1"/>
  <c r="S65" i="1"/>
  <c r="O65" i="1"/>
  <c r="K65" i="1"/>
  <c r="G65" i="1"/>
  <c r="AA64" i="1"/>
  <c r="W64" i="1"/>
  <c r="S64" i="1"/>
  <c r="O64" i="1"/>
  <c r="K64" i="1"/>
  <c r="G64" i="1"/>
  <c r="AA63" i="1"/>
  <c r="W63" i="1"/>
  <c r="S63" i="1"/>
  <c r="O63" i="1"/>
  <c r="K63" i="1"/>
  <c r="G63" i="1"/>
  <c r="AA62" i="1"/>
  <c r="W62" i="1"/>
  <c r="S62" i="1"/>
  <c r="O62" i="1"/>
  <c r="K62" i="1"/>
  <c r="G62" i="1"/>
  <c r="AA61" i="1"/>
  <c r="W61" i="1"/>
  <c r="S61" i="1"/>
  <c r="O61" i="1"/>
  <c r="K61" i="1"/>
  <c r="G61" i="1"/>
  <c r="AA60" i="1"/>
  <c r="W60" i="1"/>
  <c r="S60" i="1"/>
  <c r="O60" i="1"/>
  <c r="K60" i="1"/>
  <c r="G60" i="1"/>
  <c r="AA59" i="1"/>
  <c r="W59" i="1"/>
  <c r="S59" i="1"/>
  <c r="O59" i="1"/>
  <c r="K59" i="1"/>
  <c r="G59" i="1"/>
  <c r="AA58" i="1"/>
  <c r="W58" i="1"/>
  <c r="S58" i="1"/>
  <c r="O58" i="1"/>
  <c r="K58" i="1"/>
  <c r="G58" i="1"/>
  <c r="AA57" i="1"/>
  <c r="W57" i="1"/>
  <c r="S57" i="1"/>
  <c r="O57" i="1"/>
  <c r="K57" i="1"/>
  <c r="G57" i="1"/>
  <c r="AA56" i="1"/>
  <c r="W56" i="1"/>
  <c r="S56" i="1"/>
  <c r="O56" i="1"/>
  <c r="K56" i="1"/>
  <c r="G56" i="1"/>
  <c r="AA55" i="1"/>
  <c r="W55" i="1"/>
  <c r="S55" i="1"/>
  <c r="O55" i="1"/>
  <c r="K55" i="1"/>
  <c r="G55" i="1"/>
  <c r="AA54" i="1"/>
  <c r="W54" i="1"/>
  <c r="S54" i="1"/>
  <c r="O54" i="1"/>
  <c r="K54" i="1"/>
  <c r="G54" i="1"/>
  <c r="AA53" i="1"/>
  <c r="W53" i="1"/>
  <c r="S53" i="1"/>
  <c r="O53" i="1"/>
  <c r="K53" i="1"/>
  <c r="G53" i="1"/>
  <c r="AA52" i="1"/>
  <c r="W52" i="1"/>
  <c r="S52" i="1"/>
  <c r="O52" i="1"/>
  <c r="K52" i="1"/>
  <c r="G52" i="1"/>
  <c r="AA51" i="1"/>
  <c r="W51" i="1"/>
  <c r="S51" i="1"/>
  <c r="O51" i="1"/>
  <c r="K51" i="1"/>
  <c r="G51" i="1"/>
  <c r="AA50" i="1"/>
  <c r="W50" i="1"/>
  <c r="S50" i="1"/>
  <c r="O50" i="1"/>
  <c r="K50" i="1"/>
  <c r="G50" i="1"/>
  <c r="AA49" i="1"/>
  <c r="W49" i="1"/>
  <c r="S49" i="1"/>
  <c r="O49" i="1"/>
  <c r="K49" i="1"/>
  <c r="G49" i="1"/>
  <c r="AA48" i="1"/>
  <c r="W48" i="1"/>
  <c r="S48" i="1"/>
  <c r="O48" i="1"/>
  <c r="K48" i="1"/>
  <c r="G48" i="1"/>
  <c r="AA47" i="1"/>
  <c r="W47" i="1"/>
  <c r="S47" i="1"/>
  <c r="O47" i="1"/>
  <c r="K47" i="1"/>
  <c r="G47" i="1"/>
  <c r="AA46" i="1"/>
  <c r="W46" i="1"/>
  <c r="S46" i="1"/>
  <c r="O46" i="1"/>
  <c r="K46" i="1"/>
  <c r="G46" i="1"/>
  <c r="AA45" i="1"/>
  <c r="W45" i="1"/>
  <c r="S45" i="1"/>
  <c r="O45" i="1"/>
  <c r="K45" i="1"/>
  <c r="G45" i="1"/>
  <c r="AA44" i="1"/>
  <c r="W44" i="1"/>
  <c r="O44" i="1"/>
  <c r="K44" i="1"/>
  <c r="AA43" i="1"/>
  <c r="W43" i="1"/>
  <c r="O43" i="1"/>
  <c r="K43" i="1"/>
  <c r="G43" i="1"/>
  <c r="AA42" i="1"/>
  <c r="W42" i="1"/>
  <c r="K42" i="1"/>
  <c r="G42" i="1"/>
  <c r="AA41" i="1"/>
  <c r="W41" i="1"/>
  <c r="K41" i="1"/>
  <c r="G41" i="1"/>
  <c r="K40" i="1"/>
  <c r="AA39" i="1"/>
  <c r="W39" i="1"/>
  <c r="S39" i="1"/>
  <c r="O39" i="1"/>
  <c r="K39" i="1"/>
  <c r="G39" i="1"/>
  <c r="AA38" i="1"/>
  <c r="W38" i="1"/>
  <c r="S38" i="1"/>
  <c r="O38" i="1"/>
  <c r="K38" i="1"/>
  <c r="G38" i="1"/>
  <c r="AA37" i="1"/>
  <c r="W37" i="1"/>
  <c r="S37" i="1"/>
  <c r="O37" i="1"/>
  <c r="K37" i="1"/>
  <c r="G37" i="1"/>
  <c r="AA36" i="1"/>
  <c r="W36" i="1"/>
  <c r="S36" i="1"/>
  <c r="O36" i="1"/>
  <c r="K36" i="1"/>
  <c r="G36" i="1"/>
  <c r="AA35" i="1"/>
  <c r="W35" i="1"/>
  <c r="S35" i="1"/>
  <c r="O35" i="1"/>
  <c r="K35" i="1"/>
  <c r="G35" i="1"/>
  <c r="AA34" i="1"/>
  <c r="W34" i="1"/>
  <c r="S34" i="1"/>
  <c r="O34" i="1"/>
  <c r="K34" i="1"/>
  <c r="G34" i="1"/>
  <c r="AA33" i="1"/>
  <c r="W33" i="1"/>
  <c r="O33" i="1"/>
  <c r="K33" i="1"/>
  <c r="G33" i="1"/>
  <c r="AA32" i="1"/>
  <c r="W32" i="1"/>
  <c r="O32" i="1"/>
  <c r="K32" i="1"/>
  <c r="G32" i="1"/>
  <c r="AA31" i="1"/>
  <c r="W31" i="1"/>
  <c r="S31" i="1"/>
  <c r="O31" i="1"/>
  <c r="K31" i="1"/>
  <c r="G31" i="1"/>
  <c r="AA30" i="1"/>
  <c r="W30" i="1"/>
  <c r="S30" i="1"/>
  <c r="O30" i="1"/>
  <c r="K30" i="1"/>
  <c r="G30" i="1"/>
  <c r="AA29" i="1"/>
  <c r="W29" i="1"/>
  <c r="O29" i="1"/>
  <c r="K29" i="1"/>
  <c r="G29" i="1"/>
  <c r="AA28" i="1"/>
  <c r="W28" i="1"/>
  <c r="O28" i="1"/>
  <c r="K28" i="1"/>
  <c r="G28" i="1"/>
  <c r="AA27" i="1"/>
  <c r="W27" i="1"/>
  <c r="O27" i="1"/>
  <c r="K27" i="1"/>
  <c r="G27" i="1"/>
  <c r="AA26" i="1"/>
  <c r="W26" i="1"/>
  <c r="O26" i="1"/>
  <c r="K26" i="1"/>
  <c r="G26" i="1"/>
  <c r="AA25" i="1"/>
  <c r="W25" i="1"/>
  <c r="O25" i="1"/>
  <c r="K25" i="1"/>
  <c r="G25" i="1"/>
  <c r="AA24" i="1"/>
  <c r="W24" i="1"/>
  <c r="O24" i="1"/>
  <c r="K24" i="1"/>
  <c r="AA23" i="1"/>
  <c r="W23" i="1"/>
  <c r="K23" i="1"/>
  <c r="G23" i="1"/>
  <c r="AA22" i="1"/>
  <c r="W22" i="1"/>
  <c r="K22" i="1"/>
  <c r="G22" i="1"/>
  <c r="K21" i="1"/>
  <c r="G21" i="1"/>
  <c r="K20" i="1"/>
  <c r="G20" i="1"/>
  <c r="K19" i="1"/>
  <c r="G19" i="1"/>
  <c r="AA18" i="1"/>
  <c r="O18" i="1"/>
  <c r="K18" i="1"/>
  <c r="G18" i="1"/>
  <c r="AA17" i="1"/>
  <c r="W17" i="1"/>
  <c r="S17" i="1"/>
  <c r="O17" i="1"/>
  <c r="K17" i="1"/>
  <c r="G17" i="1"/>
  <c r="AA16" i="1"/>
  <c r="S16" i="1"/>
  <c r="O16" i="1"/>
  <c r="K16" i="1"/>
  <c r="G16" i="1"/>
  <c r="AA15" i="1"/>
  <c r="W15" i="1"/>
  <c r="O15" i="1"/>
  <c r="K15" i="1"/>
  <c r="G15" i="1"/>
  <c r="AA14" i="1"/>
  <c r="W14" i="1"/>
  <c r="O14" i="1"/>
  <c r="K14" i="1"/>
  <c r="G14" i="1"/>
  <c r="AA13" i="1"/>
  <c r="W13" i="1"/>
  <c r="S13" i="1"/>
  <c r="O13" i="1"/>
  <c r="K13" i="1"/>
  <c r="G13" i="1"/>
  <c r="K12" i="1"/>
  <c r="G12" i="1"/>
  <c r="AA11" i="1"/>
  <c r="W11" i="1"/>
  <c r="K11" i="1"/>
  <c r="G11" i="1"/>
  <c r="K10" i="1"/>
  <c r="G10" i="1"/>
  <c r="AE9" i="1"/>
  <c r="AA9" i="1"/>
  <c r="W9" i="1"/>
  <c r="S9" i="1"/>
  <c r="K9" i="1"/>
  <c r="G9" i="1"/>
  <c r="AA8" i="1"/>
  <c r="W8" i="1"/>
  <c r="K8" i="1"/>
  <c r="G8" i="1"/>
  <c r="AA7" i="1"/>
  <c r="W7" i="1"/>
  <c r="O7" i="1"/>
  <c r="K7" i="1"/>
  <c r="G7" i="1"/>
  <c r="AA6" i="1"/>
  <c r="W6" i="1"/>
  <c r="S6" i="1"/>
  <c r="O6" i="1"/>
  <c r="K6" i="1"/>
  <c r="G6" i="1"/>
</calcChain>
</file>

<file path=xl/comments1.xml><?xml version="1.0" encoding="utf-8"?>
<comments xmlns="http://schemas.openxmlformats.org/spreadsheetml/2006/main">
  <authors>
    <author>jiang</author>
    <author>Yufeng JIANG</author>
  </authors>
  <commentList>
    <comment ref="I23" authorId="0" shapeId="0">
      <text>
        <r>
          <rPr>
            <b/>
            <sz val="9"/>
            <rFont val="宋体"/>
            <charset val="134"/>
          </rPr>
          <t>jiang:</t>
        </r>
        <r>
          <rPr>
            <sz val="9"/>
            <rFont val="宋体"/>
            <charset val="134"/>
          </rPr>
          <t xml:space="preserve">
Deduced from the entry year(2)</t>
        </r>
      </text>
    </comment>
    <comment ref="I26" authorId="0" shapeId="0">
      <text>
        <r>
          <rPr>
            <b/>
            <sz val="9"/>
            <rFont val="宋体"/>
            <charset val="134"/>
          </rPr>
          <t>jiang:</t>
        </r>
        <r>
          <rPr>
            <sz val="9"/>
            <rFont val="宋体"/>
            <charset val="134"/>
          </rPr>
          <t xml:space="preserve">
Deduced by the entry year(2)</t>
        </r>
      </text>
    </comment>
    <comment ref="I28" authorId="1" shapeId="0">
      <text>
        <r>
          <rPr>
            <b/>
            <sz val="9"/>
            <rFont val="Tahoma"/>
            <charset val="134"/>
          </rPr>
          <t>Yufeng JIANG:</t>
        </r>
        <r>
          <rPr>
            <sz val="9"/>
            <rFont val="Tahoma"/>
            <charset val="134"/>
          </rPr>
          <t xml:space="preserve">
Working as a technology advisor/consultant (in the period of non-compete agreement with Samsung Electronics)</t>
        </r>
      </text>
    </comment>
    <comment ref="M36" authorId="1" shapeId="0">
      <text>
        <r>
          <rPr>
            <b/>
            <sz val="9"/>
            <rFont val="Tahoma"/>
            <charset val="1"/>
          </rPr>
          <t xml:space="preserve">Yufeng JIANG:
9 months in biomedical industry in 2011
</t>
        </r>
      </text>
    </comment>
    <comment ref="J75" authorId="1" shapeId="0">
      <text>
        <r>
          <rPr>
            <b/>
            <sz val="9"/>
            <rFont val="Tahoma"/>
            <charset val="134"/>
          </rPr>
          <t>Yufeng JIANG:</t>
        </r>
        <r>
          <rPr>
            <sz val="9"/>
            <rFont val="Tahoma"/>
            <charset val="134"/>
          </rPr>
          <t xml:space="preserve">
6 years in other industry in China
</t>
        </r>
      </text>
    </comment>
    <comment ref="L86" authorId="0" shapeId="0">
      <text>
        <r>
          <rPr>
            <b/>
            <sz val="9"/>
            <rFont val="宋体"/>
            <charset val="134"/>
          </rPr>
          <t xml:space="preserve">jiang：
</t>
        </r>
        <r>
          <rPr>
            <sz val="9"/>
            <rFont val="宋体"/>
            <charset val="134"/>
          </rPr>
          <t>take a specific year in this period for the convience of future analysis</t>
        </r>
      </text>
    </comment>
    <comment ref="I96" authorId="0" shapeId="0">
      <text>
        <r>
          <rPr>
            <b/>
            <sz val="9"/>
            <rFont val="宋体"/>
            <charset val="134"/>
          </rPr>
          <t>jiang:</t>
        </r>
        <r>
          <rPr>
            <sz val="9"/>
            <rFont val="宋体"/>
            <charset val="134"/>
          </rPr>
          <t xml:space="preserve">
Deduced by the entry year(2)</t>
        </r>
      </text>
    </comment>
    <comment ref="M98" authorId="0" shapeId="0">
      <text>
        <r>
          <rPr>
            <b/>
            <sz val="9"/>
            <rFont val="宋体"/>
            <charset val="134"/>
          </rPr>
          <t>jiang:</t>
        </r>
        <r>
          <rPr>
            <sz val="9"/>
            <rFont val="宋体"/>
            <charset val="134"/>
          </rPr>
          <t xml:space="preserve">
Deduced by the entry year(3)</t>
        </r>
      </text>
    </comment>
  </commentList>
</comments>
</file>

<file path=xl/comments2.xml><?xml version="1.0" encoding="utf-8"?>
<comments xmlns="http://schemas.openxmlformats.org/spreadsheetml/2006/main">
  <authors>
    <author>Yufeng JIANG</author>
  </authors>
  <commentList>
    <comment ref="C24" authorId="0" shapeId="0">
      <text>
        <r>
          <rPr>
            <b/>
            <sz val="9"/>
            <rFont val="Tahoma"/>
            <charset val="134"/>
          </rPr>
          <t>Yufeng JIANG:</t>
        </r>
        <r>
          <rPr>
            <sz val="9"/>
            <rFont val="Tahoma"/>
            <charset val="134"/>
          </rPr>
          <t xml:space="preserve">
Not specifically in chip industry
</t>
        </r>
      </text>
    </comment>
  </commentList>
</comments>
</file>

<file path=xl/sharedStrings.xml><?xml version="1.0" encoding="utf-8"?>
<sst xmlns="http://schemas.openxmlformats.org/spreadsheetml/2006/main" count="4403" uniqueCount="896">
  <si>
    <t>very high position</t>
  </si>
  <si>
    <t>scholar</t>
  </si>
  <si>
    <t>from news</t>
  </si>
  <si>
    <t>name</t>
  </si>
  <si>
    <t>nationality</t>
  </si>
  <si>
    <t>position level</t>
  </si>
  <si>
    <t>Company (1)</t>
  </si>
  <si>
    <t>Country(1)</t>
  </si>
  <si>
    <t>Entry Year (1)</t>
  </si>
  <si>
    <t>Exit Year (1)</t>
  </si>
  <si>
    <t xml:space="preserve">Company (2) </t>
  </si>
  <si>
    <t>Country(2)</t>
  </si>
  <si>
    <t>Entry Year (2)</t>
  </si>
  <si>
    <t>Exit Year (2)</t>
  </si>
  <si>
    <t>Company (3)</t>
  </si>
  <si>
    <t>Country(3)</t>
  </si>
  <si>
    <t>Entry Year (3)</t>
  </si>
  <si>
    <t>Exit Year (3)</t>
  </si>
  <si>
    <t>Company (4)</t>
  </si>
  <si>
    <t>Country(4)</t>
  </si>
  <si>
    <t>Entry Year (4)</t>
  </si>
  <si>
    <t>Exit Year (4)</t>
  </si>
  <si>
    <t>Company (5)</t>
  </si>
  <si>
    <t>Country(5)</t>
  </si>
  <si>
    <t>Entry Year (5)</t>
  </si>
  <si>
    <t>Exit Year (5)</t>
  </si>
  <si>
    <t>Company (6)</t>
  </si>
  <si>
    <t>Country(6)</t>
  </si>
  <si>
    <t>Entry Year (6)</t>
  </si>
  <si>
    <t>Exit Year (6)</t>
  </si>
  <si>
    <t>Company (7)</t>
  </si>
  <si>
    <t>Country(7)</t>
  </si>
  <si>
    <t>Entry Year (7)</t>
  </si>
  <si>
    <t>Exit Year (7)</t>
  </si>
  <si>
    <t>林俊成</t>
  </si>
  <si>
    <t>Lin Jun-cheng</t>
  </si>
  <si>
    <t>tw</t>
  </si>
  <si>
    <t>very high</t>
  </si>
  <si>
    <t>TSMC</t>
  </si>
  <si>
    <t>Micron Technology （Taiwan）</t>
  </si>
  <si>
    <t>skytech（Taiwan）</t>
  </si>
  <si>
    <t>Samsung</t>
  </si>
  <si>
    <t>Present</t>
  </si>
  <si>
    <t>(13) Jing-Cheng Lin | LinkedIn</t>
  </si>
  <si>
    <t>尹志尧</t>
  </si>
  <si>
    <t xml:space="preserve">Gerald Yin Zheyao </t>
  </si>
  <si>
    <t>cn</t>
  </si>
  <si>
    <t>Applied Materials （US）</t>
  </si>
  <si>
    <t>AMEC</t>
  </si>
  <si>
    <t>Chinese chipmaker AMEC founder renounces US citizenship</t>
  </si>
  <si>
    <t>张汝京</t>
  </si>
  <si>
    <t>Richard Chang</t>
  </si>
  <si>
    <t>us（tw）</t>
  </si>
  <si>
    <t>Shida Semiconductor</t>
  </si>
  <si>
    <t>SMIC</t>
  </si>
  <si>
    <t>Other companies in China</t>
  </si>
  <si>
    <t>China</t>
  </si>
  <si>
    <t>Zhang Rujing - Wikipedia</t>
  </si>
  <si>
    <t>邱慈云</t>
  </si>
  <si>
    <t>Chiu Tzu-Yin</t>
  </si>
  <si>
    <t>Shanghai Huahong</t>
  </si>
  <si>
    <t>SilTerra Malaysia</t>
  </si>
  <si>
    <t>Huahong NEC</t>
  </si>
  <si>
    <t>zingsemi</t>
  </si>
  <si>
    <t>邱慈云_百度百科</t>
  </si>
  <si>
    <t>林治国</t>
  </si>
  <si>
    <t>Zhiguo Lin</t>
  </si>
  <si>
    <t>SPIL</t>
  </si>
  <si>
    <t>？</t>
  </si>
  <si>
    <t>JCET</t>
  </si>
  <si>
    <t>高启全</t>
  </si>
  <si>
    <t>Charles Kau</t>
  </si>
  <si>
    <t>Inotera</t>
  </si>
  <si>
    <t>YMTC</t>
  </si>
  <si>
    <t>高启全 - 维基百科，自由的百科全书</t>
  </si>
  <si>
    <t>袁帝文</t>
  </si>
  <si>
    <t>Ti-Wen Yuan</t>
  </si>
  <si>
    <t>MediaTek</t>
  </si>
  <si>
    <t>Tsinghua Unigroup</t>
  </si>
  <si>
    <t>vicoretek</t>
  </si>
  <si>
    <t>袁帝文轉戰對岸掀波：被告才算轉大人 | 遠見雜誌</t>
  </si>
  <si>
    <t>蒋尚义</t>
  </si>
  <si>
    <t>Chiang Shang-yi</t>
  </si>
  <si>
    <t>HSMC</t>
  </si>
  <si>
    <t>(13) shang-yi chiang | LinkedIn</t>
  </si>
  <si>
    <t>Shang-Yi Chiang says he will never return to work in China</t>
  </si>
  <si>
    <t>梁孟松</t>
  </si>
  <si>
    <t>Liang Mong Song</t>
  </si>
  <si>
    <t>Liang Mong Song - Wikipedia</t>
  </si>
  <si>
    <t>孙世伟</t>
  </si>
  <si>
    <t>Sun Shih-wei</t>
  </si>
  <si>
    <t>UMC（Taiwan）</t>
  </si>
  <si>
    <t>Shih-Wei Sun - Ethernovia</t>
  </si>
  <si>
    <t>Former UMC CEO to join Tsinghua Unigroup</t>
  </si>
  <si>
    <t>More Taiwan Semi Veteran to Join China Semis; Structurally Harmful to Other Supply Chain Vendors - Andrew Lu</t>
  </si>
  <si>
    <t>陈正坤</t>
  </si>
  <si>
    <t>Zhengkun Chen</t>
  </si>
  <si>
    <t>Rexchip</t>
  </si>
  <si>
    <t>Micron</t>
  </si>
  <si>
    <t>UMC</t>
  </si>
  <si>
    <t>JHICC</t>
  </si>
  <si>
    <t>專利情報 ： DRAM案：美國司法部起訴福建晉華、聯電及三名台灣人 - 科技產業資訊室(iKnow)</t>
  </si>
  <si>
    <t>杨光磊</t>
  </si>
  <si>
    <t>KWANG-LEEI YOUNG</t>
  </si>
  <si>
    <t>Charted Semiconductor</t>
  </si>
  <si>
    <t>winbond</t>
  </si>
  <si>
    <t>Intel(US)</t>
  </si>
  <si>
    <t>半導體人才急速外流！中國企業從台挖角3000人才｜天下雜誌</t>
  </si>
  <si>
    <t>杨光磊出任中芯国际独董，曾担任台积电研发处长</t>
  </si>
  <si>
    <t>杨光磊从中芯国际离职后新去向:Intel当顾问|台积电_新浪财经_新浪网</t>
  </si>
  <si>
    <t>梅国勋</t>
  </si>
  <si>
    <t>Scott Meikle</t>
  </si>
  <si>
    <t>ca？</t>
  </si>
  <si>
    <t>Micron (Japan)</t>
  </si>
  <si>
    <t>紫光今年再砸460亿美元建晶圆厂，从台湾挖人毫不手软-电子工程专辑</t>
  </si>
  <si>
    <t>(12) Experience | Scott Meikle | LinkedIn</t>
  </si>
  <si>
    <t>刘大维</t>
  </si>
  <si>
    <t>Dawei Liu</t>
  </si>
  <si>
    <t>CXMT</t>
  </si>
  <si>
    <t>牟瑞德（Rod）</t>
  </si>
  <si>
    <t>Rodney D. Morgan</t>
  </si>
  <si>
    <t>行业动态</t>
  </si>
  <si>
    <t>施能煌</t>
  </si>
  <si>
    <t>Nenghuang Shi</t>
  </si>
  <si>
    <t>美光、南亞科上百人跳槽 中企挖角內幕曝光 - 新唐人亞太電視台</t>
  </si>
  <si>
    <t>Wu Hanming</t>
  </si>
  <si>
    <t>high</t>
  </si>
  <si>
    <t>中芯国际(688981)公司高管_新浪财经_新浪网</t>
  </si>
  <si>
    <t>Seiichi Aritome</t>
  </si>
  <si>
    <t>jp</t>
  </si>
  <si>
    <t>PSMC</t>
  </si>
  <si>
    <t>SK Hynix</t>
  </si>
  <si>
    <t>Seiichi Aritome - Wikipedia</t>
  </si>
  <si>
    <t>Byung‑Joon Han</t>
  </si>
  <si>
    <t>kr</t>
  </si>
  <si>
    <t>STATS ChipPAC</t>
  </si>
  <si>
    <t>Singapore</t>
  </si>
  <si>
    <t>Simmtech</t>
  </si>
  <si>
    <t>Silicon Box</t>
  </si>
  <si>
    <t>Linkedin</t>
  </si>
  <si>
    <t>(16) Experience | BJ (Byung Joon) Han | LinkedIn</t>
  </si>
  <si>
    <t>KC Ang</t>
  </si>
  <si>
    <t>my</t>
  </si>
  <si>
    <t>GlobalFoundries</t>
  </si>
  <si>
    <t>Tata Semiconductor Manufacturing</t>
  </si>
  <si>
    <t>Chip veteran KC Ang to head Tata Semiconductor Manufacturing</t>
  </si>
  <si>
    <t>Jerry Arucan Agnes</t>
  </si>
  <si>
    <t>ph</t>
  </si>
  <si>
    <t>ph semiconductor industry</t>
  </si>
  <si>
    <t>CG Semiconductor</t>
  </si>
  <si>
    <t>Indian Semiconductor Industry Races to Hire Global Talent Amid Skill S</t>
  </si>
  <si>
    <t>Tim McIntosh</t>
  </si>
  <si>
    <t>us</t>
  </si>
  <si>
    <t>Intel (Malaysia)</t>
  </si>
  <si>
    <t>Tatas rope in Intel veteran Tim McIntosh to steer Assam chip assembly plant - The Economic Times</t>
  </si>
  <si>
    <t>Haebum H Lee</t>
  </si>
  <si>
    <t>Western Digital (Japan)</t>
  </si>
  <si>
    <t>(14) Experience | Haebum H Lee | LinkedIn</t>
  </si>
  <si>
    <t>Yuri Masuoka</t>
  </si>
  <si>
    <t>(14) Yuri Masuoka | LinkedIn</t>
  </si>
  <si>
    <t>Chung Hao Chang</t>
  </si>
  <si>
    <t>Hon Hai Technology Group</t>
  </si>
  <si>
    <t>Hon Young Semiconductor</t>
  </si>
  <si>
    <t>Gary Tsai</t>
  </si>
  <si>
    <t>Micron (Taiwan)</t>
  </si>
  <si>
    <t>(14) Gary Tsai | LinkedIn</t>
  </si>
  <si>
    <t>Byung Sup Shim</t>
  </si>
  <si>
    <t>GLOBALFOUNDRIES (US)</t>
  </si>
  <si>
    <t>(16) Byung Sup Shim | LinkedIn</t>
  </si>
  <si>
    <t>Lei Xiaogang (Steven)</t>
  </si>
  <si>
    <t>GLOBALFOUNDRIES (Singapore)</t>
  </si>
  <si>
    <t>(14) 雷晓刚 | LinkedIn</t>
  </si>
  <si>
    <t>阎海涛</t>
  </si>
  <si>
    <t>Hai Tao Yan</t>
  </si>
  <si>
    <t>HHNEC</t>
  </si>
  <si>
    <t>Alpha omega semiconductor</t>
  </si>
  <si>
    <t>William Lee</t>
  </si>
  <si>
    <t>Jazz semiconductor (Shanghai)</t>
  </si>
  <si>
    <t>(15) William Lee | LinkedIn</t>
  </si>
  <si>
    <t>Mike C.T. Chen</t>
  </si>
  <si>
    <t>(15) Experience | Mike C.T. Chen | LinkedIn</t>
  </si>
  <si>
    <t>Haewan Yang</t>
  </si>
  <si>
    <t>HLMC</t>
  </si>
  <si>
    <t>Cong Hai</t>
  </si>
  <si>
    <t>sg</t>
  </si>
  <si>
    <t>中微公司(688012)公司高管_新浪财经_新浪网</t>
  </si>
  <si>
    <t>(高万春)</t>
  </si>
  <si>
    <t>Gao Wanchun</t>
  </si>
  <si>
    <t>Intel (China)</t>
  </si>
  <si>
    <t>Kong Long</t>
  </si>
  <si>
    <t>Apple (US)</t>
  </si>
  <si>
    <t>US</t>
  </si>
  <si>
    <t>Fudan University</t>
  </si>
  <si>
    <t>Lee Young-hee</t>
  </si>
  <si>
    <t>Sungkyunkwan University</t>
  </si>
  <si>
    <t>Hubei University of Technology</t>
  </si>
  <si>
    <t>Complacency in Korea is leading to a brain drain to China</t>
  </si>
  <si>
    <t>陈煌琳</t>
  </si>
  <si>
    <t>Huanglin Chen</t>
  </si>
  <si>
    <t>Lam Research Corporation</t>
  </si>
  <si>
    <t>刘志强</t>
  </si>
  <si>
    <t>Zhiqiang Liu</t>
  </si>
  <si>
    <t>Stephen Kuong-Io Tai</t>
  </si>
  <si>
    <t>Marvell Technology</t>
  </si>
  <si>
    <t>Montage Technology</t>
  </si>
  <si>
    <t>澜起科技(688008)公司高管_新浪财经_新浪网</t>
  </si>
  <si>
    <t>庄振铭</t>
  </si>
  <si>
    <t>Zhenming Zhuang</t>
  </si>
  <si>
    <t>ASE</t>
  </si>
  <si>
    <t>ASE(Shanghai)</t>
  </si>
  <si>
    <t>Shaoxing Hongbang Electronics Technology</t>
  </si>
  <si>
    <t>Tongfu Microelectronics</t>
  </si>
  <si>
    <t>通富微电(002156)公司高管_新浪财经_新浪网</t>
  </si>
  <si>
    <t>Tom HSIAO</t>
  </si>
  <si>
    <t>middle</t>
  </si>
  <si>
    <t>Inventec Appliances(SH)</t>
  </si>
  <si>
    <t>(16) Experience | Tom HSIAO | LinkedIn</t>
  </si>
  <si>
    <t>陈思安</t>
  </si>
  <si>
    <t>Si'an（Andy） Chen</t>
  </si>
  <si>
    <t>MOSEL VITELIC INC.</t>
  </si>
  <si>
    <t>UMC(Taiwan)</t>
  </si>
  <si>
    <t>(16) 陈思安 | LinkedIn</t>
  </si>
  <si>
    <t>Sonny Lin</t>
  </si>
  <si>
    <t>(16) Sonny Lin | LinkedIn</t>
  </si>
  <si>
    <t>Ming Tsang Tsai</t>
  </si>
  <si>
    <t>(16) Ming Tsang Tsai | LinkedIn</t>
  </si>
  <si>
    <t>XIAOYU C.</t>
  </si>
  <si>
    <t>CSMC Technology Corporation</t>
  </si>
  <si>
    <t>TSMC(SH)</t>
  </si>
  <si>
    <t>(16) XIAOYU C. | LinkedIn</t>
  </si>
  <si>
    <t>Jia Wen TING</t>
  </si>
  <si>
    <t>Lantiq(Singapore)</t>
  </si>
  <si>
    <t>(16) Jia Wen TING | LinkedIn</t>
  </si>
  <si>
    <t>Jerome Que</t>
  </si>
  <si>
    <t>Inter-exim Co. Ltd.</t>
  </si>
  <si>
    <t>(16) Experience | Jerome Que | LinkedIn</t>
  </si>
  <si>
    <t>Suk Hee Jang</t>
  </si>
  <si>
    <t>(16) Suk Hee Jang | LinkedIn</t>
  </si>
  <si>
    <t>Daniel Minliang Lin</t>
  </si>
  <si>
    <t>(16) Daniel Minliang Lin | LinkedIn</t>
  </si>
  <si>
    <t>武凤广FG</t>
  </si>
  <si>
    <t>Fengguang Wu</t>
  </si>
  <si>
    <t>(16) 武凤广FG | LinkedIn</t>
  </si>
  <si>
    <t>Hyunchul Kang</t>
  </si>
  <si>
    <t>TOKYO ELECTRON LIMITED</t>
  </si>
  <si>
    <t>Rapidus</t>
  </si>
  <si>
    <t>(16) Hyunchul Kang | LinkedIn</t>
  </si>
  <si>
    <t>이승혁</t>
  </si>
  <si>
    <t>Seung Hyuk Lee</t>
  </si>
  <si>
    <t>ASML(South Korea)</t>
  </si>
  <si>
    <t>(16) Seung Hyuk Lee | LinkedIn</t>
  </si>
  <si>
    <t>Sangho Lee</t>
  </si>
  <si>
    <t>Magnachip Semiconductor</t>
  </si>
  <si>
    <t>GSMC</t>
  </si>
  <si>
    <t>(16) Experience | Sangho Lee | LinkedIn</t>
  </si>
  <si>
    <t>Charu Maurya</t>
  </si>
  <si>
    <t>in</t>
  </si>
  <si>
    <t>GLOBALFOUNDRIES (India)</t>
  </si>
  <si>
    <t>Tata Electronics (TW)</t>
  </si>
  <si>
    <t>(16) Charu Maurya | LinkedIn</t>
  </si>
  <si>
    <t>Ying Keung Leung</t>
  </si>
  <si>
    <t>?</t>
  </si>
  <si>
    <t>Qimonda</t>
  </si>
  <si>
    <t>(16) Ying Keung Leung | LinkedIn</t>
  </si>
  <si>
    <t>王坚</t>
  </si>
  <si>
    <t>Jian Wang</t>
  </si>
  <si>
    <t>FUJI SEIHAN PRINTING</t>
  </si>
  <si>
    <t>ACM</t>
  </si>
  <si>
    <t>管理团队-盛美半导体设备（上海）股份有限公司</t>
  </si>
  <si>
    <t>Ryan Liao</t>
  </si>
  <si>
    <t>Intel(China)</t>
  </si>
  <si>
    <t>(18) Ryan Liao | LinkedIn</t>
  </si>
  <si>
    <t>Curtis Chang</t>
  </si>
  <si>
    <t>Hon Hai Technology Group（China）</t>
  </si>
  <si>
    <t>(18) Curtis Chang | LinkedIn</t>
  </si>
  <si>
    <t>Poonam Sonawane</t>
  </si>
  <si>
    <t>samsung</t>
  </si>
  <si>
    <t>NGS AI Chip</t>
  </si>
  <si>
    <t>(19) Poonam Sonawane (Ph.D) | LinkedIn</t>
  </si>
  <si>
    <t>Yogesh Agrawal</t>
  </si>
  <si>
    <t>Qualcomm(India)</t>
  </si>
  <si>
    <t>Intel (India)</t>
  </si>
  <si>
    <t>(19) Yogesh Agrawal | LinkedIn</t>
  </si>
  <si>
    <t>Tony T.</t>
  </si>
  <si>
    <t>STM tech</t>
  </si>
  <si>
    <t>CASETEK</t>
  </si>
  <si>
    <t>(19) Tony T. | LinkedIn</t>
  </si>
  <si>
    <t>Wei-Hsiung (Joshua) Tseng</t>
  </si>
  <si>
    <t>imec</t>
  </si>
  <si>
    <t>(19) Wei-Hsiung Tseng | LinkedIn</t>
  </si>
  <si>
    <t>Liang S.</t>
  </si>
  <si>
    <t>VIS</t>
  </si>
  <si>
    <t>Texas Instruments (China)</t>
  </si>
  <si>
    <t>Taiwan Intelligentech</t>
  </si>
  <si>
    <t>JFS Lab</t>
  </si>
  <si>
    <t>(19) Experience | Liang S. | LinkedIn</t>
  </si>
  <si>
    <t>Cheng-Tar (Terry) Wu</t>
  </si>
  <si>
    <t>SJ Semi</t>
  </si>
  <si>
    <t>ESWIN</t>
  </si>
  <si>
    <t>Payton Technology</t>
  </si>
  <si>
    <t>(19) Cheng-Tar Wu | LinkedIn</t>
  </si>
  <si>
    <t>Youngjin KO</t>
  </si>
  <si>
    <t>SL Capital</t>
  </si>
  <si>
    <t>(20) Youngjin KO | LinkedIn</t>
  </si>
  <si>
    <t>Hongwei Liu</t>
  </si>
  <si>
    <t>Hisilicon</t>
  </si>
  <si>
    <t>WeEn Semiconductors</t>
  </si>
  <si>
    <t>(19) Hongwei Liu | LinkedIn</t>
  </si>
  <si>
    <t>Jin-Kyu Ryu</t>
  </si>
  <si>
    <t>Dongbu HiTek</t>
  </si>
  <si>
    <t>Cowell Optic Electronics</t>
  </si>
  <si>
    <t>(20) Jin-Kyu Ryu | LinkedIn</t>
  </si>
  <si>
    <t>Xiaohao Niu</t>
  </si>
  <si>
    <t>Beijing Semicore Microelectronics</t>
  </si>
  <si>
    <t>(20) Xiaohao Niu | LinkedIn</t>
  </si>
  <si>
    <t>黃正太</t>
  </si>
  <si>
    <t>Cheng-Tai Huang</t>
  </si>
  <si>
    <t>(20) 黃正太Cheng-Tai Huang | LinkedIn</t>
  </si>
  <si>
    <t>Sang Weon Lee</t>
  </si>
  <si>
    <t>Noble Design</t>
  </si>
  <si>
    <t>(20) Sang Weon Lee | LinkedIn</t>
  </si>
  <si>
    <t>坂本幸雄</t>
  </si>
  <si>
    <t>Yukio Sakamoto</t>
  </si>
  <si>
    <t>Elpida Memory</t>
  </si>
  <si>
    <t>Tsinghua Unigroup(Japan)</t>
  </si>
  <si>
    <t>SwaySure</t>
  </si>
  <si>
    <t>坂本幸雄 - 维基百科，自由的百科全书</t>
  </si>
  <si>
    <t>Wang X.</t>
  </si>
  <si>
    <t>(20) Wang X. | LinkedIn</t>
  </si>
  <si>
    <t>Sean HSIEH</t>
  </si>
  <si>
    <t>(20) Sean HSIEH | LinkedIn</t>
  </si>
  <si>
    <t>Frank Wang</t>
  </si>
  <si>
    <t xml:space="preserve">HeJian Technology </t>
  </si>
  <si>
    <t>(20) Frank Wang | LinkedIn</t>
  </si>
  <si>
    <t>采购处薛姓前经理</t>
  </si>
  <si>
    <t>Xue</t>
  </si>
  <si>
    <t>one Chinese company</t>
  </si>
  <si>
    <t>台积电前采购经理跳槽大陆晶圆厂，判赔250万新台币 - 21ic电子网</t>
  </si>
  <si>
    <t>金先生</t>
  </si>
  <si>
    <t>Mr. Kim</t>
  </si>
  <si>
    <t>传长鑫存储3倍年薪挖角千人 - 与非网</t>
  </si>
  <si>
    <t>S先生</t>
  </si>
  <si>
    <t>Mr. S</t>
  </si>
  <si>
    <t>Sony</t>
  </si>
  <si>
    <t>SK Hynix (Japan)</t>
  </si>
  <si>
    <t>100 engineers</t>
  </si>
  <si>
    <t>Taiwan</t>
  </si>
  <si>
    <t>https://asia.nikkei.com/Business/China-tech/China-hires-over-100-TSMC-engineers-in-push-for-chip-leadership</t>
  </si>
  <si>
    <t>3000 engineers</t>
  </si>
  <si>
    <t>https://www.taiwannews.com.tw/news/3829558</t>
  </si>
  <si>
    <t>1300 engineers</t>
  </si>
  <si>
    <t>South Korea</t>
  </si>
  <si>
    <t>49 engineers</t>
  </si>
  <si>
    <t>Japan</t>
  </si>
  <si>
    <t>1991-2018</t>
  </si>
  <si>
    <t>400 engineers</t>
  </si>
  <si>
    <t>JASM</t>
  </si>
  <si>
    <t>陈炜</t>
  </si>
  <si>
    <t>Chen Wei</t>
  </si>
  <si>
    <t>Stony Brook University</t>
  </si>
  <si>
    <t>Tsinghua University</t>
  </si>
  <si>
    <t>present</t>
  </si>
  <si>
    <t>https://www.sic.tsinghua.edu.cn/info/1013/1826.htm</t>
  </si>
  <si>
    <t>邓伟</t>
  </si>
  <si>
    <t>Deng Wei</t>
  </si>
  <si>
    <t>Tokyo Institute of Technology</t>
  </si>
  <si>
    <t>Apple Inc.</t>
  </si>
  <si>
    <t>https://www.sic.tsinghua.edu.cn/info/1014/1823.htm</t>
  </si>
  <si>
    <t>南天翔</t>
  </si>
  <si>
    <t>Nan Tianxiang</t>
  </si>
  <si>
    <t>Northeastern University</t>
  </si>
  <si>
    <t>University of Wisconsin Madison</t>
  </si>
  <si>
    <t>Cornell University</t>
  </si>
  <si>
    <t>https://www.sic.tsinghua.edu.cn/info/1015/1803.htm</t>
  </si>
  <si>
    <t>胡杨</t>
  </si>
  <si>
    <t>Hu Yang</t>
  </si>
  <si>
    <t>University of Texas at Dallas</t>
  </si>
  <si>
    <t>https://www.sic.tsinghua.edu.cn/info/1014/1816.htm</t>
  </si>
  <si>
    <t>姜汉钧</t>
  </si>
  <si>
    <t>Jiang Hanjun</t>
  </si>
  <si>
    <t>Texas Instruments</t>
  </si>
  <si>
    <t>https://www.sic.tsinghua.edu.cn/info/1014/1814.htm</t>
  </si>
  <si>
    <t>李宇根(Woogeun Rhee)</t>
  </si>
  <si>
    <t>Woogeun Rhee</t>
  </si>
  <si>
    <t>Conexant Systems</t>
  </si>
  <si>
    <t>IBM(US)</t>
  </si>
  <si>
    <t>https://www.sic.tsinghua.edu.cn/info/1014/1809.htm</t>
  </si>
  <si>
    <t>刘效森</t>
  </si>
  <si>
    <t>Liu Xiaosen</t>
  </si>
  <si>
    <t>https://www.sic.tsinghua.edu.cn/info/1027/1561.htm</t>
  </si>
  <si>
    <t>刘玉玺</t>
  </si>
  <si>
    <t>Liu Yuxi</t>
  </si>
  <si>
    <t>RIKEN</t>
  </si>
  <si>
    <t>https://www.sic.tsinghua.edu.cn/info/1027/1547.htm</t>
  </si>
  <si>
    <t>曲伟峰（KYOKU IHOU）</t>
  </si>
  <si>
    <t>KYOKU IHOU</t>
  </si>
  <si>
    <t>Shin-Etsu Semiconductor Co., Ltd.</t>
  </si>
  <si>
    <t>25years</t>
  </si>
  <si>
    <t>https://www.sic.tsinghua.edu.cn/info/1015/2144.htm</t>
  </si>
  <si>
    <t>唐建石</t>
  </si>
  <si>
    <t>Tang Jianshi</t>
  </si>
  <si>
    <t>https://www.sic.tsinghua.edu.cn/info/1015/1798.htm</t>
  </si>
  <si>
    <t>吴华强</t>
  </si>
  <si>
    <t>Wu Huaqiang</t>
  </si>
  <si>
    <t>Spansion</t>
  </si>
  <si>
    <t>Primet Precision Materials</t>
  </si>
  <si>
    <t>https://www.sic.tsinghua.edu.cn/info/1015/1787.htm</t>
  </si>
  <si>
    <t>乌力吉</t>
  </si>
  <si>
    <t>Wu Liji</t>
  </si>
  <si>
    <t>New York University</t>
  </si>
  <si>
    <t>US companies</t>
  </si>
  <si>
    <t>https://www.sic.tsinghua.edu.cn/info/1014/1786.htm</t>
  </si>
  <si>
    <t>张奥扬</t>
  </si>
  <si>
    <t>Zhang Aoyang</t>
  </si>
  <si>
    <t>Harvard University</t>
  </si>
  <si>
    <t>https://www.sic.tsinghua.edu.cn/info/1014/1775.htm</t>
  </si>
  <si>
    <t>蔡一茂</t>
  </si>
  <si>
    <t>Cai Yimao</t>
  </si>
  <si>
    <t>Peking University</t>
  </si>
  <si>
    <t>https://ic.pku.edu.cn/szdw/zzjs/jcwndzx1/cym/index.htm</t>
  </si>
  <si>
    <t>黎明</t>
  </si>
  <si>
    <t>Li Ming</t>
  </si>
  <si>
    <t>https://ic.pku.edu.cn/szdw/zzjs/jcwndzx1/lm/index.htm</t>
  </si>
  <si>
    <t>吴恒</t>
  </si>
  <si>
    <t>Wu Heng</t>
  </si>
  <si>
    <t>https://ic.pku.edu.cn/szdw/zzjs/jcwndzx1/wh/index.htm</t>
  </si>
  <si>
    <t>何燕冬</t>
  </si>
  <si>
    <t>He Yandong</t>
  </si>
  <si>
    <t>Global Foundries</t>
  </si>
  <si>
    <t>https://ic.pku.edu.cn/szdw/zzjs/jcdlsjx1/hyd/index.htm</t>
  </si>
  <si>
    <t>廖怀林</t>
  </si>
  <si>
    <t>Liao Huailin</t>
  </si>
  <si>
    <t>Agency for Science, Technology and Research</t>
  </si>
  <si>
    <t>https://ic.pku.edu.cn/szdw/zzjs/jcdlsjx1/lhl/index.htm</t>
  </si>
  <si>
    <t>汝嘉耘</t>
  </si>
  <si>
    <t>Ru Jiayun</t>
  </si>
  <si>
    <t>MIT</t>
  </si>
  <si>
    <t>https://ic.pku.edu.cn/szdw/zzjs/jcdlsjx1/rjy/index.htm</t>
  </si>
  <si>
    <t>沈林晓</t>
  </si>
  <si>
    <t>Shen Linxiao</t>
  </si>
  <si>
    <t>Silicon Labs</t>
  </si>
  <si>
    <t>https://ic.pku.edu.cn/szdw/zzjs/jcdlsjx1/slx/index.htm</t>
  </si>
  <si>
    <t>梁云</t>
  </si>
  <si>
    <t>Liang Yun</t>
  </si>
  <si>
    <t>UIUC</t>
  </si>
  <si>
    <t>https://ic.pku.edu.cn/szdw/zzjs/sjzdhyjsxtx1/ly/index.htm</t>
  </si>
  <si>
    <t>李萌</t>
  </si>
  <si>
    <t>Li Meng</t>
  </si>
  <si>
    <t>Meta</t>
  </si>
  <si>
    <t>https://ic.pku.edu.cn/szdw/zzjs/sjzdhyjsxtx1/lim/index.htm</t>
  </si>
  <si>
    <t>丁士进</t>
  </si>
  <si>
    <t>Ding Shijin</t>
  </si>
  <si>
    <t>National University of Singapore</t>
  </si>
  <si>
    <t>https://sme.fudan.edu.cn/5f/d0/c31142a352208/page.htm</t>
  </si>
  <si>
    <t>邓　海</t>
  </si>
  <si>
    <t>Deng Hai</t>
  </si>
  <si>
    <t>Rohm and Haas</t>
  </si>
  <si>
    <t>TOK America</t>
  </si>
  <si>
    <t>https://sme.fudan.edu.cn/5f/d1/c31142a352209/page.htm</t>
  </si>
  <si>
    <t>姜　培</t>
  </si>
  <si>
    <t>Jiang Pei</t>
  </si>
  <si>
    <t>Oregon State University</t>
  </si>
  <si>
    <t>https://sme.fudan.edu.cn/5f/e4/c31146a352228/page.htm</t>
  </si>
  <si>
    <t>季　力</t>
  </si>
  <si>
    <t>Ji Li</t>
  </si>
  <si>
    <t>University of Texas at Austin</t>
  </si>
  <si>
    <t>https://sme.fudan.edu.cn/5f/e7/c31146a352231/page.htm</t>
  </si>
  <si>
    <t>刘文军</t>
  </si>
  <si>
    <t>Liu Wenjun</t>
  </si>
  <si>
    <t>Nanyang Technological University</t>
  </si>
  <si>
    <t>University of Tokyo</t>
  </si>
  <si>
    <t>https://sme.fudan.edu.cn/60/0c/c31147a352268/page.htm</t>
  </si>
  <si>
    <t>卢红亮</t>
  </si>
  <si>
    <t>Lu Hongliang</t>
  </si>
  <si>
    <t>https://sme.fudan.edu.cn/5f/f4/c31147a352244/page.htm</t>
  </si>
  <si>
    <t>倪熔华</t>
  </si>
  <si>
    <t>Ni Ronghua</t>
  </si>
  <si>
    <t>Samsung(US)</t>
  </si>
  <si>
    <t>https://sme.fudan.edu.cn/60/15/c31149a352277/page.htm</t>
  </si>
  <si>
    <t>王　云</t>
  </si>
  <si>
    <t>Wang Yun</t>
  </si>
  <si>
    <t>https://sme.fudan.edu.cn/91/39/c31155a430393/page.htm</t>
  </si>
  <si>
    <t>徐　敏</t>
  </si>
  <si>
    <t>Xu Min</t>
  </si>
  <si>
    <t>Linear Technology</t>
  </si>
  <si>
    <t>Maxim Integrated</t>
  </si>
  <si>
    <t>https://sme.fudan.edu.cn/19/1b/c31156a465179/page.htm</t>
  </si>
  <si>
    <t>徐鸿涛</t>
  </si>
  <si>
    <t>Xu Hongtao</t>
  </si>
  <si>
    <t>https://sme.fudan.edu.cn/60/50/c31156a352336/page.htm</t>
  </si>
  <si>
    <t>于晓华</t>
  </si>
  <si>
    <t>Yu Xiaohua</t>
  </si>
  <si>
    <t>ETRI</t>
  </si>
  <si>
    <t>https://sme.fudan.edu.cn/ca/87/c31157a510599/page.htm</t>
  </si>
  <si>
    <t>俞少峰</t>
  </si>
  <si>
    <t>Yu Shaofeng</t>
  </si>
  <si>
    <t>https://sme.fudan.edu.cn/60/5f/c31157a352351/page.htm</t>
  </si>
  <si>
    <t>杨晓峰</t>
  </si>
  <si>
    <t>Yang Xiaofeng</t>
  </si>
  <si>
    <t>Nikon Corporation</t>
  </si>
  <si>
    <t>https://sme.fudan.edu.cn/60/66/c31157a352358/page.htm</t>
  </si>
  <si>
    <t>马奕涛</t>
  </si>
  <si>
    <t>Ma Yitao</t>
  </si>
  <si>
    <t>Tohoku University</t>
  </si>
  <si>
    <t>Zhejiang University</t>
  </si>
  <si>
    <t>https://ic.zju.edu.cn/2024/0604/c81879a2928388/page.htm</t>
  </si>
  <si>
    <t>徐明生</t>
  </si>
  <si>
    <t>Xu Mingsheng</t>
  </si>
  <si>
    <t>NIMS</t>
  </si>
  <si>
    <t>https://baike.baidu.com/item/%E5%BE%90%E6%98%8E%E7%94%9F/64366261</t>
  </si>
  <si>
    <t>桥本研也</t>
  </si>
  <si>
    <t>HASHIMOTO KENYA</t>
  </si>
  <si>
    <t>Chiba University</t>
  </si>
  <si>
    <t>University of Electronic Science and Technology of China</t>
  </si>
  <si>
    <t>https://icse.uestc.edu.cn/info/1812/6539.htm</t>
  </si>
  <si>
    <t>贺雅娟</t>
  </si>
  <si>
    <t>He Yajuan</t>
  </si>
  <si>
    <t>https://icse.uestc.edu.cn/info/1812/6514.htm</t>
  </si>
  <si>
    <t>彭析竹</t>
  </si>
  <si>
    <t>Peng Xizhu</t>
  </si>
  <si>
    <t>Sony(Japan)</t>
  </si>
  <si>
    <t>https://icse.uestc.edu.cn/info/1812/6537.htm</t>
  </si>
  <si>
    <t>鲍景富</t>
  </si>
  <si>
    <t>Bao Jingfu</t>
  </si>
  <si>
    <t>https://icse.uestc.edu.cn/info/1812/6497.htm</t>
  </si>
  <si>
    <t>唐鹤</t>
  </si>
  <si>
    <t>Tang He</t>
  </si>
  <si>
    <t>OmniVision</t>
  </si>
  <si>
    <t>https://icse.uestc.edu.cn/info/1812/6544.htm</t>
  </si>
  <si>
    <t>严颖怡</t>
  </si>
  <si>
    <t>Yan Yingyi</t>
  </si>
  <si>
    <t>Analog Devices</t>
  </si>
  <si>
    <t>https://icse.uestc.edu.cn/info/1812/6563.htm</t>
  </si>
  <si>
    <t>王忆文</t>
  </si>
  <si>
    <t>Wang Yiwen</t>
  </si>
  <si>
    <t>https://faculty.uestc.edu.cn/wangyiwen</t>
  </si>
  <si>
    <t>吴豪</t>
  </si>
  <si>
    <t>Wu Hao</t>
  </si>
  <si>
    <t>Huazhong University of Science and Technology</t>
  </si>
  <si>
    <t>https://ic.hust.edu.cn/info/1146/2447.htm</t>
  </si>
  <si>
    <t>白田理一郎</t>
  </si>
  <si>
    <t>Riichiro Shirota</t>
  </si>
  <si>
    <t>BNCT</t>
  </si>
  <si>
    <t>National Tsing Hua University</t>
  </si>
  <si>
    <t>https://khub.nthu.edu.tw/researcherProfile?uuid=adb5b090-94a5-4b21-882d-0e28b3ecbcb8</t>
  </si>
  <si>
    <t>Hiroshi Iwai</t>
  </si>
  <si>
    <t>Chinese universities</t>
  </si>
  <si>
    <t>National Chiao Tung University</t>
  </si>
  <si>
    <t>https://icst.nycu.edu.tw/?page_id=4893&amp;lang=en</t>
  </si>
  <si>
    <t>Yen-Cheng Kuan</t>
  </si>
  <si>
    <t>HRL Laboratories</t>
  </si>
  <si>
    <t>https://icst.nycu.edu.tw/?page_id=1726&amp;lang=en</t>
  </si>
  <si>
    <t>Yu-Sheng Winston Su</t>
  </si>
  <si>
    <t>Axium Battery</t>
  </si>
  <si>
    <t>Global Graphene Group</t>
  </si>
  <si>
    <t>National Yang Ming Chiao Tung University</t>
  </si>
  <si>
    <t>https://icst.nycu.edu.tw/?page_id=3392&amp;lang=en</t>
  </si>
  <si>
    <t>Artur Useinov</t>
  </si>
  <si>
    <t>ru</t>
  </si>
  <si>
    <t>California State University Northridge (CSUN)</t>
  </si>
  <si>
    <t>https://icst.nycu.edu.tw/?page_id=1745&amp;lang=en</t>
  </si>
  <si>
    <t>Niall Tumilty</t>
  </si>
  <si>
    <t>uk</t>
  </si>
  <si>
    <t>Electron Tubes Ltd</t>
  </si>
  <si>
    <t>Teledyne-e2v</t>
  </si>
  <si>
    <t>https://icst.nycu.edu.tw/?page_id=2761&amp;lang=en</t>
  </si>
  <si>
    <t>Girish Pahwa</t>
  </si>
  <si>
    <t>University of California Berkeley</t>
  </si>
  <si>
    <t>https://icst.nycu.edu.tw/?page_id=5436&amp;lang=en</t>
  </si>
  <si>
    <t>裴艳丽</t>
  </si>
  <si>
    <t>Pei Yanli</t>
  </si>
  <si>
    <t>Sun Yat-sen University</t>
  </si>
  <si>
    <t>https://seit.sysu.edu.cn/teacher/PeiYanli</t>
  </si>
  <si>
    <t>余林蔚</t>
  </si>
  <si>
    <t>Yu Linwei</t>
  </si>
  <si>
    <t>CNRS</t>
  </si>
  <si>
    <t>Nanjing University</t>
  </si>
  <si>
    <t>https://ese.nju.edu.cn/ylw/list.htm</t>
  </si>
  <si>
    <t>周玉刚</t>
  </si>
  <si>
    <t>Zhou Yugang</t>
  </si>
  <si>
    <t>ADVANCED PHOTOELECTRONIC TECHNOLOGY LIMITED</t>
  </si>
  <si>
    <t>https://ese.nju.edu.cn/zyg_24156/list.htm</t>
  </si>
  <si>
    <t>王欣然</t>
  </si>
  <si>
    <t>Wang Xinran</t>
  </si>
  <si>
    <t>Stanford University</t>
  </si>
  <si>
    <t>https://ese.nju.edu.cn/wxr_24141/list.htm</t>
  </si>
  <si>
    <t>王科</t>
  </si>
  <si>
    <t>Wang Ke</t>
  </si>
  <si>
    <t>https://ese.nju.edu.cn/wk_24171/list.htm</t>
  </si>
  <si>
    <t>邱浩</t>
  </si>
  <si>
    <t>Qiu Hao</t>
  </si>
  <si>
    <t>https://ese.nju.edu.cn/qh/list.htm</t>
  </si>
  <si>
    <t>汤琨</t>
  </si>
  <si>
    <t>Tang Kun</t>
  </si>
  <si>
    <t>https://ese.nju.edu.cn/tk_24018/list.htm</t>
  </si>
  <si>
    <t>陈鹏</t>
  </si>
  <si>
    <t>Chen Peng</t>
  </si>
  <si>
    <t>https://ese.nju.edu.cn/cp_24108/list.htm</t>
  </si>
  <si>
    <t>何亮</t>
  </si>
  <si>
    <t>He Liang</t>
  </si>
  <si>
    <t>UCLA</t>
  </si>
  <si>
    <t>https://ese.nju.edu.cn/hl_24165/list.htm</t>
  </si>
  <si>
    <t>邹宁睦</t>
  </si>
  <si>
    <t>Zou Ningmu</t>
  </si>
  <si>
    <t>AMD</t>
  </si>
  <si>
    <t>https://ic.nju.edu.cn/b0/2b/c56672a634923/page.htm</t>
  </si>
  <si>
    <t>何志海</t>
  </si>
  <si>
    <t>He Zhihai</t>
  </si>
  <si>
    <t>University of Missouri</t>
  </si>
  <si>
    <t>Southern University of Science and Technology</t>
  </si>
  <si>
    <t>https://eee.sustech.edu.cn/team_detail.aspx?id=1131&amp;cid=84</t>
  </si>
  <si>
    <t>孙小卫</t>
  </si>
  <si>
    <t>Sun Xiaowei</t>
  </si>
  <si>
    <t>https://eee.sustech.edu.cn/team_detail.aspx?id=1130&amp;cid=84</t>
  </si>
  <si>
    <t>Lars Samuelson</t>
  </si>
  <si>
    <t>se</t>
  </si>
  <si>
    <t>Lund University</t>
  </si>
  <si>
    <t>https://eee.sustech.edu.cn/team_detail.aspx?id=1185&amp;cid=84</t>
  </si>
  <si>
    <t>贡毅</t>
  </si>
  <si>
    <t>Gong Yi</t>
  </si>
  <si>
    <t>https://eee.sustech.edu.cn/team_detail.aspx?id=1128&amp;cid=85</t>
  </si>
  <si>
    <t>张新海</t>
  </si>
  <si>
    <t>Zhang Xinhai</t>
  </si>
  <si>
    <t>https://eee.sustech.edu.cn/team_detail.aspx?id=1127&amp;cid=85</t>
  </si>
  <si>
    <t>姜俊敏</t>
  </si>
  <si>
    <t>Jiang Junmin</t>
  </si>
  <si>
    <t>https://eee.sustech.edu.cn/team_detail.aspx?id=1157&amp;cid=86</t>
  </si>
  <si>
    <t>Aung Ko Ko KYAW</t>
  </si>
  <si>
    <t>https://eee.sustech.edu.cn/team_detail.aspx?id=1153&amp;cid=86</t>
  </si>
  <si>
    <t>崔德虎</t>
  </si>
  <si>
    <t>Cui Dehu</t>
  </si>
  <si>
    <t>Texas A&amp;M University</t>
  </si>
  <si>
    <t>https://sme.sustech.edu.cn/index/teacher/neiye/id/36.html</t>
  </si>
  <si>
    <t>王敏</t>
  </si>
  <si>
    <t>Wang Min</t>
  </si>
  <si>
    <t>https://sme.sustech.edu.cn/index/teacher/neiye/id/64.html</t>
  </si>
  <si>
    <t>余 浩</t>
  </si>
  <si>
    <t>Yu Hao</t>
  </si>
  <si>
    <t>https://sme.sustech.edu.cn/index/teacher/neiye/id/33.html</t>
  </si>
  <si>
    <t>潘权</t>
  </si>
  <si>
    <t>Pan Quan</t>
  </si>
  <si>
    <t>eTopus Tech</t>
  </si>
  <si>
    <t>https://sme.sustech.edu.cn/index/teacher/neiye/id/37.html</t>
  </si>
  <si>
    <t>安丰伟</t>
  </si>
  <si>
    <t>An Fengwei</t>
  </si>
  <si>
    <t>Hiroshima University</t>
  </si>
  <si>
    <t>Panasonic</t>
  </si>
  <si>
    <t>https://sme.sustech.edu.cn/index/teacher/neiye/id/35.html</t>
  </si>
  <si>
    <t>詹陈长</t>
  </si>
  <si>
    <t>Zhan Chenchang</t>
  </si>
  <si>
    <t>Qualcomm (US)</t>
  </si>
  <si>
    <t>https://sme.sustech.edu.cn/index/teacher/neiye/id/38.html</t>
  </si>
  <si>
    <t>于洪宇</t>
  </si>
  <si>
    <t>Yu Hongyu</t>
  </si>
  <si>
    <t>https://sme.sustech.edu.cn/index/teacher/neiye/id/31.html</t>
  </si>
  <si>
    <t>刘晓光</t>
  </si>
  <si>
    <t>Liu Xiaoguang</t>
  </si>
  <si>
    <t>UC Davis</t>
  </si>
  <si>
    <t>https://sme.sustech.edu.cn/index/teacher/neiye/id/90.html</t>
  </si>
  <si>
    <t>程鑫</t>
  </si>
  <si>
    <t>Cheng Xin</t>
  </si>
  <si>
    <t>https://sme.sustech.edu.cn/index/teacher/neiye/id/120.html</t>
  </si>
  <si>
    <t>蔡星汉</t>
  </si>
  <si>
    <t>Cai Xinghan</t>
  </si>
  <si>
    <t>University of Washington</t>
  </si>
  <si>
    <t>Shanghai Jiao Tong University</t>
  </si>
  <si>
    <t>https://icisee.sjtu.edu.cn/jiaoshiml/caixinghan.html</t>
  </si>
  <si>
    <t>莫建华</t>
  </si>
  <si>
    <t>Mo Jianhua</t>
  </si>
  <si>
    <t>https://icisee.sjtu.edu.cn/jiaoshiml/2616.html</t>
  </si>
  <si>
    <t>Malaysia</t>
  </si>
  <si>
    <t>India</t>
  </si>
  <si>
    <t>Philippines</t>
  </si>
  <si>
    <t>Belgium</t>
  </si>
  <si>
    <t>UK</t>
  </si>
  <si>
    <t>France</t>
  </si>
  <si>
    <t>Hong Kong</t>
  </si>
  <si>
    <t>Sweden</t>
  </si>
  <si>
    <t>Company name</t>
  </si>
  <si>
    <t>Location</t>
  </si>
  <si>
    <t>青岛芯恩半导体</t>
  </si>
  <si>
    <t>SIEN</t>
  </si>
  <si>
    <t>长江存储</t>
  </si>
  <si>
    <t>上海华力微电子</t>
  </si>
  <si>
    <t>武汉弘芯</t>
  </si>
  <si>
    <t>项目烂尾</t>
  </si>
  <si>
    <t>福建晋华</t>
  </si>
  <si>
    <t>合肥长鑫存储</t>
  </si>
  <si>
    <t>力晶积成电子制造</t>
  </si>
  <si>
    <t>日月光</t>
  </si>
  <si>
    <t>江苏长电科技</t>
  </si>
  <si>
    <t>世大积体电路公司</t>
  </si>
  <si>
    <t>WSMC</t>
  </si>
  <si>
    <t>上海新昇半导体科技有限公司</t>
  </si>
  <si>
    <t>The Japan Advanced Semiconductor Manufacturing, Inc.[a] (JASM) is a joint-venture, which is majority-owned by Taiwan Semiconductor Manufacturing Company (TSMC) and minority-owned by Sony Semiconductor Solutions, Denso, and Toyota respectively.</t>
  </si>
  <si>
    <t>Applied Materials</t>
  </si>
  <si>
    <t>Hon Young Semiconductor Corporation</t>
  </si>
  <si>
    <t>中微半导体</t>
  </si>
  <si>
    <t>Nvidia（Thailand）</t>
  </si>
  <si>
    <t>Thailand</t>
  </si>
  <si>
    <t>Advanced Energy Industries（Philippines）</t>
  </si>
  <si>
    <t>Intel</t>
  </si>
  <si>
    <t>Infineon Technologies</t>
  </si>
  <si>
    <t>Kemikon</t>
  </si>
  <si>
    <t>Vanguard International Semiconductor Corporation</t>
  </si>
  <si>
    <t>澜起科技</t>
  </si>
  <si>
    <t>通富微电</t>
  </si>
  <si>
    <t>绍兴宏邦电子</t>
  </si>
  <si>
    <t>联发科技</t>
  </si>
  <si>
    <t>瑞晶电子</t>
  </si>
  <si>
    <t>矽品精密工業</t>
  </si>
  <si>
    <t>台湾华邦电子</t>
  </si>
  <si>
    <t>新加坡科技局</t>
  </si>
  <si>
    <t>美信集成</t>
  </si>
  <si>
    <t>信越化学工業株式会社</t>
  </si>
  <si>
    <t>飞索半导体</t>
  </si>
  <si>
    <t>韩国电子通信研究院</t>
  </si>
  <si>
    <t>Bell Labs</t>
  </si>
  <si>
    <t>Institute of Physical and Chemical Research</t>
  </si>
  <si>
    <t>日本东北大学</t>
  </si>
  <si>
    <t>广岛大学</t>
  </si>
  <si>
    <t>日本千叶大学</t>
  </si>
  <si>
    <t>National Tsing Hua University (NTHU)</t>
  </si>
  <si>
    <t>Seoul National University</t>
  </si>
  <si>
    <t>（日本）国家材料科学研究所</t>
  </si>
  <si>
    <t>Link</t>
  </si>
  <si>
    <t>year of publication</t>
  </si>
  <si>
    <t>main content</t>
  </si>
  <si>
    <t>3,000 chip engineers from Taiwan to China since 2015</t>
  </si>
  <si>
    <t>Is Taiwan losing its ‘silicon shield’? TSMC engineers relocate to US, sparking brain drain fears | The Straits Times</t>
  </si>
  <si>
    <t>TSMC recolates 500 Taiwanese engineers to US</t>
  </si>
  <si>
    <t>Korean semiconductor firms face talent poaching as China intensifies recruitment efforts - CHOSUNBIZ</t>
  </si>
  <si>
    <t>Chendu Gaozhen (CHJS) representative Choi (67) and process design director Oh (61) are being tried for allegedly misusing national core technology that Samsung Electronics</t>
  </si>
  <si>
    <t>Korea Nabs Ex-Samsung Execs in China Chip Tech Scandal</t>
  </si>
  <si>
    <t>Mr Choi Jinseog, 66, a former executive at Samsung Electronics and Hynix</t>
  </si>
  <si>
    <t>Choi allegedly recruited ‘Mr Oh’, a senior DRAM memory chip researcher at Samsung, plus about 200 other Korean engineers to work at the plant, according to local media and wire agencies.</t>
  </si>
  <si>
    <t>https://www.digitimes.com/news/a20230905PD212/ic-manufacturing-japan-tsmc.html</t>
  </si>
  <si>
    <r>
      <rPr>
        <sz val="11"/>
        <color theme="1"/>
        <rFont val="Calibri"/>
        <charset val="134"/>
        <scheme val="minor"/>
      </rPr>
      <t xml:space="preserve">From August to the end of September 2023, around </t>
    </r>
    <r>
      <rPr>
        <sz val="11"/>
        <color rgb="FFFF0000"/>
        <rFont val="Calibri"/>
        <charset val="134"/>
        <scheme val="minor"/>
      </rPr>
      <t>600 TSMC(2330.TW) employees and their family members</t>
    </r>
    <r>
      <rPr>
        <sz val="11"/>
        <color theme="1"/>
        <rFont val="Calibri"/>
        <charset val="134"/>
        <scheme val="minor"/>
      </rPr>
      <t xml:space="preserve"> are scheduled to move to Kumamoto.</t>
    </r>
    <r>
      <rPr>
        <sz val="11"/>
        <color rgb="FFFF0000"/>
        <rFont val="Calibri"/>
        <charset val="134"/>
        <scheme val="minor"/>
      </rPr>
      <t>The total number of TSMC employees sent to the Kumamoto wafer factory is expected to be 400</t>
    </r>
    <r>
      <rPr>
        <sz val="11"/>
        <color theme="1"/>
        <rFont val="Calibri"/>
        <charset val="134"/>
        <scheme val="minor"/>
      </rPr>
      <t>, with an additional 750 family members, which is a 20% increase from the originally planned numbers.</t>
    </r>
  </si>
  <si>
    <t>Furthermore, about 200 Japanese engineers from Sony, transferred to work at JASM, are returning to Japan after receiving training in Taiwan. There are also 125 new graduates who joined JASM in April 2023 and are currently undergoing training in Taiwan.</t>
  </si>
  <si>
    <t>China have hired more than 100 veteran engineers and managers from TSMC since last year.</t>
  </si>
  <si>
    <t>Semiconductor talent war: Nvidia recruits 515 former Samsung employees</t>
  </si>
  <si>
    <t>nice data but</t>
  </si>
  <si>
    <t>no evidence indicating whether the talent mobility involves cross-border movement</t>
  </si>
  <si>
    <t>吸引台湾工程师 中国芯片业不惜“烧钱”？ – DW – 2018年9月9日</t>
  </si>
  <si>
    <t>An executive at China's new Qingdao-based chipmaker, SIEN, said one-third of the 120 newly recruited engineers are from Taiwan.</t>
  </si>
  <si>
    <t>https://www.managertoday.com.tw/articles/view/65870?</t>
  </si>
  <si>
    <t>台湾与大陆：芯片之战演变成了人才之战 - 法国世界报</t>
  </si>
  <si>
    <t>Recruiters from TSMC and other manufacturers now regularly travel to India to attract talented individuals who are about to leave Indian university.</t>
  </si>
  <si>
    <t>https://www.donga.com/en/article/all/20240930/5198560/1</t>
  </si>
  <si>
    <r>
      <rPr>
        <sz val="11"/>
        <color theme="1"/>
        <rFont val="Calibri"/>
        <charset val="134"/>
        <scheme val="minor"/>
      </rPr>
      <t xml:space="preserve">It has been confirmed for the first time that </t>
    </r>
    <r>
      <rPr>
        <sz val="11"/>
        <color rgb="FFFF0000"/>
        <rFont val="Calibri"/>
        <charset val="134"/>
        <scheme val="minor"/>
      </rPr>
      <t>at least 13 Korean experts had been recruited to China</t>
    </r>
    <r>
      <rPr>
        <sz val="11"/>
        <color theme="1"/>
        <rFont val="Calibri"/>
        <charset val="134"/>
        <scheme val="minor"/>
      </rPr>
      <t xml:space="preserve"> through the Thousand Talents Plan, China’s overseas science and technology talent recruitment program. They were all key talents who had shown outstanding research results in national strategic technologies such as new materials, biotechnology, and artificial intelligence (AI)</t>
    </r>
  </si>
  <si>
    <t xml:space="preserve">Japanese semiconductor companies swept the world in the 1980s. Shortly after rising to the top globally, they became complacent with their position and made managerial missteps. By the 1990s, many of Japan's top engineers had flowed to overseas companies such as Samsung Electronics, as well as to regions like Taiwan. </t>
  </si>
  <si>
    <t>List of key people in semiconductor companies who moved from Taiwan to mainland China</t>
  </si>
  <si>
    <t>https://ocu-omu.repo.nii.ac.jp/record/2001760/files/24346063-121-2-1.pdf?utm_source=chatgpt.com</t>
  </si>
  <si>
    <r>
      <rPr>
        <sz val="11"/>
        <color theme="1"/>
        <rFont val="Calibri"/>
        <charset val="134"/>
        <scheme val="minor"/>
      </rPr>
      <t xml:space="preserve">Key Findings on </t>
    </r>
    <r>
      <rPr>
        <sz val="11"/>
        <color rgb="FFFF0000"/>
        <rFont val="Calibri"/>
        <charset val="134"/>
        <scheme val="minor"/>
      </rPr>
      <t>Japanese Engineers' Migration to Samsung (1991-2018)</t>
    </r>
  </si>
  <si>
    <t>Presented in japanese, key information summarised by GPT and DeepSeek</t>
  </si>
  <si>
    <t>Total identified: 619 Japanese engineers listed in Samsung patents</t>
  </si>
  <si>
    <t>Traceable cases: 423 with verifiable prior employers</t>
  </si>
  <si>
    <r>
      <rPr>
        <sz val="11"/>
        <color theme="1"/>
        <rFont val="Calibri"/>
        <charset val="134"/>
        <scheme val="minor"/>
      </rPr>
      <t xml:space="preserve">Core areas: </t>
    </r>
    <r>
      <rPr>
        <sz val="11"/>
        <color rgb="FFFF0000"/>
        <rFont val="Calibri"/>
        <charset val="134"/>
        <scheme val="minor"/>
      </rPr>
      <t>Semiconductors (49)</t>
    </r>
    <r>
      <rPr>
        <sz val="11"/>
        <color theme="1"/>
        <rFont val="Calibri"/>
        <charset val="134"/>
        <scheme val="minor"/>
      </rPr>
      <t>, display technologies (44)</t>
    </r>
  </si>
  <si>
    <t>South Korean Engineers Leaving Their Home Country - Businesskorea</t>
  </si>
  <si>
    <r>
      <rPr>
        <sz val="11"/>
        <color theme="1"/>
        <rFont val="Calibri"/>
        <charset val="134"/>
        <scheme val="minor"/>
      </rPr>
      <t xml:space="preserve">It is estimated that more than </t>
    </r>
    <r>
      <rPr>
        <sz val="11"/>
        <color rgb="FFFF0000"/>
        <rFont val="Calibri"/>
        <charset val="134"/>
        <scheme val="minor"/>
      </rPr>
      <t>1,300 semiconductor engineers moved to Chinese companies from South Korean in 2017</t>
    </r>
    <r>
      <rPr>
        <sz val="11"/>
        <color theme="1"/>
        <rFont val="Calibri"/>
        <charset val="134"/>
        <scheme val="minor"/>
      </rPr>
      <t xml:space="preserve"> alone.</t>
    </r>
  </si>
  <si>
    <t>2024 Qiming Plan (China)</t>
  </si>
  <si>
    <t>CSET Chinese Talent Program Tracker</t>
  </si>
  <si>
    <t>美光重手反击挖角，三大DRAM厂防火防盗防陆厂-电子工程专辑</t>
  </si>
  <si>
    <r>
      <rPr>
        <sz val="11"/>
        <color theme="1"/>
        <rFont val="Calibri"/>
        <charset val="134"/>
        <scheme val="minor"/>
      </rPr>
      <t xml:space="preserve">After Micron proposed to acquire the full equity of Inotera at the end of 2016, </t>
    </r>
    <r>
      <rPr>
        <sz val="11"/>
        <color rgb="FFFF0000"/>
        <rFont val="Calibri"/>
        <charset val="134"/>
        <scheme val="minor"/>
      </rPr>
      <t>nearly 200 employees</t>
    </r>
    <r>
      <rPr>
        <sz val="11"/>
        <color theme="1"/>
        <rFont val="Calibri"/>
        <charset val="134"/>
        <scheme val="minor"/>
      </rPr>
      <t xml:space="preserve"> subsequently left to join companies in mainland China such as ChangXin Memory Technologies (CXMT) in Hefei.</t>
    </r>
  </si>
  <si>
    <r>
      <rPr>
        <sz val="11"/>
        <color theme="1"/>
        <rFont val="Calibri"/>
        <charset val="134"/>
        <scheme val="minor"/>
      </rPr>
      <t xml:space="preserve">The Korea Economic Daily analyzed the LinkedIn profiles of </t>
    </r>
    <r>
      <rPr>
        <sz val="11"/>
        <color rgb="FFFF0000"/>
        <rFont val="Calibri"/>
        <charset val="134"/>
        <scheme val="minor"/>
      </rPr>
      <t>381 current and former CXMT</t>
    </r>
    <r>
      <rPr>
        <sz val="11"/>
        <color theme="1"/>
        <rFont val="Calibri"/>
        <charset val="134"/>
        <scheme val="minor"/>
      </rPr>
      <t xml:space="preserve"> executives and employees. The analysis revealed that 145 of them (38.1%) were previously engineers at global semiconductor companies, </t>
    </r>
    <r>
      <rPr>
        <sz val="11"/>
        <color rgb="FFFF0000"/>
        <rFont val="Calibri"/>
        <charset val="134"/>
        <scheme val="minor"/>
      </rPr>
      <t>including 51 confirmed to have come</t>
    </r>
    <r>
      <rPr>
        <sz val="11"/>
        <color theme="1"/>
        <rFont val="Calibri"/>
        <charset val="134"/>
        <scheme val="minor"/>
      </rPr>
      <t xml:space="preserve"> </t>
    </r>
    <r>
      <rPr>
        <sz val="11"/>
        <color rgb="FFFF0000"/>
        <rFont val="Calibri"/>
        <charset val="134"/>
        <scheme val="minor"/>
      </rPr>
      <t>from Samsung Electronics and SK Hynix.</t>
    </r>
  </si>
  <si>
    <t>https://www.japantimes.co.jp/business/2024/08/05/companies/chip-industry-talent-hunt/</t>
  </si>
  <si>
    <t>The semiconductor industry had an abundance of talent at its height in the 1980s. After it entered a long-term decline, however, companies cut back on related operations, and engineers started seeking opportunities abroad, leading to a protracted talent outflow.</t>
  </si>
  <si>
    <t>Search | South China Morning Post</t>
  </si>
  <si>
    <t>https://www.reuters.com/technology/taiwan-chip-firms-flock-japan-china-decoupling-accelerates-2024-02-21/</t>
  </si>
  <si>
    <t>Taiwan chip firms flock to Japan as China decoupling accelerates</t>
  </si>
  <si>
    <t>https://vietnamnet.vn/en/japan-turns-to-vietnam-for-semiconductor-workforce-amid-growing-labor-shortage-2376524.html</t>
  </si>
  <si>
    <t>Japan turns to Vietnam for semiconductor workforce amid growing labor shortage</t>
  </si>
  <si>
    <t>https://www.accenture.com/content/dam/accenture/final/industry/high-tech/document/Accenture-The-Competitive-Etch-Addressing-the-Talent-Gap-Final.pdf</t>
  </si>
  <si>
    <t>https://sme.asia/malaysias-strong-semiconductor-industry-might-solve-taiwans-demand-for-engineers/?utm_source=chatgpt.com</t>
  </si>
  <si>
    <t>Taiwan Seeks 10,000 Engineers to Strengthen Semiconductor Sector.Kaohsiung City offers educational opportunities (e.g., master's programs) to attract Malaysian students to study in Taiwan.After graduation, students can work in Taiwan for several years before returning to Malaysia, facilitating technology transfer and skill development.</t>
  </si>
  <si>
    <t>https://omdia.tech.informa.com/</t>
  </si>
  <si>
    <t>Deepseek</t>
  </si>
  <si>
    <t>Taiwan (TSMC)</t>
  </si>
  <si>
    <t>Year</t>
  </si>
  <si>
    <t>Process Node (nm/μm)</t>
  </si>
  <si>
    <t>Yield rate</t>
  </si>
  <si>
    <t>10μm+</t>
  </si>
  <si>
    <t>&lt;50%</t>
  </si>
  <si>
    <t>3μm</t>
  </si>
  <si>
    <t>&lt;1%</t>
  </si>
  <si>
    <t>10μm</t>
  </si>
  <si>
    <t>5000/800nm</t>
  </si>
  <si>
    <t>1μm</t>
  </si>
  <si>
    <t>60%-70%</t>
  </si>
  <si>
    <t>1.5μm</t>
  </si>
  <si>
    <t>1.2μm</t>
  </si>
  <si>
    <t>1.0μm</t>
  </si>
  <si>
    <t>0.8μm</t>
  </si>
  <si>
    <t>0.5μm</t>
  </si>
  <si>
    <t>80% Samsung</t>
  </si>
  <si>
    <t>0.6μm</t>
  </si>
  <si>
    <t>0.35μm</t>
  </si>
  <si>
    <t>0.3μm</t>
  </si>
  <si>
    <t>0.25μm</t>
  </si>
  <si>
    <t>0.18μm</t>
  </si>
  <si>
    <t>70%-80%</t>
  </si>
  <si>
    <t>180nm</t>
  </si>
  <si>
    <t>0.13μm</t>
  </si>
  <si>
    <t>85%+</t>
  </si>
  <si>
    <t>90nm</t>
  </si>
  <si>
    <t>130nm</t>
  </si>
  <si>
    <t>65nm</t>
  </si>
  <si>
    <t>90%+</t>
  </si>
  <si>
    <t>50%-60%</t>
  </si>
  <si>
    <t>45nm</t>
  </si>
  <si>
    <t>60nm</t>
  </si>
  <si>
    <t>80%-90%</t>
  </si>
  <si>
    <t>70%+</t>
  </si>
  <si>
    <t>40nm</t>
  </si>
  <si>
    <t>28nm</t>
  </si>
  <si>
    <t>70nm</t>
  </si>
  <si>
    <t>&lt;70%</t>
  </si>
  <si>
    <t>&lt;60%</t>
  </si>
  <si>
    <t>20nm FinFET</t>
  </si>
  <si>
    <t>14nm</t>
  </si>
  <si>
    <t>16nm</t>
  </si>
  <si>
    <t>28nm PolySiON</t>
  </si>
  <si>
    <t>40%-50%</t>
  </si>
  <si>
    <t>10nm</t>
  </si>
  <si>
    <t>7nm EUV量产(7nm&amp;7nm+ )</t>
  </si>
  <si>
    <t>8nm</t>
  </si>
  <si>
    <t>5nm</t>
  </si>
  <si>
    <t>SF7</t>
  </si>
  <si>
    <t>＜50%</t>
  </si>
  <si>
    <t>5nm EUV</t>
  </si>
  <si>
    <t>70%-75% Samsung</t>
  </si>
  <si>
    <t>N+1（7nm）</t>
  </si>
  <si>
    <t>30%-40%</t>
  </si>
  <si>
    <t>SF5/SF4</t>
  </si>
  <si>
    <t>90%-95%</t>
  </si>
  <si>
    <t>3nm</t>
  </si>
  <si>
    <t>7nm</t>
  </si>
  <si>
    <t>30%-50%</t>
  </si>
  <si>
    <t>12-28nm</t>
  </si>
  <si>
    <t>70-80%</t>
  </si>
  <si>
    <t>2nm</t>
  </si>
  <si>
    <t>chrome-extension://kdpelmjpfafjppnhbloffcjpeomlnpah/https://pdf.dfcfw.com/pdf/H3_AP201910161368904756_1.pdf</t>
  </si>
  <si>
    <t>chrome-extension://kdpelmjpfafjppnhbloffcjpeomlnpah/https://pdf.dfcfw.com/pdf/H3_AP202410121640276360_1.pdf</t>
  </si>
  <si>
    <t>chrome-extension://kdpelmjpfafjppnhbloffcjpeomlnpah/https://pdf.dfcfw.com/pdf/H3_AP202305101586450249_1.pdf</t>
  </si>
  <si>
    <t>year</t>
  </si>
  <si>
    <t>country</t>
  </si>
  <si>
    <t>Process Node (nm, average)</t>
  </si>
  <si>
    <t>Yield Rate (average)</t>
  </si>
  <si>
    <t>Process Node (original)</t>
  </si>
  <si>
    <t>Yield Rate (original)</t>
  </si>
  <si>
    <t>Source</t>
  </si>
  <si>
    <t>Notes</t>
  </si>
  <si>
    <t>From Deepseek, to be varified</t>
  </si>
  <si>
    <t>https://www.tsmc.com/english/dedicatedFoundry/technology/logic</t>
  </si>
  <si>
    <t>The yield rate for mature process is usually above 95%</t>
  </si>
  <si>
    <t>https://www.digitimes.com/news/a2002120602002.html</t>
  </si>
  <si>
    <t>https://www.cnbeta.com.tw/articles/tech/96734.htm#google_vignette</t>
  </si>
  <si>
    <t>mass production</t>
  </si>
  <si>
    <t>https://en.wikipedia.org/wiki/5_nm_process</t>
  </si>
  <si>
    <t>https://www.eet-china.com/mp/a11472.html</t>
  </si>
  <si>
    <t>https://www.techpowerup.com/259536/tsmc-to-begin-mass-production-of-5nm-chips-in-2020</t>
  </si>
  <si>
    <t>https://www.granitefirm.com/blog/us/2022/05/13/yield-rate-comparison/</t>
  </si>
  <si>
    <t>https://asiatimes.com/2024/02/smic-to-sell-huawei-costly-inefficient-5nm-chips/#</t>
  </si>
  <si>
    <t>Volume production is expected in 2025.</t>
  </si>
  <si>
    <t>https://www.c114.com.cn/news/51/a1254179.html</t>
  </si>
  <si>
    <t>https://zh.wikipedia.org/wiki/%E9%BE%99%E8%8A%AF%E4%B8%80%E5%8F%B7</t>
  </si>
  <si>
    <t>Failed to commercialize (TSMC yield &gt;80% for the same period)</t>
  </si>
  <si>
    <t>chrome-extension://kdpelmjpfafjppnhbloffcjpeomlnpah/https://img3.gelonghui.com/pdf201711/pdf20171120140053230.pdf</t>
  </si>
  <si>
    <t>https://www.eet-china.com/kj/37-62758.html</t>
  </si>
  <si>
    <t>https://www.granitefirm.com/blog/us/2025/03/08/smic-after-us-embargo/</t>
  </si>
  <si>
    <t>https://baijiahao.baidu.com/s?id=1829435431355654707&amp;wfr=spider&amp;for=pc</t>
  </si>
  <si>
    <t>https://en.wikipedia.org/wiki/90_nm_process</t>
  </si>
  <si>
    <t>Toshiba，Sony</t>
  </si>
  <si>
    <t>could not be commercialized</t>
  </si>
  <si>
    <t>https://www.csis.org/blogs/perspectives-innovation/japans-semiconductor-industrial-policy-1970s-today</t>
  </si>
  <si>
    <t>https://en.wikipedia.org/wiki/Micron_Memory_Japan</t>
  </si>
  <si>
    <t>https://www.eet-china.com/news/202402268369.html</t>
  </si>
  <si>
    <t>TSMC(Japan)</t>
  </si>
  <si>
    <t>64Mb DRAM</t>
  </si>
  <si>
    <t>https://semiconductor.samsung.com/foundry/process-technology/logic-node/</t>
  </si>
  <si>
    <t>estimated by GPT</t>
  </si>
  <si>
    <t>3nm SF3</t>
  </si>
  <si>
    <t>Yield rate comparison of SMIC, Rapidus, TSMC, Samsung, Intel's advanced process - Andy Lin's Long-term Stock Investment Blog</t>
  </si>
  <si>
    <t>https://www.trendforce.com/news/2025/05/29/news-samsungs-3nm-yield-reportedly-stuck-at-50-far-behind-tsmcs-90/</t>
  </si>
  <si>
    <t>https://wccftech.com/samsung-has-achieved-massive-progress-with-its-2nm-yield-rates/</t>
  </si>
  <si>
    <t>https://www.eefocus.com/article/1582286.html</t>
  </si>
  <si>
    <t>sector</t>
  </si>
  <si>
    <t>enterprise</t>
  </si>
  <si>
    <t>academia</t>
  </si>
  <si>
    <t>0,18μm</t>
  </si>
  <si>
    <t>https://www.silterra.com/corporate-profile/</t>
  </si>
  <si>
    <t>0,16μm</t>
  </si>
  <si>
    <t>0,13μm</t>
  </si>
  <si>
    <t>0,11μm</t>
  </si>
  <si>
    <t>(24) AI sovereignty: Understanding India’s AI chip potential in the global GPU race | LinkedIn</t>
  </si>
  <si>
    <t>Semi-Conductor Laboratory -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</si>
</sst>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sz val="11"/>
      <color rgb="FFFF0000"/>
      <name val="Calibri"/>
      <charset val="134"/>
      <scheme val="minor"/>
    </font>
    <font>
      <b/>
      <sz val="12"/>
      <color rgb="FF404040"/>
      <name val="Segoe UI"/>
      <charset val="134"/>
    </font>
    <font>
      <sz val="12"/>
      <color rgb="FF404040"/>
      <name val="Segoe UI"/>
      <charset val="134"/>
    </font>
    <font>
      <sz val="14"/>
      <name val="Calibri Light"/>
      <charset val="134"/>
      <scheme val="major"/>
    </font>
    <font>
      <sz val="10.5"/>
      <color rgb="FFD93025"/>
      <name val="Arial"/>
      <charset val="134"/>
    </font>
    <font>
      <sz val="10.5"/>
      <color rgb="FF333333"/>
      <name val="Helvetica"/>
      <charset val="134"/>
    </font>
    <font>
      <b/>
      <sz val="14"/>
      <name val="Calibri Light"/>
      <charset val="134"/>
      <scheme val="major"/>
    </font>
    <font>
      <u/>
      <sz val="14"/>
      <name val="Calibri Light"/>
      <charset val="134"/>
      <scheme val="major"/>
    </font>
    <font>
      <sz val="9"/>
      <name val="Tahoma"/>
      <charset val="134"/>
    </font>
    <font>
      <sz val="9"/>
      <name val="宋体"/>
      <charset val="134"/>
    </font>
    <font>
      <b/>
      <sz val="9"/>
      <name val="宋体"/>
      <charset val="134"/>
    </font>
    <font>
      <b/>
      <sz val="9"/>
      <name val="Tahoma"/>
      <charset val="1"/>
    </font>
    <font>
      <b/>
      <sz val="9"/>
      <name val="Tahoma"/>
      <charset val="134"/>
    </font>
  </fonts>
  <fills count="13">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2"/>
        <bgColor indexed="64"/>
      </patternFill>
    </fill>
    <fill>
      <patternFill patternType="solid">
        <fgColor theme="9" tint="0.79992065187536243"/>
        <bgColor indexed="64"/>
      </patternFill>
    </fill>
    <fill>
      <patternFill patternType="solid">
        <fgColor rgb="FF92D050"/>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8">
    <border>
      <left/>
      <right/>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1" fillId="0" borderId="1" xfId="0" applyFont="1" applyBorder="1" applyAlignment="1">
      <alignment horizontal="center" wrapText="1"/>
    </xf>
    <xf numFmtId="0" fontId="0" fillId="0" borderId="2" xfId="0" applyBorder="1"/>
    <xf numFmtId="9" fontId="0" fillId="0" borderId="0" xfId="0" applyNumberFormat="1"/>
    <xf numFmtId="0" fontId="0" fillId="2" borderId="0" xfId="0" applyFill="1" applyBorder="1"/>
    <xf numFmtId="0" fontId="0" fillId="2" borderId="0" xfId="0" applyFill="1"/>
    <xf numFmtId="0" fontId="2" fillId="0" borderId="2" xfId="1" applyFont="1" applyBorder="1"/>
    <xf numFmtId="0" fontId="0" fillId="0" borderId="0" xfId="0" applyFill="1" applyBorder="1"/>
    <xf numFmtId="9" fontId="0" fillId="3" borderId="0" xfId="0" applyNumberFormat="1" applyFill="1"/>
    <xf numFmtId="9" fontId="0" fillId="2" borderId="0" xfId="0" applyNumberFormat="1" applyFill="1"/>
    <xf numFmtId="9" fontId="0" fillId="0" borderId="0" xfId="0" applyNumberFormat="1" applyFill="1"/>
    <xf numFmtId="0" fontId="2" fillId="0" borderId="2" xfId="1" applyBorder="1"/>
    <xf numFmtId="0" fontId="0" fillId="3" borderId="0" xfId="0" applyFill="1"/>
    <xf numFmtId="0" fontId="0" fillId="0" borderId="0" xfId="0" applyBorder="1"/>
    <xf numFmtId="0" fontId="0" fillId="0" borderId="0" xfId="0" applyFill="1"/>
    <xf numFmtId="0" fontId="0" fillId="4" borderId="0" xfId="0" applyFill="1"/>
    <xf numFmtId="10" fontId="0" fillId="4" borderId="0" xfId="0" applyNumberFormat="1" applyFill="1"/>
    <xf numFmtId="0" fontId="0" fillId="4" borderId="0" xfId="0" applyFill="1" applyAlignment="1">
      <alignment wrapText="1"/>
    </xf>
    <xf numFmtId="9" fontId="0" fillId="4" borderId="0" xfId="0" applyNumberFormat="1" applyFill="1" applyAlignment="1">
      <alignment wrapText="1"/>
    </xf>
    <xf numFmtId="0" fontId="3" fillId="0" borderId="2" xfId="1" applyFont="1" applyBorder="1"/>
    <xf numFmtId="10" fontId="0" fillId="0" borderId="0" xfId="0" applyNumberFormat="1"/>
    <xf numFmtId="0" fontId="2" fillId="0" borderId="0" xfId="1"/>
    <xf numFmtId="9" fontId="0" fillId="5" borderId="0" xfId="0" applyNumberFormat="1" applyFill="1"/>
    <xf numFmtId="0" fontId="1" fillId="0" borderId="1" xfId="0" applyFont="1" applyBorder="1"/>
    <xf numFmtId="0" fontId="0" fillId="3" borderId="2" xfId="0" applyFill="1" applyBorder="1"/>
    <xf numFmtId="0" fontId="1" fillId="0" borderId="3" xfId="0" applyFont="1" applyFill="1" applyBorder="1"/>
    <xf numFmtId="0" fontId="1" fillId="0" borderId="5" xfId="0" applyFont="1" applyBorder="1"/>
    <xf numFmtId="0" fontId="1" fillId="0" borderId="1" xfId="0" applyFont="1" applyFill="1" applyBorder="1"/>
    <xf numFmtId="0" fontId="0" fillId="3" borderId="0" xfId="0" applyFill="1" applyAlignment="1">
      <alignment wrapText="1"/>
    </xf>
    <xf numFmtId="9" fontId="0" fillId="3" borderId="0" xfId="0" applyNumberFormat="1" applyFill="1" applyAlignment="1">
      <alignment wrapText="1"/>
    </xf>
    <xf numFmtId="0" fontId="0" fillId="0" borderId="0" xfId="0" applyFill="1" applyAlignment="1">
      <alignment wrapText="1"/>
    </xf>
    <xf numFmtId="9" fontId="0" fillId="0" borderId="0" xfId="0" applyNumberFormat="1" applyFill="1" applyAlignment="1">
      <alignment wrapText="1"/>
    </xf>
    <xf numFmtId="0" fontId="3" fillId="0" borderId="0" xfId="1" applyFont="1" applyBorder="1"/>
    <xf numFmtId="0" fontId="0" fillId="6" borderId="0" xfId="0" applyFill="1"/>
    <xf numFmtId="0" fontId="2" fillId="6" borderId="0" xfId="1" applyFill="1"/>
    <xf numFmtId="0" fontId="3" fillId="0" borderId="0" xfId="1" applyFont="1"/>
    <xf numFmtId="0" fontId="0" fillId="0" borderId="0" xfId="0" applyFont="1"/>
    <xf numFmtId="0" fontId="4" fillId="0" borderId="0" xfId="0" applyFont="1"/>
    <xf numFmtId="0" fontId="4" fillId="0" borderId="0" xfId="0" applyFont="1" applyFill="1"/>
    <xf numFmtId="0" fontId="2" fillId="0" borderId="0" xfId="1" applyFill="1"/>
    <xf numFmtId="0" fontId="5" fillId="0" borderId="1" xfId="0" applyFont="1" applyBorder="1"/>
    <xf numFmtId="0" fontId="6" fillId="0" borderId="0" xfId="0" applyFont="1"/>
    <xf numFmtId="0" fontId="7" fillId="7" borderId="0" xfId="0" applyFont="1" applyFill="1"/>
    <xf numFmtId="0" fontId="8" fillId="0" borderId="0" xfId="0" applyFont="1"/>
    <xf numFmtId="0" fontId="7" fillId="0" borderId="0" xfId="0" applyFont="1"/>
    <xf numFmtId="0" fontId="1" fillId="0" borderId="0" xfId="0" applyFont="1"/>
    <xf numFmtId="0" fontId="7" fillId="8" borderId="0" xfId="0" applyFont="1" applyFill="1" applyBorder="1"/>
    <xf numFmtId="0" fontId="7" fillId="9" borderId="0" xfId="0" applyFont="1" applyFill="1" applyBorder="1"/>
    <xf numFmtId="0" fontId="7" fillId="0" borderId="0" xfId="0" applyFont="1" applyBorder="1"/>
    <xf numFmtId="0" fontId="10" fillId="0" borderId="1" xfId="0" applyFont="1" applyBorder="1"/>
    <xf numFmtId="0" fontId="7" fillId="0"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0" borderId="6" xfId="0" applyFont="1" applyBorder="1"/>
    <xf numFmtId="0" fontId="7" fillId="7" borderId="6" xfId="0" applyFont="1" applyFill="1" applyBorder="1"/>
    <xf numFmtId="0" fontId="7" fillId="8" borderId="6" xfId="0" applyFont="1" applyFill="1" applyBorder="1"/>
    <xf numFmtId="0" fontId="7" fillId="9" borderId="6" xfId="0" applyFont="1" applyFill="1" applyBorder="1"/>
    <xf numFmtId="0" fontId="10" fillId="0" borderId="7" xfId="0" applyFont="1" applyBorder="1"/>
    <xf numFmtId="0" fontId="7" fillId="7" borderId="0" xfId="0" applyFont="1" applyFill="1" applyBorder="1"/>
    <xf numFmtId="0" fontId="7" fillId="4" borderId="0" xfId="0" applyFont="1" applyFill="1"/>
    <xf numFmtId="0" fontId="7" fillId="5" borderId="0" xfId="0" applyFont="1" applyFill="1"/>
    <xf numFmtId="0" fontId="7" fillId="0" borderId="6" xfId="0" applyFont="1" applyFill="1" applyBorder="1"/>
    <xf numFmtId="0" fontId="7" fillId="0" borderId="0" xfId="0" applyFont="1" applyFill="1" applyBorder="1"/>
    <xf numFmtId="0" fontId="6" fillId="7" borderId="0" xfId="0" applyFont="1" applyFill="1"/>
    <xf numFmtId="0" fontId="7" fillId="0" borderId="0" xfId="0" applyFont="1" applyAlignment="1">
      <alignment wrapText="1"/>
    </xf>
    <xf numFmtId="0" fontId="11" fillId="7" borderId="0" xfId="1" applyFont="1" applyFill="1"/>
    <xf numFmtId="0" fontId="2" fillId="7" borderId="0" xfId="1" applyFill="1"/>
    <xf numFmtId="0" fontId="11" fillId="0" borderId="0" xfId="1" applyFont="1"/>
    <xf numFmtId="0" fontId="11" fillId="8" borderId="0" xfId="1" applyFont="1" applyFill="1"/>
    <xf numFmtId="0" fontId="11" fillId="9" borderId="0" xfId="1" applyFont="1" applyFill="1"/>
    <xf numFmtId="0" fontId="7" fillId="10" borderId="6" xfId="0" applyFont="1" applyFill="1" applyBorder="1"/>
    <xf numFmtId="0" fontId="0" fillId="11" borderId="6" xfId="0" applyFill="1" applyBorder="1"/>
    <xf numFmtId="0" fontId="7" fillId="11" borderId="6" xfId="0" applyFont="1" applyFill="1" applyBorder="1"/>
    <xf numFmtId="0" fontId="9" fillId="11" borderId="0" xfId="0" applyFont="1" applyFill="1"/>
    <xf numFmtId="0" fontId="0" fillId="11" borderId="0" xfId="0" applyFill="1"/>
    <xf numFmtId="0" fontId="11" fillId="0" borderId="0" xfId="1" applyFont="1" applyFill="1"/>
    <xf numFmtId="0" fontId="2" fillId="11" borderId="0" xfId="1" applyFill="1"/>
    <xf numFmtId="0" fontId="3" fillId="11" borderId="0" xfId="1" applyFont="1" applyFill="1"/>
    <xf numFmtId="0" fontId="7" fillId="12" borderId="6" xfId="0" applyFont="1" applyFill="1" applyBorder="1"/>
    <xf numFmtId="0" fontId="7" fillId="11" borderId="6" xfId="0" applyFont="1" applyFill="1" applyBorder="1" applyAlignment="1">
      <alignment wrapText="1"/>
    </xf>
    <xf numFmtId="0" fontId="6" fillId="0" borderId="1" xfId="0" applyFont="1" applyBorder="1"/>
    <xf numFmtId="0" fontId="7" fillId="12" borderId="0" xfId="0" applyFont="1" applyFill="1" applyBorder="1"/>
    <xf numFmtId="0" fontId="0" fillId="0" borderId="0" xfId="0" applyAlignment="1">
      <alignment horizontal="center" wrapText="1"/>
    </xf>
    <xf numFmtId="0" fontId="1" fillId="0" borderId="4" xfId="0"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304800</xdr:colOff>
      <xdr:row>83</xdr:row>
      <xdr:rowOff>66675</xdr:rowOff>
    </xdr:to>
    <xdr:sp macro="" textlink="">
      <xdr:nvSpPr>
        <xdr:cNvPr id="1028" name="AutoShape 4" descr="https://image-cdn.learnin.tw/bnextmedia/image/album/2022-10/img-1666074542-81572.jpeg?w=1200&amp;output=webp"/>
        <xdr:cNvSpPr>
          <a:spLocks noChangeAspect="1" noChangeArrowheads="1"/>
        </xdr:cNvSpPr>
      </xdr:nvSpPr>
      <xdr:spPr>
        <a:xfrm>
          <a:off x="16894810" y="18224500"/>
          <a:ext cx="304800" cy="288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497205</xdr:colOff>
      <xdr:row>67</xdr:row>
      <xdr:rowOff>0</xdr:rowOff>
    </xdr:from>
    <xdr:to>
      <xdr:col>3</xdr:col>
      <xdr:colOff>66040</xdr:colOff>
      <xdr:row>93</xdr:row>
      <xdr:rowOff>50800</xdr:rowOff>
    </xdr:to>
    <xdr:pic>
      <xdr:nvPicPr>
        <xdr:cNvPr id="2" name="图片 1"/>
        <xdr:cNvPicPr>
          <a:picLocks noChangeAspect="1"/>
        </xdr:cNvPicPr>
      </xdr:nvPicPr>
      <xdr:blipFill>
        <a:blip xmlns:r="http://schemas.openxmlformats.org/officeDocument/2006/relationships" r:embed="rId1"/>
        <a:stretch>
          <a:fillRect/>
        </a:stretch>
      </xdr:blipFill>
      <xdr:spPr>
        <a:xfrm>
          <a:off x="497205" y="11915775"/>
          <a:ext cx="4216400" cy="4673600"/>
        </a:xfrm>
        <a:prstGeom prst="rect">
          <a:avLst/>
        </a:prstGeom>
        <a:noFill/>
        <a:ln w="9525">
          <a:noFill/>
        </a:ln>
      </xdr:spPr>
    </xdr:pic>
    <xdr:clientData/>
  </xdr:twoCellAnchor>
  <xdr:twoCellAnchor editAs="oneCell">
    <xdr:from>
      <xdr:col>10</xdr:col>
      <xdr:colOff>57150</xdr:colOff>
      <xdr:row>68</xdr:row>
      <xdr:rowOff>114300</xdr:rowOff>
    </xdr:from>
    <xdr:to>
      <xdr:col>15</xdr:col>
      <xdr:colOff>63500</xdr:colOff>
      <xdr:row>86</xdr:row>
      <xdr:rowOff>63500</xdr:rowOff>
    </xdr:to>
    <xdr:pic>
      <xdr:nvPicPr>
        <xdr:cNvPr id="3" name="图片 2"/>
        <xdr:cNvPicPr>
          <a:picLocks noChangeAspect="1"/>
        </xdr:cNvPicPr>
      </xdr:nvPicPr>
      <xdr:blipFill>
        <a:blip xmlns:r="http://schemas.openxmlformats.org/officeDocument/2006/relationships" r:embed="rId2"/>
        <a:stretch>
          <a:fillRect/>
        </a:stretch>
      </xdr:blipFill>
      <xdr:spPr>
        <a:xfrm>
          <a:off x="9258300" y="13058775"/>
          <a:ext cx="3673475" cy="33782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7</xdr:col>
      <xdr:colOff>528320</xdr:colOff>
      <xdr:row>89</xdr:row>
      <xdr:rowOff>158750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13157200"/>
          <a:ext cx="8516620" cy="2825750"/>
        </a:xfrm>
        <a:prstGeom prst="rect">
          <a:avLst/>
        </a:prstGeom>
        <a:noFill/>
        <a:ln w="9525">
          <a:noFill/>
        </a:ln>
      </xdr:spPr>
    </xdr:pic>
    <xdr:clientData/>
  </xdr:twoCellAnchor>
  <xdr:twoCellAnchor editAs="oneCell">
    <xdr:from>
      <xdr:col>1</xdr:col>
      <xdr:colOff>38100</xdr:colOff>
      <xdr:row>97</xdr:row>
      <xdr:rowOff>107950</xdr:rowOff>
    </xdr:from>
    <xdr:to>
      <xdr:col>5</xdr:col>
      <xdr:colOff>917575</xdr:colOff>
      <xdr:row>112</xdr:row>
      <xdr:rowOff>146050</xdr:rowOff>
    </xdr:to>
    <xdr:pic>
      <xdr:nvPicPr>
        <xdr:cNvPr id="3" name="图片 2"/>
        <xdr:cNvPicPr>
          <a:picLocks noChangeAspect="1"/>
        </xdr:cNvPicPr>
      </xdr:nvPicPr>
      <xdr:blipFill>
        <a:blip xmlns:r="http://schemas.openxmlformats.org/officeDocument/2006/relationships" r:embed="rId2"/>
        <a:stretch>
          <a:fillRect/>
        </a:stretch>
      </xdr:blipFill>
      <xdr:spPr>
        <a:xfrm>
          <a:off x="876300" y="17354550"/>
          <a:ext cx="6148070" cy="2705100"/>
        </a:xfrm>
        <a:prstGeom prst="rect">
          <a:avLst/>
        </a:prstGeom>
        <a:noFill/>
        <a:ln w="9525">
          <a:noFill/>
        </a:ln>
      </xdr:spPr>
    </xdr:pic>
    <xdr:clientData/>
  </xdr:twoCellAnchor>
  <xdr:twoCellAnchor editAs="oneCell">
    <xdr:from>
      <xdr:col>0</xdr:col>
      <xdr:colOff>812800</xdr:colOff>
      <xdr:row>120</xdr:row>
      <xdr:rowOff>25400</xdr:rowOff>
    </xdr:from>
    <xdr:to>
      <xdr:col>7</xdr:col>
      <xdr:colOff>769620</xdr:colOff>
      <xdr:row>131</xdr:row>
      <xdr:rowOff>165100</xdr:rowOff>
    </xdr:to>
    <xdr:pic>
      <xdr:nvPicPr>
        <xdr:cNvPr id="4" name="图片 3"/>
        <xdr:cNvPicPr>
          <a:picLocks noChangeAspect="1"/>
        </xdr:cNvPicPr>
      </xdr:nvPicPr>
      <xdr:blipFill>
        <a:blip xmlns:r="http://schemas.openxmlformats.org/officeDocument/2006/relationships" r:embed="rId3"/>
        <a:stretch>
          <a:fillRect/>
        </a:stretch>
      </xdr:blipFill>
      <xdr:spPr>
        <a:xfrm>
          <a:off x="812800" y="21361400"/>
          <a:ext cx="8783320" cy="2095500"/>
        </a:xfrm>
        <a:prstGeom prst="rect">
          <a:avLst/>
        </a:prstGeom>
        <a:noFill/>
        <a:ln w="9525">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vip.stock.finance.sina.com.cn/corp/view/vCI_CorpManagerInfo.php?stockid=002156&amp;Pcode=30402564&amp;Name=%D7%AF%D5%F1%C3%FA" TargetMode="External"/><Relationship Id="rId21" Type="http://schemas.openxmlformats.org/officeDocument/2006/relationships/hyperlink" Target="https://vip.stock.finance.sina.com.cn/corp/view/vCI_CorpManagerInfo.php?stockid=688981&amp;Pcode=30626973&amp;Name=%CE%E2%BA%BA%C3%F7" TargetMode="External"/><Relationship Id="rId42" Type="http://schemas.openxmlformats.org/officeDocument/2006/relationships/hyperlink" Target="https://www.linkedin.com/in/ying-keung-leung-78651217/" TargetMode="External"/><Relationship Id="rId47" Type="http://schemas.openxmlformats.org/officeDocument/2006/relationships/hyperlink" Target="https://www.acmrcsh.com.cn/about-team.html" TargetMode="External"/><Relationship Id="rId63" Type="http://schemas.openxmlformats.org/officeDocument/2006/relationships/hyperlink" Target="https://www.linkedin.com/in/wang-x-a0923945/" TargetMode="External"/><Relationship Id="rId68" Type="http://schemas.openxmlformats.org/officeDocument/2006/relationships/hyperlink" Target="https://www.gvm.com.tw/article/20515" TargetMode="External"/><Relationship Id="rId84" Type="http://schemas.openxmlformats.org/officeDocument/2006/relationships/hyperlink" Target="https://www.chiba-u.ac.jp/" TargetMode="External"/><Relationship Id="rId89" Type="http://schemas.openxmlformats.org/officeDocument/2006/relationships/hyperlink" Target="https://sme.fudan.edu.cn/19/1b/c31156a465179/page.htm" TargetMode="External"/><Relationship Id="rId112" Type="http://schemas.openxmlformats.org/officeDocument/2006/relationships/hyperlink" Target="https://www.sic.tsinghua.edu.cn/info/1015/1787.htm" TargetMode="External"/><Relationship Id="rId16" Type="http://schemas.openxmlformats.org/officeDocument/2006/relationships/hyperlink" Target="https://www.linkedin.com/in/gary-tsai-2a672a26/" TargetMode="External"/><Relationship Id="rId107" Type="http://schemas.openxmlformats.org/officeDocument/2006/relationships/hyperlink" Target="https://icse.uestc.edu.cn/info/1812/6497.htm" TargetMode="External"/><Relationship Id="rId11" Type="http://schemas.openxmlformats.org/officeDocument/2006/relationships/hyperlink" Target="https://www.linkedin.com/in/sychiang/" TargetMode="External"/><Relationship Id="rId24" Type="http://schemas.openxmlformats.org/officeDocument/2006/relationships/hyperlink" Target="https://vip.stock.finance.sina.com.cn/corp/view/vCI_CorpManagerInfo.php?stockid=688012&amp;Pcode=30801331&amp;Name=%C1%F5%D6%BE%C7%BF" TargetMode="External"/><Relationship Id="rId32" Type="http://schemas.openxmlformats.org/officeDocument/2006/relationships/hyperlink" Target="https://www.linkedin.com/in/xiaoyu-c-190aa31b/" TargetMode="External"/><Relationship Id="rId37" Type="http://schemas.openxmlformats.org/officeDocument/2006/relationships/hyperlink" Target="https://www.linkedin.com/in/hyunchul-kang-a24b9891/" TargetMode="External"/><Relationship Id="rId40" Type="http://schemas.openxmlformats.org/officeDocument/2006/relationships/hyperlink" Target="https://www.linkedin.com/in/sangho-lee-695417118/details/experience/" TargetMode="External"/><Relationship Id="rId45" Type="http://schemas.openxmlformats.org/officeDocument/2006/relationships/hyperlink" Target="https://www.digitimes.com/news/a20170110PD200.html" TargetMode="External"/><Relationship Id="rId53" Type="http://schemas.openxmlformats.org/officeDocument/2006/relationships/hyperlink" Target="https://www.linkedin.com/in/wei-hsiung-tseng-7785383b/" TargetMode="External"/><Relationship Id="rId58" Type="http://schemas.openxmlformats.org/officeDocument/2006/relationships/hyperlink" Target="https://www.linkedin.com/in/jin-kyu-ryu-a98641128/" TargetMode="External"/><Relationship Id="rId66" Type="http://schemas.openxmlformats.org/officeDocument/2006/relationships/hyperlink" Target="https://www.linkedin.com/in/frank-wang-76a607b8/" TargetMode="External"/><Relationship Id="rId74" Type="http://schemas.openxmlformats.org/officeDocument/2006/relationships/hyperlink" Target="https://www.eet-china.com/news/201701111440.html" TargetMode="External"/><Relationship Id="rId79" Type="http://schemas.openxmlformats.org/officeDocument/2006/relationships/hyperlink" Target="https://www.eefocus.com/article/1788721.html" TargetMode="External"/><Relationship Id="rId87" Type="http://schemas.openxmlformats.org/officeDocument/2006/relationships/hyperlink" Target="https://ic.pku.edu.cn/szdw/zzjs/jcwndzx1/wh/index.htm" TargetMode="External"/><Relationship Id="rId102" Type="http://schemas.openxmlformats.org/officeDocument/2006/relationships/hyperlink" Target="https://sme.fudan.edu.cn/60/66/c31157a352358/page.htm" TargetMode="External"/><Relationship Id="rId110" Type="http://schemas.openxmlformats.org/officeDocument/2006/relationships/hyperlink" Target="https://eee.sustech.edu.cn/team_detail.aspx?id=1185&amp;cid=84" TargetMode="External"/><Relationship Id="rId115" Type="http://schemas.openxmlformats.org/officeDocument/2006/relationships/vmlDrawing" Target="../drawings/vmlDrawing1.vml"/><Relationship Id="rId5" Type="http://schemas.openxmlformats.org/officeDocument/2006/relationships/hyperlink" Target="https://koreajoongangdaily.joins.com/news/2025-04-24/business/industry/Complacency-in-Korea-is-leading-to-a-brain-drain-to-China/2293083" TargetMode="External"/><Relationship Id="rId61" Type="http://schemas.openxmlformats.org/officeDocument/2006/relationships/hyperlink" Target="https://www.linkedin.com/in/sang-weon-lee-9187187/" TargetMode="External"/><Relationship Id="rId82" Type="http://schemas.openxmlformats.org/officeDocument/2006/relationships/hyperlink" Target="https://sme.fudan.edu.cn/5f/e4/c31146a352228/page.htm" TargetMode="External"/><Relationship Id="rId90" Type="http://schemas.openxmlformats.org/officeDocument/2006/relationships/hyperlink" Target="https://icse.uestc.edu.cn/info/1812/6539.htm" TargetMode="External"/><Relationship Id="rId95" Type="http://schemas.openxmlformats.org/officeDocument/2006/relationships/hyperlink" Target="https://sme.fudan.edu.cn/5f/d0/c31142a352208/page.htm" TargetMode="External"/><Relationship Id="rId19" Type="http://schemas.openxmlformats.org/officeDocument/2006/relationships/hyperlink" Target="https://www.linkedin.com/in/mike-c-t-chen-7a1b6631/details/experience/" TargetMode="External"/><Relationship Id="rId14" Type="http://schemas.openxmlformats.org/officeDocument/2006/relationships/hyperlink" Target="https://www.linkedin.com/in/haebum-h-lee-86b077164/details/experience/" TargetMode="External"/><Relationship Id="rId22" Type="http://schemas.openxmlformats.org/officeDocument/2006/relationships/hyperlink" Target="https://vip.stock.finance.sina.com.cn/corp/view/vCI_CorpManagerInfo.php?stockid=688012&amp;Pcode=30783554&amp;Name=%B4%D4%BA%A3" TargetMode="External"/><Relationship Id="rId27" Type="http://schemas.openxmlformats.org/officeDocument/2006/relationships/hyperlink" Target="https://www.linkedin.com/in/tom-hsiao-99143067/details/experience/" TargetMode="External"/><Relationship Id="rId30" Type="http://schemas.openxmlformats.org/officeDocument/2006/relationships/hyperlink" Target="https://www.linkedin.com/in/ming-tsang-tsai-b56615b5/" TargetMode="External"/><Relationship Id="rId35" Type="http://schemas.openxmlformats.org/officeDocument/2006/relationships/hyperlink" Target="https://www.linkedin.com/in/daniel-minliang-lin-a74a7092/" TargetMode="External"/><Relationship Id="rId43" Type="http://schemas.openxmlformats.org/officeDocument/2006/relationships/hyperlink" Target="https://www.linkedin.com/in/bj-han-8909594/details/experience/" TargetMode="External"/><Relationship Id="rId48" Type="http://schemas.openxmlformats.org/officeDocument/2006/relationships/hyperlink" Target="https://www.linkedin.com/in/ryan-liao-a3b8a981/" TargetMode="External"/><Relationship Id="rId56" Type="http://schemas.openxmlformats.org/officeDocument/2006/relationships/hyperlink" Target="https://www.linkedin.com/in/youngjin-ko/" TargetMode="External"/><Relationship Id="rId64" Type="http://schemas.openxmlformats.org/officeDocument/2006/relationships/hyperlink" Target="https://www.linkedin.com/in/seannnn/" TargetMode="External"/><Relationship Id="rId69" Type="http://schemas.openxmlformats.org/officeDocument/2006/relationships/hyperlink" Target="https://www.cw.com.tw/article/5098065" TargetMode="External"/><Relationship Id="rId77" Type="http://schemas.openxmlformats.org/officeDocument/2006/relationships/hyperlink" Target="https://www.linkedin.com/in/scott-meikle-b162106/details/experience/" TargetMode="External"/><Relationship Id="rId100" Type="http://schemas.openxmlformats.org/officeDocument/2006/relationships/hyperlink" Target="https://sme.fudan.edu.cn/60/0c/c31147a352268/page.htm" TargetMode="External"/><Relationship Id="rId105" Type="http://schemas.openxmlformats.org/officeDocument/2006/relationships/hyperlink" Target="https://icse.uestc.edu.cn/info/1812/6514.htm" TargetMode="External"/><Relationship Id="rId113" Type="http://schemas.openxmlformats.org/officeDocument/2006/relationships/hyperlink" Target="https://www.sic.tsinghua.edu.cn/info/1013/1826.htm" TargetMode="External"/><Relationship Id="rId8" Type="http://schemas.openxmlformats.org/officeDocument/2006/relationships/hyperlink" Target="https://www.taiwannews.com.tw/news/3829558" TargetMode="External"/><Relationship Id="rId51" Type="http://schemas.openxmlformats.org/officeDocument/2006/relationships/hyperlink" Target="https://www.linkedin.com/in/yogesh16agrawal/" TargetMode="External"/><Relationship Id="rId72" Type="http://schemas.openxmlformats.org/officeDocument/2006/relationships/hyperlink" Target="https://iknow.stpi.niar.org.tw/post/Read.aspx?PostID=14961" TargetMode="External"/><Relationship Id="rId80" Type="http://schemas.openxmlformats.org/officeDocument/2006/relationships/hyperlink" Target="https://www.eefocus.com/article/1788721.html" TargetMode="External"/><Relationship Id="rId85" Type="http://schemas.openxmlformats.org/officeDocument/2006/relationships/hyperlink" Target="https://www.stanford.edu/" TargetMode="External"/><Relationship Id="rId93" Type="http://schemas.openxmlformats.org/officeDocument/2006/relationships/hyperlink" Target="https://www.sic.tsinghua.edu.cn/info/1014/1786.htm" TargetMode="External"/><Relationship Id="rId98" Type="http://schemas.openxmlformats.org/officeDocument/2006/relationships/hyperlink" Target="https://sme.fudan.edu.cn/5f/e4/c31146a352228/page.htm" TargetMode="External"/><Relationship Id="rId3" Type="http://schemas.openxmlformats.org/officeDocument/2006/relationships/hyperlink" Target="https://economictimes.indiatimes.com/tech/technology/tatas-rope-in-intel-veteran-tim-mcintosh-to-steer-assam-chip-assembly-plant/articleshow/121397234.cms?utm_source=chatgpt.com" TargetMode="External"/><Relationship Id="rId12" Type="http://schemas.openxmlformats.org/officeDocument/2006/relationships/hyperlink" Target="https://www.digitimes.com/news/a20221019PD206/hon-hai-shang-yi-chiang-smic-tsmc.html" TargetMode="External"/><Relationship Id="rId17" Type="http://schemas.openxmlformats.org/officeDocument/2006/relationships/hyperlink" Target="https://www.linkedin.com/in/%E6%99%93%E5%88%9A-%E9%9B%B7-663a7010a/" TargetMode="External"/><Relationship Id="rId25" Type="http://schemas.openxmlformats.org/officeDocument/2006/relationships/hyperlink" Target="https://vip.stock.finance.sina.com.cn/corp/view/vCI_CorpManagerInfo.php?stockid=688008&amp;Pcode=30591483&amp;Name=Stephen%20Kuong-Io%20Tai" TargetMode="External"/><Relationship Id="rId33" Type="http://schemas.openxmlformats.org/officeDocument/2006/relationships/hyperlink" Target="https://www.linkedin.com/in/jerome-que-6269a2b5/details/experience/" TargetMode="External"/><Relationship Id="rId38" Type="http://schemas.openxmlformats.org/officeDocument/2006/relationships/hyperlink" Target="https://www.linkedin.com/in/seung-hyuk-lee-65aa6169/" TargetMode="External"/><Relationship Id="rId46" Type="http://schemas.openxmlformats.org/officeDocument/2006/relationships/hyperlink" Target="https://www.smartkarma.com/insights/more-taiwan-semi-veteran-to-join-china-semis-structurally-harmful-to-other-supply-chain-vendors" TargetMode="External"/><Relationship Id="rId59" Type="http://schemas.openxmlformats.org/officeDocument/2006/relationships/hyperlink" Target="https://www.linkedin.com/in/xiaohao-niu-94a0ab1a/" TargetMode="External"/><Relationship Id="rId67" Type="http://schemas.openxmlformats.org/officeDocument/2006/relationships/hyperlink" Target="https://baike.baidu.com/item/%E9%82%B1%E6%85%88%E4%BA%91/478082" TargetMode="External"/><Relationship Id="rId103" Type="http://schemas.openxmlformats.org/officeDocument/2006/relationships/hyperlink" Target="https://ic.zju.edu.cn/2024/0604/c81879a2928388/page.htm" TargetMode="External"/><Relationship Id="rId108" Type="http://schemas.openxmlformats.org/officeDocument/2006/relationships/hyperlink" Target="https://icse.uestc.edu.cn/info/1812/6544.htm" TargetMode="External"/><Relationship Id="rId116" Type="http://schemas.openxmlformats.org/officeDocument/2006/relationships/comments" Target="../comments1.xml"/><Relationship Id="rId20" Type="http://schemas.openxmlformats.org/officeDocument/2006/relationships/hyperlink" Target="https://en.wikipedia.org/wiki/Zhang_Rujing" TargetMode="External"/><Relationship Id="rId41" Type="http://schemas.openxmlformats.org/officeDocument/2006/relationships/hyperlink" Target="https://www.linkedin.com/in/charumaurya/" TargetMode="External"/><Relationship Id="rId54" Type="http://schemas.openxmlformats.org/officeDocument/2006/relationships/hyperlink" Target="https://www.linkedin.com/in/liang-s-93935638/details/experience/" TargetMode="External"/><Relationship Id="rId62" Type="http://schemas.openxmlformats.org/officeDocument/2006/relationships/hyperlink" Target="https://zh.wikipedia.org/zh-hans/%E5%9D%82%E6%9C%AC%E5%B9%B8%E9%9B%84" TargetMode="External"/><Relationship Id="rId70" Type="http://schemas.openxmlformats.org/officeDocument/2006/relationships/hyperlink" Target="https://www.guancha.cn/ChanJing/2019_08_08_512692.shtml" TargetMode="External"/><Relationship Id="rId75" Type="http://schemas.openxmlformats.org/officeDocument/2006/relationships/hyperlink" Target="https://www.eet-china.com/news/201701111440.html" TargetMode="External"/><Relationship Id="rId83" Type="http://schemas.openxmlformats.org/officeDocument/2006/relationships/hyperlink" Target="https://icst.nycu.edu.tw/?page_id=2761&amp;lang=en" TargetMode="External"/><Relationship Id="rId88" Type="http://schemas.openxmlformats.org/officeDocument/2006/relationships/hyperlink" Target="https://ic.pku.edu.cn/szdw/zzjs/jcdlsjx1/rjy/index.htm" TargetMode="External"/><Relationship Id="rId91" Type="http://schemas.openxmlformats.org/officeDocument/2006/relationships/hyperlink" Target="https://khub.nthu.edu.tw/researcherProfile?uuid=adb5b090-94a5-4b21-882d-0e28b3ecbcb8" TargetMode="External"/><Relationship Id="rId96" Type="http://schemas.openxmlformats.org/officeDocument/2006/relationships/hyperlink" Target="https://www.sic.tsinghua.edu.cn/info/1014/1809.htm" TargetMode="External"/><Relationship Id="rId111" Type="http://schemas.openxmlformats.org/officeDocument/2006/relationships/hyperlink" Target="https://eee.sustech.edu.cn/team_detail.aspx?id=1127&amp;cid=85" TargetMode="External"/><Relationship Id="rId1" Type="http://schemas.openxmlformats.org/officeDocument/2006/relationships/hyperlink" Target="https://en.wikipedia.org/wiki/Liang_Mong_Song" TargetMode="External"/><Relationship Id="rId6" Type="http://schemas.openxmlformats.org/officeDocument/2006/relationships/hyperlink" Target="https://zh.wikipedia.org/zh-hans/%E9%AB%98%E5%95%9F%E5%85%A8" TargetMode="External"/><Relationship Id="rId15" Type="http://schemas.openxmlformats.org/officeDocument/2006/relationships/hyperlink" Target="https://www.linkedin.com/in/yuri-masuoka-00314883/" TargetMode="External"/><Relationship Id="rId23" Type="http://schemas.openxmlformats.org/officeDocument/2006/relationships/hyperlink" Target="https://vip.stock.finance.sina.com.cn/corp/view/vCI_CorpManagerInfo.php?stockid=688012&amp;Pcode=30801330&amp;Name=%B3%C2%BB%CD%C1%D5" TargetMode="External"/><Relationship Id="rId28" Type="http://schemas.openxmlformats.org/officeDocument/2006/relationships/hyperlink" Target="https://www.linkedin.com/in/%E6%80%9D%E5%AE%89-%E9%99%88-869315126/" TargetMode="External"/><Relationship Id="rId36" Type="http://schemas.openxmlformats.org/officeDocument/2006/relationships/hyperlink" Target="https://www.linkedin.com/in/fg-%E6%AD%A6%E5%87%A4%E5%B9%BF-b3ab8189/" TargetMode="External"/><Relationship Id="rId49" Type="http://schemas.openxmlformats.org/officeDocument/2006/relationships/hyperlink" Target="https://www.linkedin.com/in/curtis-chang-0b094013a/" TargetMode="External"/><Relationship Id="rId57" Type="http://schemas.openxmlformats.org/officeDocument/2006/relationships/hyperlink" Target="https://www.linkedin.com/in/hongwei-liu-bb7898186/" TargetMode="External"/><Relationship Id="rId106" Type="http://schemas.openxmlformats.org/officeDocument/2006/relationships/hyperlink" Target="https://icse.uestc.edu.cn/info/1812/6537.htm" TargetMode="External"/><Relationship Id="rId114" Type="http://schemas.openxmlformats.org/officeDocument/2006/relationships/drawing" Target="../drawings/drawing1.xml"/><Relationship Id="rId10" Type="http://schemas.openxmlformats.org/officeDocument/2006/relationships/hyperlink" Target="https://www.linkedin.com/in/jing-cheng-lin-a7532479/" TargetMode="External"/><Relationship Id="rId31" Type="http://schemas.openxmlformats.org/officeDocument/2006/relationships/hyperlink" Target="https://www.linkedin.com/in/jia-wen-ting-07913b28/" TargetMode="External"/><Relationship Id="rId44" Type="http://schemas.openxmlformats.org/officeDocument/2006/relationships/hyperlink" Target="https://www.linkedin.com/in/byung-sup-shim-056a4b20/" TargetMode="External"/><Relationship Id="rId52" Type="http://schemas.openxmlformats.org/officeDocument/2006/relationships/hyperlink" Target="https://www.linkedin.com/in/tony-t-029a07ab/" TargetMode="External"/><Relationship Id="rId60" Type="http://schemas.openxmlformats.org/officeDocument/2006/relationships/hyperlink" Target="https://www.linkedin.com/in/cheng-tai-huang-%E9%BB%83%E6%AD%A3%E5%A4%AA-74369390/" TargetMode="External"/><Relationship Id="rId65" Type="http://schemas.openxmlformats.org/officeDocument/2006/relationships/hyperlink" Target="https://asia.nikkei.com/Business/China-tech/China-hires-over-100-TSMC-engineers-in-push-for-chip-leadership" TargetMode="External"/><Relationship Id="rId73" Type="http://schemas.openxmlformats.org/officeDocument/2006/relationships/hyperlink" Target="https://www.21ic.com/article/890754.html?utm_source=chatgpt.com" TargetMode="External"/><Relationship Id="rId78" Type="http://schemas.openxmlformats.org/officeDocument/2006/relationships/hyperlink" Target="https://www.ntdtv.com.tw/b5/20170322/video/192759.html?%E7%BE%8E%E5%85%89%E3%80%81%E5%8D%97%E4%BA%9E%E7%A7%91%E4%B8%8A%E7%99%BE%E4%BA%BA%E8%B7%B3%E6%A7%BD%20%E4%B8%AD%E4%BC%81%E6%8C%96%E8%A7%92%E5%85%A7%E5%B9%95%E6%9B%9D%E5%85%89" TargetMode="External"/><Relationship Id="rId81" Type="http://schemas.openxmlformats.org/officeDocument/2006/relationships/hyperlink" Target="https://www.sic.tsinghua.edu.cn/info/1014/1816.htm" TargetMode="External"/><Relationship Id="rId86" Type="http://schemas.openxmlformats.org/officeDocument/2006/relationships/hyperlink" Target="https://www.sic.tsinghua.edu.cn/info/1015/1803.htm" TargetMode="External"/><Relationship Id="rId94" Type="http://schemas.openxmlformats.org/officeDocument/2006/relationships/hyperlink" Target="https://icst.nycu.edu.tw/?page_id=3392&amp;lang=en" TargetMode="External"/><Relationship Id="rId99" Type="http://schemas.openxmlformats.org/officeDocument/2006/relationships/hyperlink" Target="https://sme.fudan.edu.cn/5f/e7/c31146a352231/page.htm" TargetMode="External"/><Relationship Id="rId101" Type="http://schemas.openxmlformats.org/officeDocument/2006/relationships/hyperlink" Target="https://sme.fudan.edu.cn/60/50/c31156a352336/page.htm" TargetMode="External"/><Relationship Id="rId4" Type="http://schemas.openxmlformats.org/officeDocument/2006/relationships/hyperlink" Target="https://www.techcircle.in/2025/04/02/chip-veteran-kc-ang-to-head-tata-semiconductor-manufacturing" TargetMode="External"/><Relationship Id="rId9" Type="http://schemas.openxmlformats.org/officeDocument/2006/relationships/hyperlink" Target="https://en.wikipedia.org/wiki/Seiichi_Aritome" TargetMode="External"/><Relationship Id="rId13" Type="http://schemas.openxmlformats.org/officeDocument/2006/relationships/hyperlink" Target="https://www.ethernovia.com/company/board/shih-wei-sun/" TargetMode="External"/><Relationship Id="rId18" Type="http://schemas.openxmlformats.org/officeDocument/2006/relationships/hyperlink" Target="https://www.linkedin.com/in/16888/" TargetMode="External"/><Relationship Id="rId39" Type="http://schemas.openxmlformats.org/officeDocument/2006/relationships/hyperlink" Target="https://www.linkedin.com/in/sangho-lee-695417118/overlay/about-this-profile/" TargetMode="External"/><Relationship Id="rId109" Type="http://schemas.openxmlformats.org/officeDocument/2006/relationships/hyperlink" Target="https://eee.sustech.edu.cn/team_detail.aspx?id=1130&amp;cid=84" TargetMode="External"/><Relationship Id="rId34" Type="http://schemas.openxmlformats.org/officeDocument/2006/relationships/hyperlink" Target="https://www.linkedin.com/in/suk-hee-jang-44350b68/" TargetMode="External"/><Relationship Id="rId50" Type="http://schemas.openxmlformats.org/officeDocument/2006/relationships/hyperlink" Target="https://www.linkedin.com/in/poonam-sonawane-ph-d-5384abb8/" TargetMode="External"/><Relationship Id="rId55" Type="http://schemas.openxmlformats.org/officeDocument/2006/relationships/hyperlink" Target="https://www.linkedin.com/in/cheng-tar-wu-b164845b/" TargetMode="External"/><Relationship Id="rId76" Type="http://schemas.openxmlformats.org/officeDocument/2006/relationships/hyperlink" Target="http://xaic.cn/show.asp?id=804" TargetMode="External"/><Relationship Id="rId97" Type="http://schemas.openxmlformats.org/officeDocument/2006/relationships/hyperlink" Target="https://sme.fudan.edu.cn/5f/d1/c31142a352209/page.htm" TargetMode="External"/><Relationship Id="rId104" Type="http://schemas.openxmlformats.org/officeDocument/2006/relationships/hyperlink" Target="https://baike.baidu.com/item/%E5%BE%90%E6%98%8E%E7%94%9F/64366261" TargetMode="External"/><Relationship Id="rId7" Type="http://schemas.openxmlformats.org/officeDocument/2006/relationships/hyperlink" Target="https://content.techgig.com/hiring/indian-semiconductor-industry-races-to-hire-global-talent-amid-skill-shortage/articleshow/119176664.cms" TargetMode="External"/><Relationship Id="rId71" Type="http://schemas.openxmlformats.org/officeDocument/2006/relationships/hyperlink" Target="https://finance.sina.com.cn/stock/relnews/cn/2021-12-08/doc-ikyakumx2764251.shtml" TargetMode="External"/><Relationship Id="rId92" Type="http://schemas.openxmlformats.org/officeDocument/2006/relationships/hyperlink" Target="https://ese.nju.edu.cn/qh/list.htm" TargetMode="External"/><Relationship Id="rId2" Type="http://schemas.openxmlformats.org/officeDocument/2006/relationships/hyperlink" Target="https://www.techinasia.com/news/chinese-chipmaker-amec-founder-renounces-us-citizenship" TargetMode="External"/><Relationship Id="rId29" Type="http://schemas.openxmlformats.org/officeDocument/2006/relationships/hyperlink" Target="https://www.linkedin.com/in/sonny-lin-2770622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w.com/zh/%E5%90%B8%E5%BC%95%E5%8F%B0%E6%B9%BE%E5%B7%A5%E7%A8%8B%E5%B8%88-%E4%B8%AD%E5%9B%BD%E8%8A%AF%E7%89%87%E4%B8%9A%E4%B8%8D%E6%83%9C%E7%83%A7%E9%92%B1/a-45359209" TargetMode="External"/><Relationship Id="rId13" Type="http://schemas.openxmlformats.org/officeDocument/2006/relationships/hyperlink" Target="https://www.cw.com.tw/article/5098065" TargetMode="External"/><Relationship Id="rId18" Type="http://schemas.openxmlformats.org/officeDocument/2006/relationships/hyperlink" Target="https://www.eefocus.com/article/1788721.html" TargetMode="External"/><Relationship Id="rId3" Type="http://schemas.openxmlformats.org/officeDocument/2006/relationships/hyperlink" Target="https://biz.chosun.com/en/en-it/2025/01/21/OE6XQDLPFJDYFAYCHKZKI4NSX4/" TargetMode="External"/><Relationship Id="rId21" Type="http://schemas.openxmlformats.org/officeDocument/2006/relationships/vmlDrawing" Target="../drawings/vmlDrawing2.vml"/><Relationship Id="rId7" Type="http://schemas.openxmlformats.org/officeDocument/2006/relationships/hyperlink" Target="https://www.chosun.com/english/industry-en/2024/06/19/WMJ4PQGMHVHY5A2L563UXKTS24/" TargetMode="External"/><Relationship Id="rId12" Type="http://schemas.openxmlformats.org/officeDocument/2006/relationships/hyperlink" Target="https://chinatalenttracker.cset.tech/" TargetMode="External"/><Relationship Id="rId17" Type="http://schemas.openxmlformats.org/officeDocument/2006/relationships/hyperlink" Target="https://www.scmp.com/search/chip%20talent?q=chip%20talent" TargetMode="External"/><Relationship Id="rId2" Type="http://schemas.openxmlformats.org/officeDocument/2006/relationships/hyperlink" Target="https://www.straitstimes.com/asia/east-asia/taiwan-semiconductor-talents-relocate-to-us-sparking-brain-drain-fears" TargetMode="External"/><Relationship Id="rId16" Type="http://schemas.openxmlformats.org/officeDocument/2006/relationships/hyperlink" Target="https://www.eet-china.com/news/201704051445.html" TargetMode="External"/><Relationship Id="rId20" Type="http://schemas.openxmlformats.org/officeDocument/2006/relationships/drawing" Target="../drawings/drawing2.xml"/><Relationship Id="rId1" Type="http://schemas.openxmlformats.org/officeDocument/2006/relationships/hyperlink" Target="https://www.taiwannews.com.tw/news/3829558" TargetMode="External"/><Relationship Id="rId6" Type="http://schemas.openxmlformats.org/officeDocument/2006/relationships/hyperlink" Target="https://asia.nikkei.com/Business/China-tech/China-hires-over-100-TSMC-engineers-in-push-for-chip-leadership" TargetMode="External"/><Relationship Id="rId11" Type="http://schemas.openxmlformats.org/officeDocument/2006/relationships/hyperlink" Target="https://www.donga.com/en/article/all/20240930/5198560/1" TargetMode="External"/><Relationship Id="rId5" Type="http://schemas.openxmlformats.org/officeDocument/2006/relationships/hyperlink" Target="https://www.digitimes.com/news/a20230905PD212/ic-manufacturing-japan-tsmc.html" TargetMode="External"/><Relationship Id="rId15" Type="http://schemas.openxmlformats.org/officeDocument/2006/relationships/hyperlink" Target="https://www.businesskorea.co.kr/news/articleView.html?idxno=33113&amp;utm_source=chatgpt.com" TargetMode="External"/><Relationship Id="rId10" Type="http://schemas.openxmlformats.org/officeDocument/2006/relationships/hyperlink" Target="https://www.rfi.fr/cn/%E4%B8%93%E6%A0%8F%E6%A3%80%E7%B4%A2/%E6%B3%95%E5%9B%BD%E4%B8%96%E7%95%8C%E6%8A%A5/20241101-%E5%8F%B0%E6%B9%BE%E4%B8%8E%E5%A4%A7%E9%99%86-%E8%8A%AF%E7%89%87%E4%B9%8B%E6%88%98%E6%BC%94%E5%8F%98%E6%88%90%E4%BA%86%E4%BA%BA%E6%89%8D%E4%B9%8B%E6%88%98" TargetMode="External"/><Relationship Id="rId19" Type="http://schemas.openxmlformats.org/officeDocument/2006/relationships/hyperlink" Target="https://www.accenture.com/content/dam/accenture/final/industry/high-tech/document/Accenture-The-Competitive-Etch-Addressing-the-Talent-Gap-Final.pdf" TargetMode="External"/><Relationship Id="rId4" Type="http://schemas.openxmlformats.org/officeDocument/2006/relationships/hyperlink" Target="https://www.asiafinancial.com/korea-nabs-ex-samsung-execs-in-3-2bn-chip-tech-scandal" TargetMode="External"/><Relationship Id="rId9" Type="http://schemas.openxmlformats.org/officeDocument/2006/relationships/hyperlink" Target="https://www.managertoday.com.tw/articles/view/65870?" TargetMode="External"/><Relationship Id="rId14" Type="http://schemas.openxmlformats.org/officeDocument/2006/relationships/hyperlink" Target="https://ocu-omu.repo.nii.ac.jp/record/2001760/files/24346063-121-2-1.pdf?utm_source=chatgpt.com" TargetMode="External"/><Relationship Id="rId2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mdia.tech.informa.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eet-china.com/kj/37-62758.html" TargetMode="External"/><Relationship Id="rId13" Type="http://schemas.openxmlformats.org/officeDocument/2006/relationships/hyperlink" Target="https://www.trendforce.com/news/2025/05/29/news-samsungs-3nm-yield-reportedly-stuck-at-50-far-behind-tsmcs-90/" TargetMode="External"/><Relationship Id="rId18" Type="http://schemas.openxmlformats.org/officeDocument/2006/relationships/hyperlink" Target="https://www.silterra.com/corporate-profile/" TargetMode="External"/><Relationship Id="rId3" Type="http://schemas.openxmlformats.org/officeDocument/2006/relationships/hyperlink" Target="https://www.granitefirm.com/blog/us/2022/05/13/yield-rate-comparison/" TargetMode="External"/><Relationship Id="rId21" Type="http://schemas.openxmlformats.org/officeDocument/2006/relationships/hyperlink" Target="https://en.wikipedia.org/wiki/Semi-Conductor_Laboratory?utm_source=chatgpt.com" TargetMode="External"/><Relationship Id="rId7" Type="http://schemas.openxmlformats.org/officeDocument/2006/relationships/hyperlink" Target="https://en.wikipedia.org/wiki/5_nm_process" TargetMode="External"/><Relationship Id="rId12" Type="http://schemas.openxmlformats.org/officeDocument/2006/relationships/hyperlink" Target="https://semiconductor.samsung.com/foundry/process-technology/logic-node/" TargetMode="External"/><Relationship Id="rId17" Type="http://schemas.openxmlformats.org/officeDocument/2006/relationships/hyperlink" Target="https://www.silterra.com/corporate-profile/" TargetMode="External"/><Relationship Id="rId2" Type="http://schemas.openxmlformats.org/officeDocument/2006/relationships/hyperlink" Target="https://www.c114.com.cn/news/51/a1254179.html" TargetMode="External"/><Relationship Id="rId16" Type="http://schemas.openxmlformats.org/officeDocument/2006/relationships/hyperlink" Target="https://www.silterra.com/corporate-profile/" TargetMode="External"/><Relationship Id="rId20" Type="http://schemas.openxmlformats.org/officeDocument/2006/relationships/hyperlink" Target="https://en.wikipedia.org/wiki/Semi-Conductor_Laboratory?utm_source=chatgpt.com" TargetMode="External"/><Relationship Id="rId1" Type="http://schemas.openxmlformats.org/officeDocument/2006/relationships/hyperlink" Target="https://www.tsmc.com/english/dedicatedFoundry/technology/logic" TargetMode="External"/><Relationship Id="rId6" Type="http://schemas.openxmlformats.org/officeDocument/2006/relationships/hyperlink" Target="https://en.wikipedia.org/wiki/90_nm_process" TargetMode="External"/><Relationship Id="rId11" Type="http://schemas.openxmlformats.org/officeDocument/2006/relationships/hyperlink" Target="https://www.eefocus.com/article/1582286.html" TargetMode="External"/><Relationship Id="rId5" Type="http://schemas.openxmlformats.org/officeDocument/2006/relationships/hyperlink" Target="https://asiatimes.com/2024/02/smic-to-sell-huawei-costly-inefficient-5nm-chips/" TargetMode="External"/><Relationship Id="rId15" Type="http://schemas.openxmlformats.org/officeDocument/2006/relationships/hyperlink" Target="https://www.silterra.com/corporate-profile/" TargetMode="External"/><Relationship Id="rId10" Type="http://schemas.openxmlformats.org/officeDocument/2006/relationships/hyperlink" Target="https://www.granitefirm.com/blog/us/2022/05/13/yield-rate-comparison/" TargetMode="External"/><Relationship Id="rId19" Type="http://schemas.openxmlformats.org/officeDocument/2006/relationships/hyperlink" Target="https://www.linkedin.com/pulse/ai-sovereignty-understanding-indias-chip-potential-global-viksit-gaur-n6glc/" TargetMode="External"/><Relationship Id="rId4" Type="http://schemas.openxmlformats.org/officeDocument/2006/relationships/hyperlink" Target="https://wccftech.com/samsung-has-achieved-massive-progress-with-its-2nm-yield-rates/" TargetMode="External"/><Relationship Id="rId9" Type="http://schemas.openxmlformats.org/officeDocument/2006/relationships/hyperlink" Target="https://www.eet-china.com/news/202402268369.html" TargetMode="External"/><Relationship Id="rId14" Type="http://schemas.openxmlformats.org/officeDocument/2006/relationships/hyperlink" Target="https://www.trendforce.com/news/2025/05/29/news-samsungs-3nm-yield-reportedly-stuck-at-50-far-behind-tsmcs-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AL168"/>
  <sheetViews>
    <sheetView zoomScaleNormal="100" workbookViewId="0">
      <pane ySplit="5" topLeftCell="A135" activePane="bottomLeft" state="frozen"/>
      <selection pane="bottomLeft" activeCell="K180" sqref="K180"/>
    </sheetView>
  </sheetViews>
  <sheetFormatPr baseColWidth="10" defaultColWidth="11.42578125" defaultRowHeight="18.75"/>
  <cols>
    <col min="1" max="1" width="29.42578125" style="44" customWidth="1"/>
    <col min="2" max="2" width="39.42578125" style="56" customWidth="1"/>
    <col min="3" max="3" width="30" style="48" customWidth="1"/>
    <col min="4" max="5" width="21.42578125" style="44" customWidth="1"/>
    <col min="6" max="6" width="38.42578125" style="44" customWidth="1"/>
    <col min="7" max="7" width="29.85546875" style="44" customWidth="1"/>
    <col min="8" max="8" width="21" style="44" customWidth="1"/>
    <col min="9" max="9" width="20.7109375" style="44" customWidth="1"/>
    <col min="10" max="11" width="35.28515625" style="44" customWidth="1"/>
    <col min="12" max="12" width="20.5703125" style="44" customWidth="1"/>
    <col min="13" max="13" width="16.5703125" style="44" customWidth="1"/>
    <col min="14" max="15" width="23.85546875" style="50" customWidth="1"/>
    <col min="16" max="16" width="16.85546875" style="50" customWidth="1"/>
    <col min="17" max="19" width="23.5703125" style="44" customWidth="1"/>
    <col min="20" max="20" width="21.5703125" style="44" customWidth="1"/>
    <col min="21" max="21" width="19.140625" style="44" customWidth="1"/>
    <col min="22" max="22" width="23.140625" style="44" customWidth="1"/>
    <col min="23" max="23" width="21.42578125" style="44" customWidth="1"/>
    <col min="24" max="24" width="22.28515625" style="44" customWidth="1"/>
    <col min="25" max="33" width="27.7109375" style="44" customWidth="1"/>
    <col min="34" max="34" width="11.42578125" style="44" customWidth="1"/>
    <col min="35" max="16384" width="11.42578125" style="44"/>
  </cols>
  <sheetData>
    <row r="1" spans="1:38" s="42" customFormat="1">
      <c r="B1" s="57" t="s">
        <v>0</v>
      </c>
      <c r="C1" s="61"/>
    </row>
    <row r="2" spans="1:38" s="46" customFormat="1">
      <c r="B2" s="58" t="s">
        <v>1</v>
      </c>
    </row>
    <row r="3" spans="1:38" s="47" customFormat="1">
      <c r="B3" s="59" t="s">
        <v>2</v>
      </c>
    </row>
    <row r="4" spans="1:38" s="48" customFormat="1">
      <c r="B4" s="56"/>
      <c r="N4" s="65"/>
      <c r="O4" s="65"/>
      <c r="P4" s="65"/>
    </row>
    <row r="5" spans="1:38" s="49" customFormat="1">
      <c r="B5" s="60" t="s">
        <v>3</v>
      </c>
      <c r="C5" s="49" t="s">
        <v>886</v>
      </c>
      <c r="D5" s="49" t="s">
        <v>4</v>
      </c>
      <c r="E5" s="49" t="s">
        <v>5</v>
      </c>
      <c r="F5" s="49" t="s">
        <v>6</v>
      </c>
      <c r="G5" s="49" t="s">
        <v>7</v>
      </c>
      <c r="H5" s="49" t="s">
        <v>8</v>
      </c>
      <c r="I5" s="49" t="s">
        <v>9</v>
      </c>
      <c r="J5" s="49" t="s">
        <v>10</v>
      </c>
      <c r="K5" s="49" t="s">
        <v>11</v>
      </c>
      <c r="L5" s="49" t="s">
        <v>12</v>
      </c>
      <c r="M5" s="49" t="s">
        <v>13</v>
      </c>
      <c r="N5" s="49" t="s">
        <v>14</v>
      </c>
      <c r="O5" s="49" t="s">
        <v>15</v>
      </c>
      <c r="P5" s="49" t="s">
        <v>16</v>
      </c>
      <c r="Q5" s="49" t="s">
        <v>17</v>
      </c>
      <c r="R5" s="49" t="s">
        <v>18</v>
      </c>
      <c r="S5" s="49" t="s">
        <v>19</v>
      </c>
      <c r="T5" s="49" t="s">
        <v>20</v>
      </c>
      <c r="U5" s="49" t="s">
        <v>21</v>
      </c>
      <c r="V5" s="49" t="s">
        <v>22</v>
      </c>
      <c r="W5" s="49" t="s">
        <v>23</v>
      </c>
      <c r="X5" s="49" t="s">
        <v>24</v>
      </c>
      <c r="Y5" s="49" t="s">
        <v>25</v>
      </c>
      <c r="Z5" s="49" t="s">
        <v>26</v>
      </c>
      <c r="AA5" s="49" t="s">
        <v>27</v>
      </c>
      <c r="AB5" s="49" t="s">
        <v>28</v>
      </c>
      <c r="AC5" s="49" t="s">
        <v>29</v>
      </c>
      <c r="AD5" s="49" t="s">
        <v>30</v>
      </c>
      <c r="AE5" s="49" t="s">
        <v>31</v>
      </c>
      <c r="AF5" s="49" t="s">
        <v>32</v>
      </c>
      <c r="AG5" s="49" t="s">
        <v>33</v>
      </c>
    </row>
    <row r="6" spans="1:38" s="42" customFormat="1">
      <c r="A6" s="61" t="s">
        <v>34</v>
      </c>
      <c r="B6" s="57" t="s">
        <v>35</v>
      </c>
      <c r="C6" s="61" t="s">
        <v>887</v>
      </c>
      <c r="D6" s="42" t="s">
        <v>36</v>
      </c>
      <c r="E6" s="42" t="s">
        <v>37</v>
      </c>
      <c r="F6" s="42" t="s">
        <v>38</v>
      </c>
      <c r="G6" s="42" t="str">
        <f>VLOOKUP('original version'!F6,'company list'!B:C,2,)</f>
        <v>Taiwan</v>
      </c>
      <c r="H6" s="42">
        <v>1999</v>
      </c>
      <c r="I6" s="42">
        <v>2017</v>
      </c>
      <c r="J6" s="42" t="s">
        <v>39</v>
      </c>
      <c r="K6" s="42" t="str">
        <f>VLOOKUP('original version'!J6,'company list'!B:C,2,)</f>
        <v>Taiwan</v>
      </c>
      <c r="L6" s="42">
        <v>2018</v>
      </c>
      <c r="M6" s="42">
        <v>2019</v>
      </c>
      <c r="N6" s="42" t="s">
        <v>40</v>
      </c>
      <c r="O6" s="42" t="str">
        <f>VLOOKUP('original version'!N6,'company list'!B:C,2,)</f>
        <v>Taiwan</v>
      </c>
      <c r="P6" s="42">
        <v>2019</v>
      </c>
      <c r="Q6" s="42">
        <v>2022</v>
      </c>
      <c r="R6" s="42" t="s">
        <v>41</v>
      </c>
      <c r="S6" s="42" t="str">
        <f>VLOOKUP('original version'!R6,'company list'!B:C,2,)</f>
        <v>South Korea</v>
      </c>
      <c r="T6" s="42">
        <v>2023</v>
      </c>
      <c r="U6" s="42" t="s">
        <v>42</v>
      </c>
      <c r="W6" s="42" t="e">
        <f>VLOOKUP('original version'!V6,'company list'!B:C,2,)</f>
        <v>#N/A</v>
      </c>
      <c r="AA6" s="42" t="e">
        <f>VLOOKUP('original version'!Z6,'company list'!B:C,2,)</f>
        <v>#N/A</v>
      </c>
      <c r="AI6" s="68" t="s">
        <v>43</v>
      </c>
    </row>
    <row r="7" spans="1:38" s="42" customFormat="1">
      <c r="A7" s="61" t="s">
        <v>44</v>
      </c>
      <c r="B7" s="57" t="s">
        <v>45</v>
      </c>
      <c r="C7" s="61" t="s">
        <v>887</v>
      </c>
      <c r="D7" s="42" t="s">
        <v>46</v>
      </c>
      <c r="E7" s="42" t="s">
        <v>37</v>
      </c>
      <c r="F7" s="62" t="s">
        <v>47</v>
      </c>
      <c r="G7" s="62" t="str">
        <f>VLOOKUP('original version'!F7,'company list'!B:C,2,)</f>
        <v>US</v>
      </c>
      <c r="H7" s="42">
        <v>1991</v>
      </c>
      <c r="I7" s="42">
        <v>2004</v>
      </c>
      <c r="J7" s="42" t="s">
        <v>48</v>
      </c>
      <c r="K7" s="42" t="str">
        <f>VLOOKUP('original version'!J7,'company list'!B:C,2,)</f>
        <v>China</v>
      </c>
      <c r="L7" s="42">
        <v>2004</v>
      </c>
      <c r="M7" s="42" t="s">
        <v>42</v>
      </c>
      <c r="O7" s="42" t="e">
        <f>VLOOKUP('original version'!N7,'company list'!B:C,2,)</f>
        <v>#N/A</v>
      </c>
      <c r="W7" s="42" t="e">
        <f>VLOOKUP('original version'!V7,'company list'!B:C,2,)</f>
        <v>#N/A</v>
      </c>
      <c r="AA7" s="42" t="e">
        <f>VLOOKUP('original version'!Z7,'company list'!B:C,2,)</f>
        <v>#N/A</v>
      </c>
      <c r="AI7" s="68" t="s">
        <v>49</v>
      </c>
    </row>
    <row r="8" spans="1:38" s="42" customFormat="1">
      <c r="A8" s="61" t="s">
        <v>50</v>
      </c>
      <c r="B8" s="57" t="s">
        <v>51</v>
      </c>
      <c r="C8" s="61" t="s">
        <v>887</v>
      </c>
      <c r="D8" s="42" t="s">
        <v>52</v>
      </c>
      <c r="E8" s="42" t="s">
        <v>37</v>
      </c>
      <c r="F8" s="42" t="s">
        <v>53</v>
      </c>
      <c r="G8" s="42" t="str">
        <f>VLOOKUP('original version'!F8,'company list'!B:C,2,)</f>
        <v>Taiwan</v>
      </c>
      <c r="H8" s="42">
        <v>1997</v>
      </c>
      <c r="I8" s="42">
        <v>2000</v>
      </c>
      <c r="J8" s="42" t="s">
        <v>54</v>
      </c>
      <c r="K8" s="42" t="str">
        <f>VLOOKUP('original version'!J8,'company list'!B:C,2,)</f>
        <v>China</v>
      </c>
      <c r="L8" s="42">
        <v>2000</v>
      </c>
      <c r="M8" s="42">
        <v>2009</v>
      </c>
      <c r="N8" s="42" t="s">
        <v>55</v>
      </c>
      <c r="O8" s="42" t="s">
        <v>56</v>
      </c>
      <c r="P8" s="42">
        <v>2014</v>
      </c>
      <c r="Q8" s="42" t="s">
        <v>42</v>
      </c>
      <c r="W8" s="42" t="e">
        <f>VLOOKUP('original version'!V8,'company list'!B:C,2,)</f>
        <v>#N/A</v>
      </c>
      <c r="AA8" s="42" t="e">
        <f>VLOOKUP('original version'!Z8,'company list'!B:C,2,)</f>
        <v>#N/A</v>
      </c>
      <c r="AI8" s="68" t="s">
        <v>57</v>
      </c>
    </row>
    <row r="9" spans="1:38" s="42" customFormat="1">
      <c r="A9" s="61" t="s">
        <v>58</v>
      </c>
      <c r="B9" s="57" t="s">
        <v>59</v>
      </c>
      <c r="C9" s="61" t="s">
        <v>887</v>
      </c>
      <c r="D9" s="42" t="s">
        <v>36</v>
      </c>
      <c r="E9" s="42" t="s">
        <v>37</v>
      </c>
      <c r="F9" s="42" t="s">
        <v>38</v>
      </c>
      <c r="G9" s="42" t="str">
        <f>VLOOKUP('original version'!F9,'company list'!B:C,2,)</f>
        <v>Taiwan</v>
      </c>
      <c r="H9" s="42">
        <v>1996</v>
      </c>
      <c r="I9" s="42">
        <v>2001</v>
      </c>
      <c r="J9" s="42" t="s">
        <v>54</v>
      </c>
      <c r="K9" s="42" t="str">
        <f>VLOOKUP('original version'!J9,'company list'!B:C,2,)</f>
        <v>China</v>
      </c>
      <c r="L9" s="42">
        <v>2001</v>
      </c>
      <c r="M9" s="42">
        <v>2005</v>
      </c>
      <c r="N9" s="42" t="s">
        <v>60</v>
      </c>
      <c r="O9" s="42" t="s">
        <v>56</v>
      </c>
      <c r="P9" s="42">
        <v>2006</v>
      </c>
      <c r="Q9" s="42">
        <v>2007</v>
      </c>
      <c r="R9" s="42" t="s">
        <v>61</v>
      </c>
      <c r="S9" s="42" t="str">
        <f>VLOOKUP('original version'!R9,'company list'!B:C,2,)</f>
        <v>Malaysia</v>
      </c>
      <c r="T9" s="42">
        <v>2007</v>
      </c>
      <c r="U9" s="42">
        <v>2009</v>
      </c>
      <c r="V9" s="42" t="s">
        <v>62</v>
      </c>
      <c r="W9" s="42" t="str">
        <f>VLOOKUP('original version'!V9,'company list'!B:C,2,)</f>
        <v>China</v>
      </c>
      <c r="X9" s="42">
        <v>2009</v>
      </c>
      <c r="Y9" s="42">
        <v>2011</v>
      </c>
      <c r="Z9" s="42" t="s">
        <v>54</v>
      </c>
      <c r="AA9" s="42" t="str">
        <f>VLOOKUP('original version'!Z9,'company list'!B:C,2,)</f>
        <v>China</v>
      </c>
      <c r="AB9" s="42">
        <v>2011</v>
      </c>
      <c r="AC9" s="42">
        <v>2017</v>
      </c>
      <c r="AD9" s="42" t="s">
        <v>63</v>
      </c>
      <c r="AE9" s="42" t="str">
        <f>VLOOKUP('original version'!AD9,'company list'!B:C,2,)</f>
        <v>China</v>
      </c>
      <c r="AF9" s="42">
        <v>2019</v>
      </c>
      <c r="AG9" s="42" t="s">
        <v>42</v>
      </c>
      <c r="AI9" s="68" t="s">
        <v>64</v>
      </c>
    </row>
    <row r="10" spans="1:38" s="42" customFormat="1">
      <c r="A10" s="61" t="s">
        <v>65</v>
      </c>
      <c r="B10" s="57" t="s">
        <v>66</v>
      </c>
      <c r="C10" s="61" t="s">
        <v>887</v>
      </c>
      <c r="D10" s="42" t="s">
        <v>36</v>
      </c>
      <c r="E10" s="42" t="s">
        <v>37</v>
      </c>
      <c r="F10" s="42" t="s">
        <v>67</v>
      </c>
      <c r="G10" s="42" t="str">
        <f>VLOOKUP('original version'!F10,'company list'!B:C,2,)</f>
        <v>Taiwan</v>
      </c>
      <c r="H10" s="42" t="s">
        <v>68</v>
      </c>
      <c r="I10" s="42">
        <v>2012</v>
      </c>
      <c r="J10" s="42" t="s">
        <v>69</v>
      </c>
      <c r="K10" s="42" t="str">
        <f>VLOOKUP('original version'!J10,'company list'!B:C,2,)</f>
        <v>China</v>
      </c>
      <c r="L10" s="42">
        <v>2012</v>
      </c>
      <c r="M10" s="42">
        <v>2014</v>
      </c>
      <c r="AI10" s="68"/>
    </row>
    <row r="11" spans="1:38" s="42" customFormat="1">
      <c r="A11" s="61" t="s">
        <v>70</v>
      </c>
      <c r="B11" s="57" t="s">
        <v>71</v>
      </c>
      <c r="C11" s="61" t="s">
        <v>887</v>
      </c>
      <c r="D11" s="42" t="s">
        <v>36</v>
      </c>
      <c r="E11" s="42" t="s">
        <v>37</v>
      </c>
      <c r="F11" s="42" t="s">
        <v>72</v>
      </c>
      <c r="G11" s="42" t="str">
        <f>VLOOKUP('original version'!F11,'company list'!B:C,2,)</f>
        <v>Taiwan</v>
      </c>
      <c r="H11" s="42">
        <v>1995</v>
      </c>
      <c r="I11" s="42">
        <v>2015</v>
      </c>
      <c r="J11" s="42" t="s">
        <v>73</v>
      </c>
      <c r="K11" s="42" t="str">
        <f>VLOOKUP('original version'!J11,'company list'!B:C,2,)</f>
        <v>China</v>
      </c>
      <c r="L11" s="42">
        <v>2015</v>
      </c>
      <c r="M11" s="42" t="s">
        <v>42</v>
      </c>
      <c r="W11" s="42" t="e">
        <f>VLOOKUP('original version'!V11,'company list'!B:C,2,)</f>
        <v>#N/A</v>
      </c>
      <c r="AA11" s="42" t="e">
        <f>VLOOKUP('original version'!Z11,'company list'!B:C,2,)</f>
        <v>#N/A</v>
      </c>
      <c r="AI11" s="68" t="s">
        <v>74</v>
      </c>
    </row>
    <row r="12" spans="1:38" s="42" customFormat="1">
      <c r="A12" s="42" t="s">
        <v>75</v>
      </c>
      <c r="B12" s="57" t="s">
        <v>76</v>
      </c>
      <c r="C12" s="61" t="s">
        <v>887</v>
      </c>
      <c r="D12" s="42" t="s">
        <v>36</v>
      </c>
      <c r="E12" s="42" t="s">
        <v>37</v>
      </c>
      <c r="F12" s="42" t="s">
        <v>77</v>
      </c>
      <c r="G12" s="42" t="str">
        <f>VLOOKUP('original version'!F12,'company list'!B:C,2,)</f>
        <v>Taiwan</v>
      </c>
      <c r="H12" s="42">
        <v>2000</v>
      </c>
      <c r="I12" s="42">
        <v>2015</v>
      </c>
      <c r="J12" s="42" t="s">
        <v>78</v>
      </c>
      <c r="K12" s="42" t="str">
        <f>VLOOKUP('original version'!J12,'company list'!B:C,2,)</f>
        <v>China</v>
      </c>
      <c r="L12" s="42">
        <v>2015</v>
      </c>
      <c r="M12" s="42">
        <v>2019</v>
      </c>
      <c r="N12" s="42" t="s">
        <v>79</v>
      </c>
      <c r="O12" s="42" t="s">
        <v>56</v>
      </c>
      <c r="P12" s="42">
        <v>2019</v>
      </c>
      <c r="Q12" s="42">
        <v>2025</v>
      </c>
      <c r="AI12" s="68" t="s">
        <v>80</v>
      </c>
    </row>
    <row r="13" spans="1:38" s="42" customFormat="1">
      <c r="A13" s="61" t="s">
        <v>81</v>
      </c>
      <c r="B13" s="57" t="s">
        <v>82</v>
      </c>
      <c r="C13" s="61" t="s">
        <v>887</v>
      </c>
      <c r="D13" s="42" t="s">
        <v>36</v>
      </c>
      <c r="E13" s="42" t="s">
        <v>37</v>
      </c>
      <c r="F13" s="42" t="s">
        <v>38</v>
      </c>
      <c r="G13" s="42" t="str">
        <f>VLOOKUP('original version'!F13,'company list'!B:C,2,)</f>
        <v>Taiwan</v>
      </c>
      <c r="H13" s="42">
        <v>1997</v>
      </c>
      <c r="I13" s="42">
        <v>2013</v>
      </c>
      <c r="J13" s="42" t="s">
        <v>54</v>
      </c>
      <c r="K13" s="42" t="str">
        <f>VLOOKUP('original version'!J13,'company list'!B:C,2,)</f>
        <v>China</v>
      </c>
      <c r="L13" s="42">
        <v>2016</v>
      </c>
      <c r="M13" s="42">
        <v>2019</v>
      </c>
      <c r="N13" s="42" t="s">
        <v>83</v>
      </c>
      <c r="O13" s="42" t="str">
        <f>VLOOKUP('original version'!N13,'company list'!B:C,2,)</f>
        <v>China</v>
      </c>
      <c r="P13" s="42">
        <v>2019</v>
      </c>
      <c r="Q13" s="42">
        <v>2020</v>
      </c>
      <c r="R13" s="42" t="s">
        <v>54</v>
      </c>
      <c r="S13" s="42" t="str">
        <f>VLOOKUP('original version'!R13,'company list'!B:C,2,)</f>
        <v>China</v>
      </c>
      <c r="T13" s="42">
        <v>2020</v>
      </c>
      <c r="U13" s="42">
        <v>2021</v>
      </c>
      <c r="W13" s="42" t="e">
        <f>VLOOKUP('original version'!V13,'company list'!B:C,2,)</f>
        <v>#N/A</v>
      </c>
      <c r="AA13" s="42" t="e">
        <f>VLOOKUP('original version'!Z13,'company list'!B:C,2,)</f>
        <v>#N/A</v>
      </c>
      <c r="AI13" s="68" t="s">
        <v>84</v>
      </c>
      <c r="AL13" s="68" t="s">
        <v>85</v>
      </c>
    </row>
    <row r="14" spans="1:38" s="42" customFormat="1">
      <c r="A14" s="61" t="s">
        <v>86</v>
      </c>
      <c r="B14" s="57" t="s">
        <v>87</v>
      </c>
      <c r="C14" s="61" t="s">
        <v>887</v>
      </c>
      <c r="D14" s="42" t="s">
        <v>36</v>
      </c>
      <c r="E14" s="42" t="s">
        <v>37</v>
      </c>
      <c r="F14" s="42" t="s">
        <v>38</v>
      </c>
      <c r="G14" s="42" t="str">
        <f>VLOOKUP('original version'!F14,'company list'!B:C,2,)</f>
        <v>Taiwan</v>
      </c>
      <c r="H14" s="42">
        <v>1992</v>
      </c>
      <c r="I14" s="42">
        <v>2009</v>
      </c>
      <c r="J14" s="42" t="s">
        <v>41</v>
      </c>
      <c r="K14" s="42" t="str">
        <f>VLOOKUP('original version'!J14,'company list'!B:C,2,)</f>
        <v>South Korea</v>
      </c>
      <c r="L14" s="42">
        <v>2009</v>
      </c>
      <c r="M14" s="42">
        <v>2011</v>
      </c>
      <c r="N14" s="42" t="s">
        <v>54</v>
      </c>
      <c r="O14" s="42" t="str">
        <f>VLOOKUP('original version'!N14,'company list'!B:C,2,)</f>
        <v>China</v>
      </c>
      <c r="P14" s="63">
        <v>2011</v>
      </c>
      <c r="Q14" s="42">
        <v>2017</v>
      </c>
      <c r="W14" s="42" t="e">
        <f>VLOOKUP('original version'!V14,'company list'!B:C,2,)</f>
        <v>#N/A</v>
      </c>
      <c r="AA14" s="42" t="e">
        <f>VLOOKUP('original version'!Z14,'company list'!B:C,2,)</f>
        <v>#N/A</v>
      </c>
      <c r="AI14" s="68" t="s">
        <v>88</v>
      </c>
    </row>
    <row r="15" spans="1:38" s="42" customFormat="1">
      <c r="A15" s="61" t="s">
        <v>89</v>
      </c>
      <c r="B15" s="57" t="s">
        <v>90</v>
      </c>
      <c r="C15" s="61" t="s">
        <v>887</v>
      </c>
      <c r="D15" s="42" t="s">
        <v>36</v>
      </c>
      <c r="E15" s="42" t="s">
        <v>37</v>
      </c>
      <c r="F15" s="42" t="s">
        <v>91</v>
      </c>
      <c r="G15" s="42" t="str">
        <f>VLOOKUP('original version'!F15,'company list'!B:C,2,)</f>
        <v>Taiwan</v>
      </c>
      <c r="H15" s="42">
        <v>1995</v>
      </c>
      <c r="I15" s="42">
        <v>2015</v>
      </c>
      <c r="J15" s="42" t="s">
        <v>78</v>
      </c>
      <c r="K15" s="42" t="str">
        <f>VLOOKUP('original version'!J15,'company list'!B:C,2,)</f>
        <v>China</v>
      </c>
      <c r="L15" s="42">
        <v>2017</v>
      </c>
      <c r="M15" s="42">
        <v>2020</v>
      </c>
      <c r="N15" s="42" t="s">
        <v>83</v>
      </c>
      <c r="O15" s="42" t="str">
        <f>VLOOKUP('original version'!N15,'company list'!B:C,2,)</f>
        <v>China</v>
      </c>
      <c r="P15" s="42">
        <v>2019</v>
      </c>
      <c r="Q15" s="42">
        <v>2020</v>
      </c>
      <c r="W15" s="42" t="e">
        <f>VLOOKUP('original version'!V15,'company list'!B:C,2,)</f>
        <v>#N/A</v>
      </c>
      <c r="AA15" s="42" t="e">
        <f>VLOOKUP('original version'!Z15,'company list'!B:C,2,)</f>
        <v>#N/A</v>
      </c>
      <c r="AI15" s="68" t="s">
        <v>92</v>
      </c>
      <c r="AJ15" s="68" t="s">
        <v>93</v>
      </c>
      <c r="AK15" s="68" t="s">
        <v>94</v>
      </c>
    </row>
    <row r="16" spans="1:38" s="42" customFormat="1">
      <c r="A16" s="61" t="s">
        <v>95</v>
      </c>
      <c r="B16" s="57" t="s">
        <v>96</v>
      </c>
      <c r="C16" s="61" t="s">
        <v>887</v>
      </c>
      <c r="D16" s="42" t="s">
        <v>36</v>
      </c>
      <c r="E16" s="42" t="s">
        <v>37</v>
      </c>
      <c r="F16" s="42" t="s">
        <v>97</v>
      </c>
      <c r="G16" s="42" t="str">
        <f>VLOOKUP('original version'!F16,'company list'!B:C,2,)</f>
        <v>Taiwan</v>
      </c>
      <c r="H16" s="42">
        <v>2007</v>
      </c>
      <c r="I16" s="42">
        <v>2009</v>
      </c>
      <c r="J16" s="42" t="s">
        <v>98</v>
      </c>
      <c r="K16" s="42" t="str">
        <f>VLOOKUP('original version'!J16,'company list'!B:C,2,)</f>
        <v>US</v>
      </c>
      <c r="L16" s="42">
        <v>2009</v>
      </c>
      <c r="M16" s="42">
        <v>2015</v>
      </c>
      <c r="N16" s="42" t="s">
        <v>99</v>
      </c>
      <c r="O16" s="42" t="str">
        <f>VLOOKUP('original version'!N16,'company list'!B:C,2,)</f>
        <v>Singapore</v>
      </c>
      <c r="P16" s="42">
        <v>2015</v>
      </c>
      <c r="Q16" s="42">
        <v>2017</v>
      </c>
      <c r="R16" s="42" t="s">
        <v>100</v>
      </c>
      <c r="S16" s="42" t="str">
        <f>VLOOKUP('original version'!R16,'company list'!B:C,2,)</f>
        <v>China</v>
      </c>
      <c r="T16" s="42">
        <v>2017</v>
      </c>
      <c r="AA16" s="42" t="e">
        <f>VLOOKUP('original version'!Z16,'company list'!B:C,2,)</f>
        <v>#N/A</v>
      </c>
      <c r="AI16" s="68" t="s">
        <v>101</v>
      </c>
      <c r="AJ16" s="68"/>
      <c r="AK16" s="68"/>
    </row>
    <row r="17" spans="1:38" s="42" customFormat="1">
      <c r="A17" s="61" t="s">
        <v>102</v>
      </c>
      <c r="B17" s="57" t="s">
        <v>103</v>
      </c>
      <c r="C17" s="61" t="s">
        <v>887</v>
      </c>
      <c r="D17" s="42" t="s">
        <v>52</v>
      </c>
      <c r="E17" s="42" t="s">
        <v>37</v>
      </c>
      <c r="F17" s="42" t="s">
        <v>104</v>
      </c>
      <c r="G17" s="42" t="str">
        <f>VLOOKUP('original version'!F17,'company list'!B:C,2,)</f>
        <v>Singapore</v>
      </c>
      <c r="H17" s="42">
        <v>1994</v>
      </c>
      <c r="I17" s="42">
        <v>1995</v>
      </c>
      <c r="J17" s="42" t="s">
        <v>105</v>
      </c>
      <c r="K17" s="42" t="str">
        <f>VLOOKUP('original version'!J17,'company list'!B:C,2,)</f>
        <v>Taiwan</v>
      </c>
      <c r="L17" s="42">
        <v>1995</v>
      </c>
      <c r="M17" s="42">
        <v>1997</v>
      </c>
      <c r="N17" s="42" t="s">
        <v>53</v>
      </c>
      <c r="O17" s="42" t="str">
        <f>VLOOKUP('original version'!N17,'company list'!B:C,2,)</f>
        <v>Taiwan</v>
      </c>
      <c r="P17" s="42">
        <v>1997</v>
      </c>
      <c r="Q17" s="42">
        <v>1998</v>
      </c>
      <c r="R17" s="42" t="s">
        <v>38</v>
      </c>
      <c r="S17" s="42" t="str">
        <f>VLOOKUP('original version'!R17,'company list'!B:C,2,)</f>
        <v>Taiwan</v>
      </c>
      <c r="T17" s="42">
        <v>1998</v>
      </c>
      <c r="U17" s="42">
        <v>2018</v>
      </c>
      <c r="V17" s="42" t="s">
        <v>54</v>
      </c>
      <c r="W17" s="42" t="str">
        <f>VLOOKUP('original version'!V17,'company list'!B:C,2,)</f>
        <v>China</v>
      </c>
      <c r="X17" s="42">
        <v>2019</v>
      </c>
      <c r="Y17" s="42">
        <v>2021</v>
      </c>
      <c r="Z17" s="42" t="s">
        <v>106</v>
      </c>
      <c r="AA17" s="42" t="str">
        <f>VLOOKUP('original version'!Z17,'company list'!B:C,2,)</f>
        <v>US</v>
      </c>
      <c r="AB17" s="63">
        <v>2021</v>
      </c>
      <c r="AI17" s="68" t="s">
        <v>107</v>
      </c>
      <c r="AJ17" s="68" t="s">
        <v>108</v>
      </c>
      <c r="AK17" s="68" t="s">
        <v>109</v>
      </c>
    </row>
    <row r="18" spans="1:38" s="42" customFormat="1">
      <c r="A18" s="61" t="s">
        <v>110</v>
      </c>
      <c r="B18" s="57" t="s">
        <v>111</v>
      </c>
      <c r="C18" s="61" t="s">
        <v>887</v>
      </c>
      <c r="D18" s="42" t="s">
        <v>112</v>
      </c>
      <c r="E18" s="42" t="s">
        <v>37</v>
      </c>
      <c r="F18" s="62" t="s">
        <v>98</v>
      </c>
      <c r="G18" s="62" t="str">
        <f>VLOOKUP('original version'!F18,'company list'!B:C,2,)</f>
        <v>US</v>
      </c>
      <c r="H18" s="42">
        <v>1984</v>
      </c>
      <c r="I18" s="42">
        <v>2005</v>
      </c>
      <c r="J18" s="42" t="s">
        <v>113</v>
      </c>
      <c r="K18" s="42" t="str">
        <f>VLOOKUP('original version'!J18,'company list'!B:C,2,)</f>
        <v>Japan</v>
      </c>
      <c r="L18" s="42">
        <v>2005</v>
      </c>
      <c r="M18" s="42">
        <v>2010</v>
      </c>
      <c r="N18" s="42" t="s">
        <v>72</v>
      </c>
      <c r="O18" s="42" t="str">
        <f>VLOOKUP('original version'!N18,'company list'!B:C,2,)</f>
        <v>Taiwan</v>
      </c>
      <c r="P18" s="42">
        <v>2010</v>
      </c>
      <c r="Q18" s="42">
        <v>2015</v>
      </c>
      <c r="AA18" s="42" t="e">
        <f>VLOOKUP('original version'!Z18,'company list'!B:C,2,)</f>
        <v>#N/A</v>
      </c>
      <c r="AI18" s="21" t="s">
        <v>114</v>
      </c>
      <c r="AJ18" s="21" t="s">
        <v>115</v>
      </c>
      <c r="AK18" s="68"/>
    </row>
    <row r="19" spans="1:38" s="42" customFormat="1">
      <c r="A19" s="61" t="s">
        <v>116</v>
      </c>
      <c r="B19" s="57" t="s">
        <v>117</v>
      </c>
      <c r="C19" s="61" t="s">
        <v>887</v>
      </c>
      <c r="D19" s="42" t="s">
        <v>36</v>
      </c>
      <c r="E19" s="42" t="s">
        <v>37</v>
      </c>
      <c r="F19" s="42" t="s">
        <v>72</v>
      </c>
      <c r="G19" s="42" t="str">
        <f>VLOOKUP('original version'!F19,'company list'!B:C,2,)</f>
        <v>Taiwan</v>
      </c>
      <c r="H19" s="42" t="s">
        <v>68</v>
      </c>
      <c r="I19" s="42">
        <v>2016</v>
      </c>
      <c r="J19" s="66" t="s">
        <v>118</v>
      </c>
      <c r="K19" s="42" t="str">
        <f>VLOOKUP('original version'!J19,'company list'!B:C,2,)</f>
        <v>China</v>
      </c>
      <c r="L19" s="42">
        <v>2017</v>
      </c>
      <c r="M19" s="42" t="s">
        <v>42</v>
      </c>
      <c r="AI19" s="69" t="s">
        <v>114</v>
      </c>
      <c r="AJ19" s="68"/>
      <c r="AK19" s="68"/>
    </row>
    <row r="20" spans="1:38" s="42" customFormat="1">
      <c r="A20" s="61" t="s">
        <v>119</v>
      </c>
      <c r="B20" s="57" t="s">
        <v>120</v>
      </c>
      <c r="C20" s="61" t="s">
        <v>887</v>
      </c>
      <c r="D20" s="42" t="s">
        <v>36</v>
      </c>
      <c r="E20" s="42" t="s">
        <v>37</v>
      </c>
      <c r="F20" s="42" t="s">
        <v>72</v>
      </c>
      <c r="G20" s="42" t="str">
        <f>VLOOKUP('original version'!F20,'company list'!B:C,2,)</f>
        <v>Taiwan</v>
      </c>
      <c r="I20" s="42">
        <v>2017</v>
      </c>
      <c r="J20" s="42" t="s">
        <v>113</v>
      </c>
      <c r="K20" s="42" t="str">
        <f>VLOOKUP('original version'!J20,'company list'!B:C,2,)</f>
        <v>Japan</v>
      </c>
      <c r="L20" s="42">
        <v>2017</v>
      </c>
      <c r="M20" s="42" t="s">
        <v>42</v>
      </c>
      <c r="AI20" s="21" t="s">
        <v>121</v>
      </c>
      <c r="AJ20" s="68"/>
      <c r="AK20" s="68"/>
    </row>
    <row r="21" spans="1:38" s="42" customFormat="1">
      <c r="A21" s="61" t="s">
        <v>122</v>
      </c>
      <c r="B21" s="57" t="s">
        <v>123</v>
      </c>
      <c r="C21" s="61" t="s">
        <v>887</v>
      </c>
      <c r="D21" s="42" t="s">
        <v>36</v>
      </c>
      <c r="E21" s="42" t="s">
        <v>37</v>
      </c>
      <c r="F21" s="42" t="s">
        <v>72</v>
      </c>
      <c r="G21" s="42" t="str">
        <f>VLOOKUP('original version'!F21,'company list'!B:C,2,)</f>
        <v>Taiwan</v>
      </c>
      <c r="H21" s="42" t="s">
        <v>68</v>
      </c>
      <c r="I21" s="42">
        <v>2016</v>
      </c>
      <c r="J21" s="42" t="s">
        <v>78</v>
      </c>
      <c r="K21" s="42" t="str">
        <f>VLOOKUP('original version'!J21,'company list'!B:C,2,)</f>
        <v>China</v>
      </c>
      <c r="L21" s="42">
        <v>2017</v>
      </c>
      <c r="M21" s="42" t="s">
        <v>42</v>
      </c>
      <c r="AI21" s="21" t="s">
        <v>124</v>
      </c>
      <c r="AJ21" s="68"/>
      <c r="AK21" s="68"/>
    </row>
    <row r="22" spans="1:38">
      <c r="A22" s="48"/>
      <c r="B22" s="56" t="s">
        <v>125</v>
      </c>
      <c r="C22" s="48" t="s">
        <v>887</v>
      </c>
      <c r="D22" s="44" t="s">
        <v>46</v>
      </c>
      <c r="E22" s="44" t="s">
        <v>126</v>
      </c>
      <c r="F22" s="62" t="s">
        <v>106</v>
      </c>
      <c r="G22" s="62" t="str">
        <f>VLOOKUP('original version'!F22,'company list'!B:C,2,)</f>
        <v>US</v>
      </c>
      <c r="H22" s="44">
        <v>1999</v>
      </c>
      <c r="I22" s="44">
        <v>2001</v>
      </c>
      <c r="J22" s="50" t="s">
        <v>54</v>
      </c>
      <c r="K22" s="44" t="str">
        <f>VLOOKUP('original version'!J22,'company list'!B:C,2,)</f>
        <v>China</v>
      </c>
      <c r="L22" s="44">
        <v>2001</v>
      </c>
      <c r="M22" s="44">
        <v>2018</v>
      </c>
      <c r="O22" s="44"/>
      <c r="W22" s="44" t="e">
        <f>VLOOKUP('original version'!V22,'company list'!B:C,2,)</f>
        <v>#N/A</v>
      </c>
      <c r="AA22" s="44" t="e">
        <f>VLOOKUP('original version'!Z22,'company list'!B:C,2,)</f>
        <v>#N/A</v>
      </c>
      <c r="AI22" s="70" t="s">
        <v>127</v>
      </c>
    </row>
    <row r="23" spans="1:38">
      <c r="A23" s="48"/>
      <c r="B23" s="56" t="s">
        <v>128</v>
      </c>
      <c r="C23" s="48" t="s">
        <v>887</v>
      </c>
      <c r="D23" s="44" t="s">
        <v>129</v>
      </c>
      <c r="E23" s="44" t="s">
        <v>126</v>
      </c>
      <c r="F23" s="44" t="s">
        <v>130</v>
      </c>
      <c r="G23" s="44" t="str">
        <f>VLOOKUP('original version'!F23,'company list'!B:C,2,)</f>
        <v>Taiwan</v>
      </c>
      <c r="H23" s="44">
        <v>2007</v>
      </c>
      <c r="I23" s="63">
        <v>2009</v>
      </c>
      <c r="J23" s="44" t="s">
        <v>131</v>
      </c>
      <c r="K23" s="44" t="str">
        <f>VLOOKUP('original version'!J23,'company list'!B:C,2,)</f>
        <v>South Korea</v>
      </c>
      <c r="L23" s="44">
        <v>2009</v>
      </c>
      <c r="M23" s="44" t="s">
        <v>42</v>
      </c>
      <c r="O23" s="44"/>
      <c r="W23" s="44" t="e">
        <f>VLOOKUP('original version'!V23,'company list'!B:C,2,)</f>
        <v>#N/A</v>
      </c>
      <c r="AA23" s="44" t="e">
        <f>VLOOKUP('original version'!Z23,'company list'!B:C,2,)</f>
        <v>#N/A</v>
      </c>
      <c r="AI23" s="70" t="s">
        <v>132</v>
      </c>
    </row>
    <row r="24" spans="1:38">
      <c r="A24" s="48"/>
      <c r="B24" s="56" t="s">
        <v>133</v>
      </c>
      <c r="C24" s="48" t="s">
        <v>887</v>
      </c>
      <c r="D24" s="44" t="s">
        <v>134</v>
      </c>
      <c r="E24" s="44" t="s">
        <v>126</v>
      </c>
      <c r="F24" s="44" t="s">
        <v>135</v>
      </c>
      <c r="G24" s="44" t="s">
        <v>136</v>
      </c>
      <c r="H24" s="44">
        <v>1999</v>
      </c>
      <c r="I24" s="44">
        <v>2019</v>
      </c>
      <c r="J24" s="44" t="s">
        <v>137</v>
      </c>
      <c r="K24" s="44" t="str">
        <f>VLOOKUP('original version'!J24,'company list'!B:C,2,)</f>
        <v>South Korea</v>
      </c>
      <c r="L24" s="44">
        <v>2020</v>
      </c>
      <c r="M24" s="44">
        <v>2021</v>
      </c>
      <c r="N24" s="44" t="s">
        <v>138</v>
      </c>
      <c r="O24" s="44" t="str">
        <f>VLOOKUP('original version'!N24,'company list'!B:C,2,)</f>
        <v>Singapore</v>
      </c>
      <c r="P24" s="44">
        <v>2021</v>
      </c>
      <c r="Q24" s="44" t="s">
        <v>42</v>
      </c>
      <c r="W24" s="44" t="e">
        <f>VLOOKUP('original version'!V24,'company list'!B:C,2,)</f>
        <v>#N/A</v>
      </c>
      <c r="AA24" s="44" t="e">
        <f>VLOOKUP('original version'!Z24,'company list'!B:C,2,)</f>
        <v>#N/A</v>
      </c>
      <c r="AI24" s="44" t="s">
        <v>139</v>
      </c>
      <c r="AJ24" s="70" t="s">
        <v>140</v>
      </c>
    </row>
    <row r="25" spans="1:38">
      <c r="A25" s="48"/>
      <c r="B25" s="56" t="s">
        <v>141</v>
      </c>
      <c r="C25" s="48" t="s">
        <v>887</v>
      </c>
      <c r="D25" s="44" t="s">
        <v>142</v>
      </c>
      <c r="E25" s="44" t="s">
        <v>126</v>
      </c>
      <c r="F25" s="44" t="s">
        <v>143</v>
      </c>
      <c r="G25" s="44" t="str">
        <f>VLOOKUP('original version'!F25,'company list'!B:C,2,)</f>
        <v>Singapore</v>
      </c>
      <c r="H25" s="44">
        <v>2010</v>
      </c>
      <c r="I25" s="44">
        <v>2025</v>
      </c>
      <c r="J25" s="44" t="s">
        <v>144</v>
      </c>
      <c r="K25" s="44" t="str">
        <f>VLOOKUP('original version'!J25,'company list'!B:C,2,)</f>
        <v>India</v>
      </c>
      <c r="L25" s="44">
        <v>2025</v>
      </c>
      <c r="M25" s="44" t="s">
        <v>42</v>
      </c>
      <c r="O25" s="44" t="e">
        <f>VLOOKUP('original version'!N25,'company list'!B:C,2,)</f>
        <v>#N/A</v>
      </c>
      <c r="W25" s="44" t="e">
        <f>VLOOKUP('original version'!V25,'company list'!B:C,2,)</f>
        <v>#N/A</v>
      </c>
      <c r="AA25" s="44" t="e">
        <f>VLOOKUP('original version'!Z25,'company list'!B:C,2,)</f>
        <v>#N/A</v>
      </c>
      <c r="AI25" s="70" t="s">
        <v>145</v>
      </c>
    </row>
    <row r="26" spans="1:38">
      <c r="A26" s="48"/>
      <c r="B26" s="56" t="s">
        <v>146</v>
      </c>
      <c r="C26" s="48" t="s">
        <v>887</v>
      </c>
      <c r="D26" s="44" t="s">
        <v>147</v>
      </c>
      <c r="E26" s="44" t="s">
        <v>126</v>
      </c>
      <c r="F26" s="44" t="s">
        <v>148</v>
      </c>
      <c r="G26" s="44" t="str">
        <f>VLOOKUP('original version'!F26,'company list'!B:C,2,)</f>
        <v>Philippines</v>
      </c>
      <c r="I26" s="63">
        <v>2025</v>
      </c>
      <c r="J26" s="44" t="s">
        <v>149</v>
      </c>
      <c r="K26" s="44" t="str">
        <f>VLOOKUP('original version'!J26,'company list'!B:C,2,)</f>
        <v>India</v>
      </c>
      <c r="L26" s="44">
        <v>2025</v>
      </c>
      <c r="M26" s="44" t="s">
        <v>42</v>
      </c>
      <c r="O26" s="44" t="e">
        <f>VLOOKUP('original version'!N26,'company list'!B:C,2,)</f>
        <v>#N/A</v>
      </c>
      <c r="W26" s="44" t="e">
        <f>VLOOKUP('original version'!V26,'company list'!B:C,2,)</f>
        <v>#N/A</v>
      </c>
      <c r="AA26" s="44" t="e">
        <f>VLOOKUP('original version'!Z26,'company list'!B:C,2,)</f>
        <v>#N/A</v>
      </c>
      <c r="AI26" s="44" t="s">
        <v>139</v>
      </c>
      <c r="AJ26" s="70" t="s">
        <v>150</v>
      </c>
    </row>
    <row r="27" spans="1:38">
      <c r="A27" s="48"/>
      <c r="B27" s="56" t="s">
        <v>151</v>
      </c>
      <c r="C27" s="48" t="s">
        <v>887</v>
      </c>
      <c r="D27" s="44" t="s">
        <v>152</v>
      </c>
      <c r="E27" s="44" t="s">
        <v>126</v>
      </c>
      <c r="F27" s="44" t="s">
        <v>153</v>
      </c>
      <c r="G27" s="44" t="str">
        <f>VLOOKUP('original version'!F27,'company list'!B:C,2,)</f>
        <v>Malaysia</v>
      </c>
      <c r="I27" s="44">
        <v>2024</v>
      </c>
      <c r="J27" s="44" t="s">
        <v>144</v>
      </c>
      <c r="K27" s="44" t="str">
        <f>VLOOKUP('original version'!J27,'company list'!B:C,2,)</f>
        <v>India</v>
      </c>
      <c r="L27" s="44">
        <v>2025</v>
      </c>
      <c r="M27" s="44" t="s">
        <v>42</v>
      </c>
      <c r="O27" s="44" t="e">
        <f>VLOOKUP('original version'!N27,'company list'!B:C,2,)</f>
        <v>#N/A</v>
      </c>
      <c r="W27" s="44" t="e">
        <f>VLOOKUP('original version'!V27,'company list'!B:C,2,)</f>
        <v>#N/A</v>
      </c>
      <c r="AA27" s="44" t="e">
        <f>VLOOKUP('original version'!Z27,'company list'!B:C,2,)</f>
        <v>#N/A</v>
      </c>
      <c r="AI27" s="70" t="s">
        <v>154</v>
      </c>
      <c r="AJ27" s="44" t="s">
        <v>139</v>
      </c>
      <c r="AL27" s="70"/>
    </row>
    <row r="28" spans="1:38">
      <c r="A28" s="48"/>
      <c r="B28" s="56" t="s">
        <v>155</v>
      </c>
      <c r="C28" s="48" t="s">
        <v>887</v>
      </c>
      <c r="D28" s="44" t="s">
        <v>134</v>
      </c>
      <c r="E28" s="44" t="s">
        <v>126</v>
      </c>
      <c r="F28" s="44" t="s">
        <v>41</v>
      </c>
      <c r="G28" s="44" t="str">
        <f>VLOOKUP('original version'!F28,'company list'!B:C,2,)</f>
        <v>South Korea</v>
      </c>
      <c r="H28" s="44">
        <v>2008</v>
      </c>
      <c r="I28" s="44">
        <v>2017</v>
      </c>
      <c r="J28" s="44" t="s">
        <v>156</v>
      </c>
      <c r="K28" s="44" t="str">
        <f>VLOOKUP('original version'!J28,'company list'!B:C,2,)</f>
        <v>Japan</v>
      </c>
      <c r="L28" s="44">
        <v>2019</v>
      </c>
      <c r="M28" s="44" t="s">
        <v>42</v>
      </c>
      <c r="O28" s="44" t="e">
        <f>VLOOKUP('original version'!N28,'company list'!B:C,2,)</f>
        <v>#N/A</v>
      </c>
      <c r="W28" s="44" t="e">
        <f>VLOOKUP('original version'!V28,'company list'!B:C,2,)</f>
        <v>#N/A</v>
      </c>
      <c r="AA28" s="44" t="e">
        <f>VLOOKUP('original version'!Z28,'company list'!B:C,2,)</f>
        <v>#N/A</v>
      </c>
      <c r="AI28" s="44" t="s">
        <v>139</v>
      </c>
      <c r="AJ28" s="70" t="s">
        <v>157</v>
      </c>
    </row>
    <row r="29" spans="1:38">
      <c r="A29" s="48"/>
      <c r="B29" s="56" t="s">
        <v>158</v>
      </c>
      <c r="C29" s="48" t="s">
        <v>887</v>
      </c>
      <c r="D29" s="44" t="s">
        <v>134</v>
      </c>
      <c r="E29" s="44" t="s">
        <v>126</v>
      </c>
      <c r="F29" s="44" t="s">
        <v>38</v>
      </c>
      <c r="G29" s="44" t="str">
        <f>VLOOKUP('original version'!F29,'company list'!B:C,2,)</f>
        <v>Taiwan</v>
      </c>
      <c r="H29" s="44">
        <v>2006</v>
      </c>
      <c r="I29" s="44">
        <v>2009</v>
      </c>
      <c r="J29" s="44" t="s">
        <v>41</v>
      </c>
      <c r="K29" s="44" t="str">
        <f>VLOOKUP('original version'!J29,'company list'!B:C,2,)</f>
        <v>South Korea</v>
      </c>
      <c r="L29" s="44">
        <v>2012</v>
      </c>
      <c r="M29" s="44" t="s">
        <v>42</v>
      </c>
      <c r="O29" s="44" t="e">
        <f>VLOOKUP('original version'!N29,'company list'!B:C,2,)</f>
        <v>#N/A</v>
      </c>
      <c r="W29" s="44" t="e">
        <f>VLOOKUP('original version'!V29,'company list'!B:C,2,)</f>
        <v>#N/A</v>
      </c>
      <c r="AA29" s="44" t="e">
        <f>VLOOKUP('original version'!Z29,'company list'!B:C,2,)</f>
        <v>#N/A</v>
      </c>
      <c r="AI29" s="44" t="s">
        <v>139</v>
      </c>
      <c r="AJ29" s="70" t="s">
        <v>159</v>
      </c>
    </row>
    <row r="30" spans="1:38" s="50" customFormat="1">
      <c r="A30" s="48"/>
      <c r="B30" s="64" t="s">
        <v>160</v>
      </c>
      <c r="C30" s="48" t="s">
        <v>887</v>
      </c>
      <c r="D30" s="50" t="s">
        <v>36</v>
      </c>
      <c r="E30" s="50" t="s">
        <v>126</v>
      </c>
      <c r="F30" s="50" t="s">
        <v>38</v>
      </c>
      <c r="G30" s="50" t="str">
        <f>VLOOKUP('original version'!F30,'company list'!B:C,2,)</f>
        <v>Taiwan</v>
      </c>
      <c r="H30" s="50">
        <v>2010</v>
      </c>
      <c r="I30" s="50">
        <v>2023</v>
      </c>
      <c r="J30" s="50" t="s">
        <v>161</v>
      </c>
      <c r="K30" s="50" t="str">
        <f>VLOOKUP('original version'!J30,'company list'!B:C,2,)</f>
        <v>Taiwan</v>
      </c>
      <c r="L30" s="50">
        <v>2023</v>
      </c>
      <c r="M30" s="50">
        <v>2024</v>
      </c>
      <c r="N30" s="50" t="s">
        <v>162</v>
      </c>
      <c r="O30" s="44" t="str">
        <f>VLOOKUP('original version'!N30,'company list'!B:C,2,)</f>
        <v>Taiwan</v>
      </c>
      <c r="P30" s="50">
        <v>2024</v>
      </c>
      <c r="Q30" s="50">
        <v>2024</v>
      </c>
      <c r="R30" s="50" t="s">
        <v>41</v>
      </c>
      <c r="S30" s="44" t="str">
        <f>VLOOKUP('original version'!R30,'company list'!B:C,2,)</f>
        <v>South Korea</v>
      </c>
      <c r="T30" s="50">
        <v>2024</v>
      </c>
      <c r="U30" s="50" t="s">
        <v>42</v>
      </c>
      <c r="W30" s="44" t="e">
        <f>VLOOKUP('original version'!V30,'company list'!B:C,2,)</f>
        <v>#N/A</v>
      </c>
      <c r="AA30" s="44" t="e">
        <f>VLOOKUP('original version'!Z30,'company list'!B:C,2,)</f>
        <v>#N/A</v>
      </c>
      <c r="AI30" s="50" t="s">
        <v>139</v>
      </c>
    </row>
    <row r="31" spans="1:38">
      <c r="A31" s="48"/>
      <c r="B31" s="56" t="s">
        <v>163</v>
      </c>
      <c r="C31" s="48" t="s">
        <v>887</v>
      </c>
      <c r="D31" s="44" t="s">
        <v>36</v>
      </c>
      <c r="E31" s="50" t="s">
        <v>126</v>
      </c>
      <c r="F31" s="44" t="s">
        <v>38</v>
      </c>
      <c r="G31" s="44" t="str">
        <f>VLOOKUP('original version'!F31,'company list'!B:C,2,)</f>
        <v>Taiwan</v>
      </c>
      <c r="H31" s="44">
        <v>2008</v>
      </c>
      <c r="I31" s="44">
        <v>2019</v>
      </c>
      <c r="J31" s="44" t="s">
        <v>164</v>
      </c>
      <c r="K31" s="44" t="str">
        <f>VLOOKUP('original version'!J31,'company list'!B:C,2,)</f>
        <v>Taiwan</v>
      </c>
      <c r="L31" s="44">
        <v>2019</v>
      </c>
      <c r="M31" s="44">
        <v>2021</v>
      </c>
      <c r="N31" s="50" t="s">
        <v>54</v>
      </c>
      <c r="O31" s="44" t="str">
        <f>VLOOKUP('original version'!N31,'company list'!B:C,2,)</f>
        <v>China</v>
      </c>
      <c r="P31" s="50">
        <v>2021</v>
      </c>
      <c r="Q31" s="44">
        <v>2022</v>
      </c>
      <c r="R31" s="44" t="s">
        <v>41</v>
      </c>
      <c r="S31" s="44" t="str">
        <f>VLOOKUP('original version'!R31,'company list'!B:C,2,)</f>
        <v>South Korea</v>
      </c>
      <c r="T31" s="44">
        <v>2022</v>
      </c>
      <c r="U31" s="50" t="s">
        <v>42</v>
      </c>
      <c r="W31" s="44" t="e">
        <f>VLOOKUP('original version'!V31,'company list'!B:C,2,)</f>
        <v>#N/A</v>
      </c>
      <c r="AA31" s="44" t="e">
        <f>VLOOKUP('original version'!Z31,'company list'!B:C,2,)</f>
        <v>#N/A</v>
      </c>
      <c r="AI31" s="44" t="s">
        <v>139</v>
      </c>
      <c r="AJ31" s="70" t="s">
        <v>165</v>
      </c>
    </row>
    <row r="32" spans="1:38">
      <c r="A32" s="48"/>
      <c r="B32" s="56" t="s">
        <v>166</v>
      </c>
      <c r="C32" s="48" t="s">
        <v>887</v>
      </c>
      <c r="D32" s="44" t="s">
        <v>134</v>
      </c>
      <c r="E32" s="50" t="s">
        <v>126</v>
      </c>
      <c r="F32" s="44" t="s">
        <v>41</v>
      </c>
      <c r="G32" s="44" t="str">
        <f>VLOOKUP('original version'!F32,'company list'!B:C,2,)</f>
        <v>South Korea</v>
      </c>
      <c r="H32" s="44">
        <v>1992</v>
      </c>
      <c r="I32" s="44">
        <v>2017</v>
      </c>
      <c r="J32" s="44" t="s">
        <v>167</v>
      </c>
      <c r="K32" s="44" t="str">
        <f>VLOOKUP('original version'!J32,'company list'!B:C,2,)</f>
        <v>US</v>
      </c>
      <c r="L32" s="44">
        <v>2017</v>
      </c>
      <c r="M32" s="44">
        <v>2018</v>
      </c>
      <c r="N32" s="50" t="s">
        <v>54</v>
      </c>
      <c r="O32" s="44" t="str">
        <f>VLOOKUP('original version'!N32,'company list'!B:C,2,)</f>
        <v>China</v>
      </c>
      <c r="P32" s="44">
        <v>2019</v>
      </c>
      <c r="Q32" s="44" t="s">
        <v>42</v>
      </c>
      <c r="W32" s="44" t="e">
        <f>VLOOKUP('original version'!V32,'company list'!B:C,2,)</f>
        <v>#N/A</v>
      </c>
      <c r="AA32" s="44" t="e">
        <f>VLOOKUP('original version'!Z32,'company list'!B:C,2,)</f>
        <v>#N/A</v>
      </c>
      <c r="AI32" s="44" t="s">
        <v>139</v>
      </c>
      <c r="AJ32" s="70" t="s">
        <v>168</v>
      </c>
    </row>
    <row r="33" spans="1:36">
      <c r="A33" s="48"/>
      <c r="B33" s="56" t="s">
        <v>169</v>
      </c>
      <c r="C33" s="48" t="s">
        <v>887</v>
      </c>
      <c r="D33" s="44" t="s">
        <v>46</v>
      </c>
      <c r="E33" s="50" t="s">
        <v>126</v>
      </c>
      <c r="F33" s="50" t="s">
        <v>54</v>
      </c>
      <c r="G33" s="44" t="str">
        <f>VLOOKUP('original version'!F33,'company list'!B:C,2,)</f>
        <v>China</v>
      </c>
      <c r="H33" s="44">
        <v>2003</v>
      </c>
      <c r="I33" s="44">
        <v>2005</v>
      </c>
      <c r="J33" s="44" t="s">
        <v>170</v>
      </c>
      <c r="K33" s="44" t="str">
        <f>VLOOKUP('original version'!J33,'company list'!B:C,2,)</f>
        <v>Singapore</v>
      </c>
      <c r="L33" s="44">
        <v>2005</v>
      </c>
      <c r="M33" s="44">
        <v>2010</v>
      </c>
      <c r="N33" s="50" t="s">
        <v>54</v>
      </c>
      <c r="O33" s="44" t="str">
        <f>VLOOKUP('original version'!N33,'company list'!B:C,2,)</f>
        <v>China</v>
      </c>
      <c r="P33" s="50">
        <v>2010</v>
      </c>
      <c r="Q33" s="44" t="s">
        <v>42</v>
      </c>
      <c r="W33" s="44" t="e">
        <f>VLOOKUP('original version'!V33,'company list'!B:C,2,)</f>
        <v>#N/A</v>
      </c>
      <c r="AA33" s="44" t="e">
        <f>VLOOKUP('original version'!Z33,'company list'!B:C,2,)</f>
        <v>#N/A</v>
      </c>
      <c r="AI33" s="44" t="s">
        <v>139</v>
      </c>
      <c r="AJ33" s="70" t="s">
        <v>171</v>
      </c>
    </row>
    <row r="34" spans="1:36">
      <c r="A34" s="48" t="s">
        <v>172</v>
      </c>
      <c r="B34" s="56" t="s">
        <v>173</v>
      </c>
      <c r="C34" s="48" t="s">
        <v>887</v>
      </c>
      <c r="D34" s="44" t="s">
        <v>46</v>
      </c>
      <c r="E34" s="50" t="s">
        <v>126</v>
      </c>
      <c r="F34" s="44" t="s">
        <v>174</v>
      </c>
      <c r="G34" s="44" t="str">
        <f>VLOOKUP('original version'!F34,'company list'!B:C,2,)</f>
        <v>China</v>
      </c>
      <c r="H34" s="44">
        <v>1998</v>
      </c>
      <c r="I34" s="44">
        <v>2004</v>
      </c>
      <c r="J34" s="44" t="s">
        <v>104</v>
      </c>
      <c r="K34" s="44" t="str">
        <f>VLOOKUP('original version'!J34,'company list'!B:C,2,)</f>
        <v>Singapore</v>
      </c>
      <c r="L34" s="44">
        <v>2004</v>
      </c>
      <c r="M34" s="44">
        <v>2007</v>
      </c>
      <c r="N34" s="50" t="s">
        <v>175</v>
      </c>
      <c r="O34" s="44" t="str">
        <f>VLOOKUP('original version'!N34,'company list'!B:C,2,)</f>
        <v>China</v>
      </c>
      <c r="P34" s="50">
        <v>2007</v>
      </c>
      <c r="Q34" s="44">
        <v>2008</v>
      </c>
      <c r="R34" s="44" t="s">
        <v>170</v>
      </c>
      <c r="S34" s="44" t="str">
        <f>VLOOKUP('original version'!R34,'company list'!B:C,2,)</f>
        <v>Singapore</v>
      </c>
      <c r="T34" s="44">
        <v>2008</v>
      </c>
      <c r="U34" s="44">
        <v>2012</v>
      </c>
      <c r="V34" s="50" t="s">
        <v>54</v>
      </c>
      <c r="W34" s="44" t="str">
        <f>VLOOKUP('original version'!V34,'company list'!B:C,2,)</f>
        <v>China</v>
      </c>
      <c r="X34" s="44">
        <v>2014</v>
      </c>
      <c r="Y34" s="50" t="s">
        <v>42</v>
      </c>
      <c r="Z34" s="50"/>
      <c r="AA34" s="44" t="e">
        <f>VLOOKUP('original version'!Z34,'company list'!B:C,2,)</f>
        <v>#N/A</v>
      </c>
      <c r="AB34" s="50"/>
      <c r="AC34" s="50"/>
      <c r="AD34" s="50"/>
      <c r="AE34" s="50"/>
      <c r="AF34" s="50"/>
      <c r="AG34" s="50"/>
      <c r="AI34" s="44" t="s">
        <v>139</v>
      </c>
    </row>
    <row r="35" spans="1:36">
      <c r="A35" s="48"/>
      <c r="B35" s="56" t="s">
        <v>176</v>
      </c>
      <c r="C35" s="48" t="s">
        <v>887</v>
      </c>
      <c r="D35" s="44" t="s">
        <v>36</v>
      </c>
      <c r="E35" s="50" t="s">
        <v>126</v>
      </c>
      <c r="F35" s="44" t="s">
        <v>38</v>
      </c>
      <c r="G35" s="44" t="str">
        <f>VLOOKUP('original version'!F35,'company list'!B:C,2,)</f>
        <v>Taiwan</v>
      </c>
      <c r="H35" s="44">
        <v>1998</v>
      </c>
      <c r="I35" s="44">
        <v>2004</v>
      </c>
      <c r="J35" s="44" t="s">
        <v>177</v>
      </c>
      <c r="K35" s="44" t="str">
        <f>VLOOKUP('original version'!J35,'company list'!B:C,2,)</f>
        <v>China</v>
      </c>
      <c r="L35" s="44">
        <v>2004</v>
      </c>
      <c r="M35" s="44">
        <v>2007</v>
      </c>
      <c r="N35" s="50" t="s">
        <v>54</v>
      </c>
      <c r="O35" s="44" t="str">
        <f>VLOOKUP('original version'!N35,'company list'!B:C,2,)</f>
        <v>China</v>
      </c>
      <c r="P35" s="50">
        <v>2007</v>
      </c>
      <c r="Q35" s="44" t="s">
        <v>42</v>
      </c>
      <c r="S35" s="44" t="e">
        <f>VLOOKUP('original version'!R35,'company list'!B:C,2,)</f>
        <v>#N/A</v>
      </c>
      <c r="W35" s="44" t="e">
        <f>VLOOKUP('original version'!V35,'company list'!B:C,2,)</f>
        <v>#N/A</v>
      </c>
      <c r="AA35" s="44" t="e">
        <f>VLOOKUP('original version'!Z35,'company list'!B:C,2,)</f>
        <v>#N/A</v>
      </c>
      <c r="AI35" s="44" t="s">
        <v>139</v>
      </c>
      <c r="AJ35" s="70" t="s">
        <v>178</v>
      </c>
    </row>
    <row r="36" spans="1:36">
      <c r="A36" s="48"/>
      <c r="B36" s="56" t="s">
        <v>179</v>
      </c>
      <c r="C36" s="48" t="s">
        <v>887</v>
      </c>
      <c r="D36" s="44" t="s">
        <v>36</v>
      </c>
      <c r="E36" s="50" t="s">
        <v>126</v>
      </c>
      <c r="F36" s="44" t="s">
        <v>38</v>
      </c>
      <c r="G36" s="44" t="str">
        <f>VLOOKUP('original version'!F36,'company list'!B:C,2,)</f>
        <v>Taiwan</v>
      </c>
      <c r="H36" s="44">
        <v>1997</v>
      </c>
      <c r="I36" s="44">
        <v>2002</v>
      </c>
      <c r="J36" s="50" t="s">
        <v>54</v>
      </c>
      <c r="K36" s="44" t="str">
        <f>VLOOKUP('original version'!J36,'company list'!B:C,2,)</f>
        <v>China</v>
      </c>
      <c r="L36" s="44">
        <v>2002</v>
      </c>
      <c r="M36" s="44">
        <v>2010</v>
      </c>
      <c r="N36" s="50" t="s">
        <v>54</v>
      </c>
      <c r="O36" s="44" t="str">
        <f>VLOOKUP('original version'!N36,'company list'!B:C,2,)</f>
        <v>China</v>
      </c>
      <c r="P36" s="50">
        <v>2011</v>
      </c>
      <c r="Q36" s="44" t="s">
        <v>42</v>
      </c>
      <c r="S36" s="44" t="e">
        <f>VLOOKUP('original version'!R36,'company list'!B:C,2,)</f>
        <v>#N/A</v>
      </c>
      <c r="W36" s="44" t="e">
        <f>VLOOKUP('original version'!V36,'company list'!B:C,2,)</f>
        <v>#N/A</v>
      </c>
      <c r="AA36" s="44" t="e">
        <f>VLOOKUP('original version'!Z36,'company list'!B:C,2,)</f>
        <v>#N/A</v>
      </c>
      <c r="AI36" s="44" t="s">
        <v>139</v>
      </c>
      <c r="AJ36" s="70" t="s">
        <v>180</v>
      </c>
    </row>
    <row r="37" spans="1:36">
      <c r="A37" s="48"/>
      <c r="B37" s="56" t="s">
        <v>181</v>
      </c>
      <c r="C37" s="48" t="s">
        <v>887</v>
      </c>
      <c r="D37" s="44" t="s">
        <v>134</v>
      </c>
      <c r="E37" s="50" t="s">
        <v>126</v>
      </c>
      <c r="F37" s="44" t="s">
        <v>131</v>
      </c>
      <c r="G37" s="44" t="str">
        <f>VLOOKUP('original version'!F37,'company list'!B:C,2,)</f>
        <v>South Korea</v>
      </c>
      <c r="H37" s="44">
        <v>1993</v>
      </c>
      <c r="I37" s="44">
        <v>2003</v>
      </c>
      <c r="J37" s="50" t="s">
        <v>54</v>
      </c>
      <c r="K37" s="44" t="str">
        <f>VLOOKUP('original version'!J37,'company list'!B:C,2,)</f>
        <v>China</v>
      </c>
      <c r="L37" s="44">
        <v>2003</v>
      </c>
      <c r="M37" s="44">
        <v>2018</v>
      </c>
      <c r="N37" s="44" t="s">
        <v>118</v>
      </c>
      <c r="O37" s="44" t="str">
        <f>VLOOKUP('original version'!N37,'company list'!B:C,2,)</f>
        <v>China</v>
      </c>
      <c r="P37" s="50">
        <v>2018</v>
      </c>
      <c r="Q37" s="44">
        <v>2019</v>
      </c>
      <c r="R37" s="44" t="s">
        <v>182</v>
      </c>
      <c r="S37" s="44" t="str">
        <f>VLOOKUP('original version'!R37,'company list'!B:C,2,)</f>
        <v>China</v>
      </c>
      <c r="T37" s="44">
        <v>2019</v>
      </c>
      <c r="U37" s="44">
        <v>2021</v>
      </c>
      <c r="V37" s="50" t="s">
        <v>54</v>
      </c>
      <c r="W37" s="44" t="str">
        <f>VLOOKUP('original version'!V37,'company list'!B:C,2,)</f>
        <v>China</v>
      </c>
      <c r="X37" s="44">
        <v>2021</v>
      </c>
      <c r="Y37" s="50" t="s">
        <v>42</v>
      </c>
      <c r="Z37" s="50"/>
      <c r="AA37" s="44" t="e">
        <f>VLOOKUP('original version'!Z37,'company list'!B:C,2,)</f>
        <v>#N/A</v>
      </c>
      <c r="AB37" s="50"/>
      <c r="AC37" s="50"/>
      <c r="AD37" s="50"/>
      <c r="AE37" s="50"/>
      <c r="AF37" s="50"/>
      <c r="AG37" s="50"/>
      <c r="AI37" s="44" t="s">
        <v>139</v>
      </c>
    </row>
    <row r="38" spans="1:36">
      <c r="A38" s="48"/>
      <c r="B38" s="56" t="s">
        <v>183</v>
      </c>
      <c r="C38" s="48" t="s">
        <v>887</v>
      </c>
      <c r="D38" s="44" t="s">
        <v>184</v>
      </c>
      <c r="E38" s="50" t="s">
        <v>126</v>
      </c>
      <c r="F38" s="44" t="s">
        <v>104</v>
      </c>
      <c r="G38" s="44" t="str">
        <f>VLOOKUP('original version'!F38,'company list'!B:C,2,)</f>
        <v>Singapore</v>
      </c>
      <c r="H38" s="44">
        <v>1995</v>
      </c>
      <c r="I38" s="44">
        <v>2002</v>
      </c>
      <c r="J38" s="44" t="s">
        <v>170</v>
      </c>
      <c r="K38" s="44" t="str">
        <f>VLOOKUP('original version'!J38,'company list'!B:C,2,)</f>
        <v>Singapore</v>
      </c>
      <c r="L38" s="44">
        <v>2003</v>
      </c>
      <c r="M38" s="44">
        <v>2018</v>
      </c>
      <c r="N38" s="50" t="s">
        <v>48</v>
      </c>
      <c r="O38" s="44" t="str">
        <f>VLOOKUP('original version'!N38,'company list'!B:C,2,)</f>
        <v>China</v>
      </c>
      <c r="P38" s="50">
        <v>2018</v>
      </c>
      <c r="Q38" s="44" t="s">
        <v>42</v>
      </c>
      <c r="S38" s="44" t="e">
        <f>VLOOKUP('original version'!R38,'company list'!B:C,2,)</f>
        <v>#N/A</v>
      </c>
      <c r="W38" s="44" t="e">
        <f>VLOOKUP('original version'!V38,'company list'!B:C,2,)</f>
        <v>#N/A</v>
      </c>
      <c r="AA38" s="44" t="e">
        <f>VLOOKUP('original version'!Z38,'company list'!B:C,2,)</f>
        <v>#N/A</v>
      </c>
      <c r="AI38" s="70" t="s">
        <v>185</v>
      </c>
    </row>
    <row r="39" spans="1:36" s="50" customFormat="1">
      <c r="A39" s="48" t="s">
        <v>186</v>
      </c>
      <c r="B39" s="64" t="s">
        <v>187</v>
      </c>
      <c r="C39" s="48" t="s">
        <v>887</v>
      </c>
      <c r="D39" s="50" t="s">
        <v>46</v>
      </c>
      <c r="E39" s="50" t="s">
        <v>126</v>
      </c>
      <c r="F39" s="50" t="s">
        <v>54</v>
      </c>
      <c r="G39" s="50" t="str">
        <f>VLOOKUP('original version'!F39,'company list'!B:C,2,)</f>
        <v>China</v>
      </c>
      <c r="H39" s="50">
        <v>2005</v>
      </c>
      <c r="I39" s="50">
        <v>2007</v>
      </c>
      <c r="J39" s="50" t="s">
        <v>170</v>
      </c>
      <c r="K39" s="50" t="str">
        <f>VLOOKUP('original version'!J39,'company list'!B:C,2,)</f>
        <v>Singapore</v>
      </c>
      <c r="L39" s="50">
        <v>2007</v>
      </c>
      <c r="M39" s="50">
        <v>2014</v>
      </c>
      <c r="N39" s="50" t="s">
        <v>99</v>
      </c>
      <c r="O39" s="44" t="str">
        <f>VLOOKUP('original version'!N39,'company list'!B:C,2,)</f>
        <v>Singapore</v>
      </c>
      <c r="P39" s="50">
        <v>2014</v>
      </c>
      <c r="Q39" s="50">
        <v>2017</v>
      </c>
      <c r="R39" s="50" t="s">
        <v>188</v>
      </c>
      <c r="S39" s="44" t="str">
        <f>VLOOKUP('original version'!R39,'company list'!B:C,2,)</f>
        <v>China</v>
      </c>
      <c r="T39" s="50">
        <v>2017</v>
      </c>
      <c r="U39" s="50">
        <v>2019</v>
      </c>
      <c r="V39" s="50" t="s">
        <v>73</v>
      </c>
      <c r="W39" s="44" t="str">
        <f>VLOOKUP('original version'!V39,'company list'!B:C,2,)</f>
        <v>China</v>
      </c>
      <c r="X39" s="50">
        <v>2019</v>
      </c>
      <c r="AA39" s="44" t="e">
        <f>VLOOKUP('original version'!Z39,'company list'!B:C,2,)</f>
        <v>#N/A</v>
      </c>
      <c r="AI39" s="50" t="s">
        <v>139</v>
      </c>
    </row>
    <row r="40" spans="1:36" s="51" customFormat="1">
      <c r="A40" s="46"/>
      <c r="B40" s="58" t="s">
        <v>189</v>
      </c>
      <c r="C40" s="46" t="s">
        <v>888</v>
      </c>
      <c r="D40" s="51" t="s">
        <v>46</v>
      </c>
      <c r="E40" s="51" t="s">
        <v>126</v>
      </c>
      <c r="F40" s="62" t="s">
        <v>190</v>
      </c>
      <c r="G40" s="62" t="s">
        <v>191</v>
      </c>
      <c r="H40" s="51">
        <v>2017</v>
      </c>
      <c r="I40" s="51">
        <v>2025</v>
      </c>
      <c r="J40" s="51" t="s">
        <v>192</v>
      </c>
      <c r="K40" s="51" t="str">
        <f>VLOOKUP('original version'!J40,'company list'!B:C,2,)</f>
        <v>China</v>
      </c>
      <c r="L40" s="51">
        <v>2025</v>
      </c>
      <c r="M40" s="54" t="s">
        <v>42</v>
      </c>
    </row>
    <row r="41" spans="1:36" s="51" customFormat="1">
      <c r="A41" s="46"/>
      <c r="B41" s="58" t="s">
        <v>193</v>
      </c>
      <c r="C41" s="46" t="s">
        <v>888</v>
      </c>
      <c r="D41" s="46" t="s">
        <v>134</v>
      </c>
      <c r="E41" s="46" t="s">
        <v>126</v>
      </c>
      <c r="F41" s="51" t="s">
        <v>194</v>
      </c>
      <c r="G41" s="51" t="str">
        <f>VLOOKUP('original version'!F41,'company list'!B:C,2,)</f>
        <v>South Korea</v>
      </c>
      <c r="H41" s="51">
        <v>2001</v>
      </c>
      <c r="I41" s="51">
        <v>2024</v>
      </c>
      <c r="J41" s="51" t="s">
        <v>195</v>
      </c>
      <c r="K41" s="51" t="str">
        <f>VLOOKUP('original version'!J41,'company list'!B:C,2,)</f>
        <v>China</v>
      </c>
      <c r="L41" s="51">
        <v>2024</v>
      </c>
      <c r="M41" s="51" t="s">
        <v>42</v>
      </c>
      <c r="W41" s="51" t="e">
        <f>VLOOKUP('original version'!V41,'company list'!B:C,2,)</f>
        <v>#N/A</v>
      </c>
      <c r="AA41" s="51" t="e">
        <f>VLOOKUP('original version'!Z41,'company list'!B:C,2,)</f>
        <v>#N/A</v>
      </c>
      <c r="AI41" s="71" t="s">
        <v>196</v>
      </c>
    </row>
    <row r="42" spans="1:36">
      <c r="A42" s="48" t="s">
        <v>197</v>
      </c>
      <c r="B42" s="56" t="s">
        <v>198</v>
      </c>
      <c r="C42" s="48" t="s">
        <v>887</v>
      </c>
      <c r="D42" s="44" t="s">
        <v>36</v>
      </c>
      <c r="E42" s="50" t="s">
        <v>126</v>
      </c>
      <c r="F42" s="44" t="s">
        <v>199</v>
      </c>
      <c r="G42" s="44" t="str">
        <f>VLOOKUP('original version'!F42,'company list'!B:C,2,)</f>
        <v>Taiwan</v>
      </c>
      <c r="H42" s="44">
        <v>2000</v>
      </c>
      <c r="I42" s="44">
        <v>2018</v>
      </c>
      <c r="J42" s="44" t="s">
        <v>48</v>
      </c>
      <c r="K42" s="44" t="str">
        <f>VLOOKUP('original version'!J42,'company list'!B:C,2,)</f>
        <v>China</v>
      </c>
      <c r="L42" s="44">
        <v>2018</v>
      </c>
      <c r="M42" s="44" t="s">
        <v>42</v>
      </c>
      <c r="O42" s="44"/>
      <c r="W42" s="44" t="e">
        <f>VLOOKUP('original version'!V42,'company list'!B:C,2,)</f>
        <v>#N/A</v>
      </c>
      <c r="AA42" s="44" t="e">
        <f>VLOOKUP('original version'!Z42,'company list'!B:C,2,)</f>
        <v>#N/A</v>
      </c>
      <c r="AI42" s="70" t="s">
        <v>185</v>
      </c>
    </row>
    <row r="43" spans="1:36">
      <c r="A43" s="48" t="s">
        <v>200</v>
      </c>
      <c r="B43" s="56" t="s">
        <v>201</v>
      </c>
      <c r="C43" s="48" t="s">
        <v>887</v>
      </c>
      <c r="D43" s="44" t="s">
        <v>184</v>
      </c>
      <c r="E43" s="50" t="s">
        <v>126</v>
      </c>
      <c r="F43" s="44" t="s">
        <v>54</v>
      </c>
      <c r="G43" s="44" t="str">
        <f>VLOOKUP('original version'!F43,'company list'!B:C,2,)</f>
        <v>China</v>
      </c>
      <c r="H43" s="44">
        <v>2002</v>
      </c>
      <c r="I43" s="44">
        <v>2004</v>
      </c>
      <c r="J43" s="44" t="s">
        <v>104</v>
      </c>
      <c r="K43" s="44" t="str">
        <f>VLOOKUP('original version'!J43,'company list'!B:C,2,)</f>
        <v>Singapore</v>
      </c>
      <c r="L43" s="44">
        <v>2004</v>
      </c>
      <c r="M43" s="44">
        <v>2008</v>
      </c>
      <c r="N43" s="44" t="s">
        <v>48</v>
      </c>
      <c r="O43" s="44" t="str">
        <f>VLOOKUP('original version'!N43,'company list'!B:C,2,)</f>
        <v>China</v>
      </c>
      <c r="P43" s="50">
        <v>2008</v>
      </c>
      <c r="Q43" s="44" t="s">
        <v>42</v>
      </c>
      <c r="W43" s="44" t="e">
        <f>VLOOKUP('original version'!V43,'company list'!B:C,2,)</f>
        <v>#N/A</v>
      </c>
      <c r="AA43" s="44" t="e">
        <f>VLOOKUP('original version'!Z43,'company list'!B:C,2,)</f>
        <v>#N/A</v>
      </c>
      <c r="AI43" s="70" t="s">
        <v>185</v>
      </c>
    </row>
    <row r="44" spans="1:36">
      <c r="A44" s="48"/>
      <c r="B44" s="56" t="s">
        <v>202</v>
      </c>
      <c r="C44" s="48" t="s">
        <v>887</v>
      </c>
      <c r="D44" s="44" t="s">
        <v>152</v>
      </c>
      <c r="E44" s="50" t="s">
        <v>126</v>
      </c>
      <c r="F44" s="62" t="s">
        <v>203</v>
      </c>
      <c r="G44" s="62" t="s">
        <v>191</v>
      </c>
      <c r="H44" s="44">
        <v>1995</v>
      </c>
      <c r="I44" s="44">
        <v>2003</v>
      </c>
      <c r="J44" s="67" t="s">
        <v>204</v>
      </c>
      <c r="K44" s="44" t="str">
        <f>VLOOKUP('original version'!J44,'company list'!B:C,2,)</f>
        <v>China</v>
      </c>
      <c r="L44" s="44">
        <v>2004</v>
      </c>
      <c r="M44" s="44" t="s">
        <v>42</v>
      </c>
      <c r="O44" s="44" t="e">
        <f>VLOOKUP('original version'!N44,'company list'!B:C,2,)</f>
        <v>#N/A</v>
      </c>
      <c r="W44" s="44" t="e">
        <f>VLOOKUP('original version'!V44,'company list'!B:C,2,)</f>
        <v>#N/A</v>
      </c>
      <c r="AA44" s="44" t="e">
        <f>VLOOKUP('original version'!Z44,'company list'!B:C,2,)</f>
        <v>#N/A</v>
      </c>
      <c r="AI44" s="70" t="s">
        <v>205</v>
      </c>
    </row>
    <row r="45" spans="1:36">
      <c r="A45" s="48" t="s">
        <v>206</v>
      </c>
      <c r="B45" s="56" t="s">
        <v>207</v>
      </c>
      <c r="C45" s="48" t="s">
        <v>887</v>
      </c>
      <c r="D45" s="44" t="s">
        <v>36</v>
      </c>
      <c r="E45" s="50" t="s">
        <v>126</v>
      </c>
      <c r="F45" s="44" t="s">
        <v>208</v>
      </c>
      <c r="G45" s="44" t="str">
        <f>VLOOKUP('original version'!F45,'company list'!B:C,2,)</f>
        <v>Taiwan</v>
      </c>
      <c r="H45" s="44">
        <v>1995</v>
      </c>
      <c r="I45" s="44">
        <v>2005</v>
      </c>
      <c r="J45" s="44" t="s">
        <v>209</v>
      </c>
      <c r="K45" s="44" t="str">
        <f>VLOOKUP('original version'!J45,'company list'!B:C,2,)</f>
        <v>China</v>
      </c>
      <c r="L45" s="44">
        <v>2005</v>
      </c>
      <c r="M45" s="44">
        <v>2013</v>
      </c>
      <c r="N45" s="50" t="s">
        <v>210</v>
      </c>
      <c r="O45" s="44" t="str">
        <f>VLOOKUP('original version'!N45,'company list'!B:C,2,)</f>
        <v>China</v>
      </c>
      <c r="P45" s="50">
        <v>2013</v>
      </c>
      <c r="Q45" s="44">
        <v>2015</v>
      </c>
      <c r="R45" s="44" t="s">
        <v>211</v>
      </c>
      <c r="S45" s="44" t="str">
        <f>VLOOKUP('original version'!R45,'company list'!B:C,2,)</f>
        <v>China</v>
      </c>
      <c r="T45" s="44">
        <v>2015</v>
      </c>
      <c r="U45" s="50" t="s">
        <v>42</v>
      </c>
      <c r="W45" s="44" t="e">
        <f>VLOOKUP('original version'!V45,'company list'!B:C,2,)</f>
        <v>#N/A</v>
      </c>
      <c r="AA45" s="44" t="e">
        <f>VLOOKUP('original version'!Z45,'company list'!B:C,2,)</f>
        <v>#N/A</v>
      </c>
      <c r="AI45" s="70" t="s">
        <v>212</v>
      </c>
    </row>
    <row r="46" spans="1:36">
      <c r="A46" s="48"/>
      <c r="B46" s="56" t="s">
        <v>213</v>
      </c>
      <c r="C46" s="48" t="s">
        <v>887</v>
      </c>
      <c r="D46" s="44" t="s">
        <v>36</v>
      </c>
      <c r="E46" s="62" t="s">
        <v>214</v>
      </c>
      <c r="F46" s="44" t="s">
        <v>215</v>
      </c>
      <c r="G46" s="44" t="str">
        <f>VLOOKUP('original version'!F46,'company list'!B:C,2,)</f>
        <v>China</v>
      </c>
      <c r="H46" s="44">
        <v>2017</v>
      </c>
      <c r="I46" s="44">
        <v>2020</v>
      </c>
      <c r="J46" s="44" t="s">
        <v>38</v>
      </c>
      <c r="K46" s="44" t="str">
        <f>VLOOKUP('original version'!J46,'company list'!B:C,2,)</f>
        <v>Taiwan</v>
      </c>
      <c r="L46" s="44">
        <v>2020</v>
      </c>
      <c r="M46" s="44" t="s">
        <v>42</v>
      </c>
      <c r="O46" s="44" t="e">
        <f>VLOOKUP('original version'!N46,'company list'!B:C,2,)</f>
        <v>#N/A</v>
      </c>
      <c r="S46" s="44" t="e">
        <f>VLOOKUP('original version'!R46,'company list'!B:C,2,)</f>
        <v>#N/A</v>
      </c>
      <c r="W46" s="44" t="e">
        <f>VLOOKUP('original version'!V46,'company list'!B:C,2,)</f>
        <v>#N/A</v>
      </c>
      <c r="AA46" s="44" t="e">
        <f>VLOOKUP('original version'!Z46,'company list'!B:C,2,)</f>
        <v>#N/A</v>
      </c>
      <c r="AI46" s="44" t="s">
        <v>139</v>
      </c>
      <c r="AJ46" s="70" t="s">
        <v>216</v>
      </c>
    </row>
    <row r="47" spans="1:36">
      <c r="A47" s="48" t="s">
        <v>217</v>
      </c>
      <c r="B47" s="56" t="s">
        <v>218</v>
      </c>
      <c r="C47" s="48" t="s">
        <v>887</v>
      </c>
      <c r="D47" s="44" t="s">
        <v>36</v>
      </c>
      <c r="E47" s="50" t="s">
        <v>126</v>
      </c>
      <c r="F47" s="50" t="s">
        <v>219</v>
      </c>
      <c r="G47" s="44" t="str">
        <f>VLOOKUP('original version'!F47,'company list'!B:C,2,)</f>
        <v>Taiwan</v>
      </c>
      <c r="H47" s="44">
        <v>1999</v>
      </c>
      <c r="I47" s="44">
        <v>2001</v>
      </c>
      <c r="J47" s="44" t="s">
        <v>220</v>
      </c>
      <c r="K47" s="44" t="str">
        <f>VLOOKUP('original version'!J47,'company list'!B:C,2,)</f>
        <v>Taiwan</v>
      </c>
      <c r="L47" s="44">
        <v>2001</v>
      </c>
      <c r="M47" s="44">
        <v>2002</v>
      </c>
      <c r="N47" s="50" t="s">
        <v>54</v>
      </c>
      <c r="O47" s="44" t="str">
        <f>VLOOKUP('original version'!N47,'company list'!B:C,2,)</f>
        <v>China</v>
      </c>
      <c r="P47" s="50">
        <v>2002</v>
      </c>
      <c r="Q47" s="44" t="s">
        <v>42</v>
      </c>
      <c r="S47" s="44" t="e">
        <f>VLOOKUP('original version'!R47,'company list'!B:C,2,)</f>
        <v>#N/A</v>
      </c>
      <c r="W47" s="44" t="e">
        <f>VLOOKUP('original version'!V47,'company list'!B:C,2,)</f>
        <v>#N/A</v>
      </c>
      <c r="AA47" s="44" t="e">
        <f>VLOOKUP('original version'!Z47,'company list'!B:C,2,)</f>
        <v>#N/A</v>
      </c>
      <c r="AI47" s="44" t="s">
        <v>139</v>
      </c>
      <c r="AJ47" s="70" t="s">
        <v>221</v>
      </c>
    </row>
    <row r="48" spans="1:36">
      <c r="A48" s="48"/>
      <c r="B48" s="56" t="s">
        <v>222</v>
      </c>
      <c r="C48" s="48" t="s">
        <v>887</v>
      </c>
      <c r="D48" s="44" t="s">
        <v>36</v>
      </c>
      <c r="E48" s="62" t="s">
        <v>214</v>
      </c>
      <c r="F48" s="44" t="s">
        <v>38</v>
      </c>
      <c r="G48" s="44" t="str">
        <f>VLOOKUP('original version'!F48,'company list'!B:C,2,)</f>
        <v>Taiwan</v>
      </c>
      <c r="H48" s="44">
        <v>2010</v>
      </c>
      <c r="I48" s="44">
        <v>2022</v>
      </c>
      <c r="J48" s="44" t="s">
        <v>170</v>
      </c>
      <c r="K48" s="44" t="str">
        <f>VLOOKUP('original version'!J48,'company list'!B:C,2,)</f>
        <v>Singapore</v>
      </c>
      <c r="L48" s="44">
        <v>2023</v>
      </c>
      <c r="M48" s="44" t="s">
        <v>42</v>
      </c>
      <c r="O48" s="44" t="e">
        <f>VLOOKUP('original version'!N48,'company list'!B:C,2,)</f>
        <v>#N/A</v>
      </c>
      <c r="S48" s="44" t="e">
        <f>VLOOKUP('original version'!R48,'company list'!B:C,2,)</f>
        <v>#N/A</v>
      </c>
      <c r="W48" s="44" t="e">
        <f>VLOOKUP('original version'!V48,'company list'!B:C,2,)</f>
        <v>#N/A</v>
      </c>
      <c r="AA48" s="44" t="e">
        <f>VLOOKUP('original version'!Z48,'company list'!B:C,2,)</f>
        <v>#N/A</v>
      </c>
      <c r="AI48" s="44" t="s">
        <v>139</v>
      </c>
      <c r="AJ48" s="70" t="s">
        <v>223</v>
      </c>
    </row>
    <row r="49" spans="1:36">
      <c r="A49" s="48"/>
      <c r="B49" s="56" t="s">
        <v>224</v>
      </c>
      <c r="C49" s="48" t="s">
        <v>887</v>
      </c>
      <c r="D49" s="44" t="s">
        <v>36</v>
      </c>
      <c r="E49" s="62" t="s">
        <v>214</v>
      </c>
      <c r="F49" s="44" t="s">
        <v>38</v>
      </c>
      <c r="G49" s="44" t="str">
        <f>VLOOKUP('original version'!F49,'company list'!B:C,2,)</f>
        <v>Taiwan</v>
      </c>
      <c r="H49" s="44">
        <v>2012</v>
      </c>
      <c r="I49" s="44">
        <v>2015</v>
      </c>
      <c r="J49" s="44" t="s">
        <v>170</v>
      </c>
      <c r="K49" s="44" t="str">
        <f>VLOOKUP('original version'!J49,'company list'!B:C,2,)</f>
        <v>Singapore</v>
      </c>
      <c r="L49" s="44">
        <v>2015</v>
      </c>
      <c r="M49" s="44" t="s">
        <v>42</v>
      </c>
      <c r="O49" s="44" t="e">
        <f>VLOOKUP('original version'!N49,'company list'!B:C,2,)</f>
        <v>#N/A</v>
      </c>
      <c r="S49" s="44" t="e">
        <f>VLOOKUP('original version'!R49,'company list'!B:C,2,)</f>
        <v>#N/A</v>
      </c>
      <c r="W49" s="44" t="e">
        <f>VLOOKUP('original version'!V49,'company list'!B:C,2,)</f>
        <v>#N/A</v>
      </c>
      <c r="AA49" s="44" t="e">
        <f>VLOOKUP('original version'!Z49,'company list'!B:C,2,)</f>
        <v>#N/A</v>
      </c>
      <c r="AI49" s="44" t="s">
        <v>139</v>
      </c>
      <c r="AJ49" s="70" t="s">
        <v>225</v>
      </c>
    </row>
    <row r="50" spans="1:36">
      <c r="A50" s="48"/>
      <c r="B50" s="56" t="s">
        <v>226</v>
      </c>
      <c r="C50" s="48" t="s">
        <v>887</v>
      </c>
      <c r="D50" s="44" t="s">
        <v>46</v>
      </c>
      <c r="E50" s="50" t="s">
        <v>126</v>
      </c>
      <c r="F50" s="44" t="s">
        <v>227</v>
      </c>
      <c r="G50" s="44" t="str">
        <f>VLOOKUP('original version'!F50,'company list'!B:C,2,)</f>
        <v>China</v>
      </c>
      <c r="H50" s="44">
        <v>2003</v>
      </c>
      <c r="I50" s="44">
        <v>2005</v>
      </c>
      <c r="J50" s="44" t="s">
        <v>228</v>
      </c>
      <c r="K50" s="44" t="str">
        <f>VLOOKUP('original version'!J50,'company list'!B:C,2,)</f>
        <v>China</v>
      </c>
      <c r="L50" s="44">
        <v>2005</v>
      </c>
      <c r="M50" s="44">
        <v>2008</v>
      </c>
      <c r="N50" s="50" t="s">
        <v>99</v>
      </c>
      <c r="O50" s="44" t="str">
        <f>VLOOKUP('original version'!N50,'company list'!B:C,2,)</f>
        <v>Singapore</v>
      </c>
      <c r="P50" s="50">
        <v>2008</v>
      </c>
      <c r="Q50" s="44">
        <v>2008</v>
      </c>
      <c r="R50" s="44" t="s">
        <v>170</v>
      </c>
      <c r="S50" s="44" t="str">
        <f>VLOOKUP('original version'!R50,'company list'!B:C,2,)</f>
        <v>Singapore</v>
      </c>
      <c r="T50" s="44">
        <v>2010</v>
      </c>
      <c r="U50" s="50" t="s">
        <v>42</v>
      </c>
      <c r="W50" s="44" t="e">
        <f>VLOOKUP('original version'!V50,'company list'!B:C,2,)</f>
        <v>#N/A</v>
      </c>
      <c r="AA50" s="44" t="e">
        <f>VLOOKUP('original version'!Z50,'company list'!B:C,2,)</f>
        <v>#N/A</v>
      </c>
      <c r="AI50" s="44" t="s">
        <v>139</v>
      </c>
      <c r="AJ50" s="70" t="s">
        <v>229</v>
      </c>
    </row>
    <row r="51" spans="1:36">
      <c r="A51" s="48"/>
      <c r="B51" s="56" t="s">
        <v>230</v>
      </c>
      <c r="C51" s="48" t="s">
        <v>887</v>
      </c>
      <c r="D51" s="44" t="s">
        <v>36</v>
      </c>
      <c r="E51" s="50" t="s">
        <v>126</v>
      </c>
      <c r="F51" s="44" t="s">
        <v>208</v>
      </c>
      <c r="G51" s="44" t="str">
        <f>VLOOKUP('original version'!F51,'company list'!B:C,2,)</f>
        <v>Taiwan</v>
      </c>
      <c r="H51" s="44">
        <v>2003</v>
      </c>
      <c r="I51" s="44">
        <v>2005</v>
      </c>
      <c r="J51" s="44" t="s">
        <v>170</v>
      </c>
      <c r="K51" s="44" t="str">
        <f>VLOOKUP('original version'!J51,'company list'!B:C,2,)</f>
        <v>Singapore</v>
      </c>
      <c r="L51" s="44">
        <v>2005</v>
      </c>
      <c r="M51" s="44">
        <v>2011</v>
      </c>
      <c r="N51" s="50" t="s">
        <v>231</v>
      </c>
      <c r="O51" s="44" t="str">
        <f>VLOOKUP('original version'!N51,'company list'!B:C,2,)</f>
        <v>Singapore</v>
      </c>
      <c r="P51" s="50">
        <v>2011</v>
      </c>
      <c r="Q51" s="44">
        <v>2015</v>
      </c>
      <c r="R51" s="44" t="s">
        <v>170</v>
      </c>
      <c r="S51" s="44" t="str">
        <f>VLOOKUP('original version'!R51,'company list'!B:C,2,)</f>
        <v>Singapore</v>
      </c>
      <c r="T51" s="44">
        <v>2015</v>
      </c>
      <c r="U51" s="50" t="s">
        <v>42</v>
      </c>
      <c r="W51" s="44" t="e">
        <f>VLOOKUP('original version'!V51,'company list'!B:C,2,)</f>
        <v>#N/A</v>
      </c>
      <c r="AA51" s="44" t="e">
        <f>VLOOKUP('original version'!Z51,'company list'!B:C,2,)</f>
        <v>#N/A</v>
      </c>
      <c r="AI51" s="44" t="s">
        <v>139</v>
      </c>
      <c r="AJ51" s="70" t="s">
        <v>232</v>
      </c>
    </row>
    <row r="52" spans="1:36">
      <c r="A52" s="48"/>
      <c r="B52" s="56" t="s">
        <v>233</v>
      </c>
      <c r="C52" s="48" t="s">
        <v>887</v>
      </c>
      <c r="D52" s="44" t="s">
        <v>147</v>
      </c>
      <c r="E52" s="62" t="s">
        <v>214</v>
      </c>
      <c r="F52" s="44" t="s">
        <v>234</v>
      </c>
      <c r="G52" s="44" t="str">
        <f>VLOOKUP('original version'!F52,'company list'!B:C,2,)</f>
        <v>Taiwan</v>
      </c>
      <c r="H52" s="44">
        <v>2021</v>
      </c>
      <c r="I52" s="44">
        <v>2022</v>
      </c>
      <c r="J52" s="44" t="s">
        <v>170</v>
      </c>
      <c r="K52" s="44" t="str">
        <f>VLOOKUP('original version'!J52,'company list'!B:C,2,)</f>
        <v>Singapore</v>
      </c>
      <c r="L52" s="44">
        <v>2022</v>
      </c>
      <c r="M52" s="44" t="s">
        <v>42</v>
      </c>
      <c r="O52" s="44" t="e">
        <f>VLOOKUP('original version'!N52,'company list'!B:C,2,)</f>
        <v>#N/A</v>
      </c>
      <c r="S52" s="44" t="e">
        <f>VLOOKUP('original version'!R52,'company list'!B:C,2,)</f>
        <v>#N/A</v>
      </c>
      <c r="W52" s="44" t="e">
        <f>VLOOKUP('original version'!V52,'company list'!B:C,2,)</f>
        <v>#N/A</v>
      </c>
      <c r="AA52" s="44" t="e">
        <f>VLOOKUP('original version'!Z52,'company list'!B:C,2,)</f>
        <v>#N/A</v>
      </c>
      <c r="AI52" s="44" t="s">
        <v>139</v>
      </c>
      <c r="AJ52" s="70" t="s">
        <v>235</v>
      </c>
    </row>
    <row r="53" spans="1:36">
      <c r="A53" s="48"/>
      <c r="B53" s="56" t="s">
        <v>236</v>
      </c>
      <c r="C53" s="48" t="s">
        <v>887</v>
      </c>
      <c r="D53" s="44" t="s">
        <v>134</v>
      </c>
      <c r="E53" s="50" t="s">
        <v>126</v>
      </c>
      <c r="F53" s="44" t="s">
        <v>131</v>
      </c>
      <c r="G53" s="44" t="str">
        <f>VLOOKUP('original version'!F53,'company list'!B:C,2,)</f>
        <v>South Korea</v>
      </c>
      <c r="H53" s="44">
        <v>2003</v>
      </c>
      <c r="I53" s="44">
        <v>2008</v>
      </c>
      <c r="J53" s="44" t="s">
        <v>170</v>
      </c>
      <c r="K53" s="44" t="str">
        <f>VLOOKUP('original version'!J53,'company list'!B:C,2,)</f>
        <v>Singapore</v>
      </c>
      <c r="L53" s="44">
        <v>2008</v>
      </c>
      <c r="M53" s="44">
        <v>2013</v>
      </c>
      <c r="N53" s="44" t="s">
        <v>41</v>
      </c>
      <c r="O53" s="44" t="str">
        <f>VLOOKUP('original version'!N53,'company list'!B:C,2,)</f>
        <v>South Korea</v>
      </c>
      <c r="P53" s="50">
        <v>2013</v>
      </c>
      <c r="Q53" s="44">
        <v>2016</v>
      </c>
      <c r="R53" s="44" t="s">
        <v>170</v>
      </c>
      <c r="S53" s="44" t="str">
        <f>VLOOKUP('original version'!R53,'company list'!B:C,2,)</f>
        <v>Singapore</v>
      </c>
      <c r="T53" s="44">
        <v>2016</v>
      </c>
      <c r="U53" s="50" t="s">
        <v>42</v>
      </c>
      <c r="W53" s="44" t="e">
        <f>VLOOKUP('original version'!V53,'company list'!B:C,2,)</f>
        <v>#N/A</v>
      </c>
      <c r="AA53" s="44" t="e">
        <f>VLOOKUP('original version'!Z53,'company list'!B:C,2,)</f>
        <v>#N/A</v>
      </c>
      <c r="AI53" s="44" t="s">
        <v>139</v>
      </c>
      <c r="AJ53" s="70" t="s">
        <v>237</v>
      </c>
    </row>
    <row r="54" spans="1:36">
      <c r="A54" s="48"/>
      <c r="B54" s="56" t="s">
        <v>238</v>
      </c>
      <c r="C54" s="48" t="s">
        <v>887</v>
      </c>
      <c r="D54" s="44" t="s">
        <v>36</v>
      </c>
      <c r="E54" s="50" t="s">
        <v>126</v>
      </c>
      <c r="F54" s="44" t="s">
        <v>99</v>
      </c>
      <c r="G54" s="44" t="str">
        <f>VLOOKUP('original version'!F54,'company list'!B:C,2,)</f>
        <v>Singapore</v>
      </c>
      <c r="H54" s="44">
        <v>2002</v>
      </c>
      <c r="I54" s="44">
        <v>2010</v>
      </c>
      <c r="J54" s="44" t="s">
        <v>170</v>
      </c>
      <c r="K54" s="44" t="str">
        <f>VLOOKUP('original version'!J54,'company list'!B:C,2,)</f>
        <v>Singapore</v>
      </c>
      <c r="L54" s="44">
        <v>2010</v>
      </c>
      <c r="M54" s="44">
        <v>2011</v>
      </c>
      <c r="N54" s="44" t="s">
        <v>41</v>
      </c>
      <c r="O54" s="44" t="str">
        <f>VLOOKUP('original version'!N54,'company list'!B:C,2,)</f>
        <v>South Korea</v>
      </c>
      <c r="P54" s="50">
        <v>2011</v>
      </c>
      <c r="Q54" s="44">
        <v>2015</v>
      </c>
      <c r="R54" s="44" t="s">
        <v>99</v>
      </c>
      <c r="S54" s="44" t="str">
        <f>VLOOKUP('original version'!R54,'company list'!B:C,2,)</f>
        <v>Singapore</v>
      </c>
      <c r="T54" s="44">
        <v>2015</v>
      </c>
      <c r="U54" s="44">
        <v>2018</v>
      </c>
      <c r="V54" s="44" t="s">
        <v>170</v>
      </c>
      <c r="W54" s="44" t="str">
        <f>VLOOKUP('original version'!V54,'company list'!B:C,2,)</f>
        <v>Singapore</v>
      </c>
      <c r="X54" s="44">
        <v>2018</v>
      </c>
      <c r="Y54" s="50" t="s">
        <v>42</v>
      </c>
      <c r="Z54" s="50"/>
      <c r="AA54" s="44" t="e">
        <f>VLOOKUP('original version'!Z54,'company list'!B:C,2,)</f>
        <v>#N/A</v>
      </c>
      <c r="AB54" s="50"/>
      <c r="AC54" s="50"/>
      <c r="AD54" s="50"/>
      <c r="AE54" s="50"/>
      <c r="AF54" s="50"/>
      <c r="AG54" s="50"/>
      <c r="AI54" s="44" t="s">
        <v>139</v>
      </c>
      <c r="AJ54" s="70" t="s">
        <v>239</v>
      </c>
    </row>
    <row r="55" spans="1:36">
      <c r="A55" s="48" t="s">
        <v>240</v>
      </c>
      <c r="B55" s="56" t="s">
        <v>241</v>
      </c>
      <c r="C55" s="48" t="s">
        <v>887</v>
      </c>
      <c r="D55" s="44" t="s">
        <v>46</v>
      </c>
      <c r="E55" s="62" t="s">
        <v>214</v>
      </c>
      <c r="F55" s="44" t="s">
        <v>54</v>
      </c>
      <c r="G55" s="44" t="str">
        <f>VLOOKUP('original version'!F55,'company list'!B:C,2,)</f>
        <v>China</v>
      </c>
      <c r="H55" s="44">
        <v>2009</v>
      </c>
      <c r="I55" s="44">
        <v>2010</v>
      </c>
      <c r="J55" s="44" t="s">
        <v>170</v>
      </c>
      <c r="K55" s="44" t="str">
        <f>VLOOKUP('original version'!J55,'company list'!B:C,2,)</f>
        <v>Singapore</v>
      </c>
      <c r="L55" s="44">
        <v>2013</v>
      </c>
      <c r="M55" s="44" t="s">
        <v>42</v>
      </c>
      <c r="O55" s="44" t="e">
        <f>VLOOKUP('original version'!N55,'company list'!B:C,2,)</f>
        <v>#N/A</v>
      </c>
      <c r="S55" s="44" t="e">
        <f>VLOOKUP('original version'!R55,'company list'!B:C,2,)</f>
        <v>#N/A</v>
      </c>
      <c r="W55" s="44" t="e">
        <f>VLOOKUP('original version'!V55,'company list'!B:C,2,)</f>
        <v>#N/A</v>
      </c>
      <c r="AA55" s="44" t="e">
        <f>VLOOKUP('original version'!Z55,'company list'!B:C,2,)</f>
        <v>#N/A</v>
      </c>
      <c r="AI55" s="44" t="s">
        <v>139</v>
      </c>
      <c r="AJ55" s="70" t="s">
        <v>242</v>
      </c>
    </row>
    <row r="56" spans="1:36">
      <c r="A56" s="48"/>
      <c r="B56" s="56" t="s">
        <v>243</v>
      </c>
      <c r="C56" s="48" t="s">
        <v>887</v>
      </c>
      <c r="D56" s="44" t="s">
        <v>129</v>
      </c>
      <c r="E56" s="62" t="s">
        <v>214</v>
      </c>
      <c r="F56" s="44" t="s">
        <v>41</v>
      </c>
      <c r="G56" s="44" t="str">
        <f>VLOOKUP('original version'!F56,'company list'!B:C,2,)</f>
        <v>South Korea</v>
      </c>
      <c r="H56" s="44">
        <v>2011</v>
      </c>
      <c r="I56" s="44">
        <v>2017</v>
      </c>
      <c r="J56" s="44" t="s">
        <v>244</v>
      </c>
      <c r="K56" s="44" t="str">
        <f>VLOOKUP('original version'!J56,'company list'!B:C,2,)</f>
        <v>Japan</v>
      </c>
      <c r="L56" s="44">
        <v>2017</v>
      </c>
      <c r="M56" s="44">
        <v>2018</v>
      </c>
      <c r="N56" s="44" t="s">
        <v>113</v>
      </c>
      <c r="O56" s="44" t="str">
        <f>VLOOKUP('original version'!N56,'company list'!B:C,2,)</f>
        <v>Japan</v>
      </c>
      <c r="P56" s="50">
        <v>2018</v>
      </c>
      <c r="Q56" s="44">
        <v>2023</v>
      </c>
      <c r="R56" s="44" t="s">
        <v>245</v>
      </c>
      <c r="S56" s="44" t="str">
        <f>VLOOKUP('original version'!R56,'company list'!B:C,2,)</f>
        <v>Japan</v>
      </c>
      <c r="T56" s="44">
        <v>2023</v>
      </c>
      <c r="U56" s="50" t="s">
        <v>42</v>
      </c>
      <c r="W56" s="44" t="e">
        <f>VLOOKUP('original version'!V56,'company list'!B:C,2,)</f>
        <v>#N/A</v>
      </c>
      <c r="AA56" s="44" t="e">
        <f>VLOOKUP('original version'!Z56,'company list'!B:C,2,)</f>
        <v>#N/A</v>
      </c>
      <c r="AI56" s="44" t="s">
        <v>139</v>
      </c>
      <c r="AJ56" s="70" t="s">
        <v>246</v>
      </c>
    </row>
    <row r="57" spans="1:36">
      <c r="A57" s="48" t="s">
        <v>247</v>
      </c>
      <c r="B57" s="56" t="s">
        <v>248</v>
      </c>
      <c r="C57" s="48" t="s">
        <v>887</v>
      </c>
      <c r="D57" s="44" t="s">
        <v>134</v>
      </c>
      <c r="E57" s="62" t="s">
        <v>214</v>
      </c>
      <c r="F57" s="44" t="s">
        <v>131</v>
      </c>
      <c r="G57" s="44" t="str">
        <f>VLOOKUP('original version'!F57,'company list'!B:C,2,)</f>
        <v>South Korea</v>
      </c>
      <c r="H57" s="44">
        <v>1996</v>
      </c>
      <c r="I57" s="44">
        <v>2002</v>
      </c>
      <c r="J57" s="44" t="s">
        <v>54</v>
      </c>
      <c r="K57" s="44" t="str">
        <f>VLOOKUP('original version'!J57,'company list'!B:C,2,)</f>
        <v>China</v>
      </c>
      <c r="L57" s="44">
        <v>2002</v>
      </c>
      <c r="M57" s="44">
        <v>2010</v>
      </c>
      <c r="N57" s="44" t="s">
        <v>41</v>
      </c>
      <c r="O57" s="44" t="str">
        <f>VLOOKUP('original version'!N57,'company list'!B:C,2,)</f>
        <v>South Korea</v>
      </c>
      <c r="P57" s="50">
        <v>2010</v>
      </c>
      <c r="Q57" s="44">
        <v>2013</v>
      </c>
      <c r="R57" s="44" t="s">
        <v>249</v>
      </c>
      <c r="S57" s="44" t="str">
        <f>VLOOKUP('original version'!R57,'company list'!B:C,2,)</f>
        <v>South Korea</v>
      </c>
      <c r="T57" s="44">
        <v>2013</v>
      </c>
      <c r="U57" s="50" t="s">
        <v>42</v>
      </c>
      <c r="W57" s="44" t="e">
        <f>VLOOKUP('original version'!V57,'company list'!B:C,2,)</f>
        <v>#N/A</v>
      </c>
      <c r="AA57" s="44" t="e">
        <f>VLOOKUP('original version'!Z57,'company list'!B:C,2,)</f>
        <v>#N/A</v>
      </c>
      <c r="AI57" s="44" t="s">
        <v>139</v>
      </c>
      <c r="AJ57" s="70" t="s">
        <v>250</v>
      </c>
    </row>
    <row r="58" spans="1:36">
      <c r="A58" s="48"/>
      <c r="B58" s="56" t="s">
        <v>251</v>
      </c>
      <c r="C58" s="48" t="s">
        <v>887</v>
      </c>
      <c r="D58" s="44" t="s">
        <v>134</v>
      </c>
      <c r="E58" s="50" t="s">
        <v>126</v>
      </c>
      <c r="F58" s="44" t="s">
        <v>252</v>
      </c>
      <c r="G58" s="44" t="str">
        <f>VLOOKUP('original version'!F58,'company list'!B:C,2,)</f>
        <v>South Korea</v>
      </c>
      <c r="H58" s="44">
        <v>1994</v>
      </c>
      <c r="I58" s="44">
        <v>2002</v>
      </c>
      <c r="J58" s="44" t="s">
        <v>54</v>
      </c>
      <c r="K58" s="44" t="str">
        <f>VLOOKUP('original version'!J58,'company list'!B:C,2,)</f>
        <v>China</v>
      </c>
      <c r="L58" s="44">
        <v>2002</v>
      </c>
      <c r="M58" s="44">
        <v>2004</v>
      </c>
      <c r="N58" s="50" t="s">
        <v>253</v>
      </c>
      <c r="O58" s="44" t="str">
        <f>VLOOKUP('original version'!N58,'company list'!B:C,2,)</f>
        <v>China</v>
      </c>
      <c r="P58" s="50">
        <v>2004</v>
      </c>
      <c r="Q58" s="44">
        <v>2006</v>
      </c>
      <c r="R58" s="44" t="s">
        <v>170</v>
      </c>
      <c r="S58" s="44" t="str">
        <f>VLOOKUP('original version'!R58,'company list'!B:C,2,)</f>
        <v>Singapore</v>
      </c>
      <c r="T58" s="44">
        <v>2006</v>
      </c>
      <c r="U58" s="44">
        <v>2010</v>
      </c>
      <c r="V58" s="44" t="s">
        <v>61</v>
      </c>
      <c r="W58" s="44" t="str">
        <f>VLOOKUP('original version'!V58,'company list'!B:C,2,)</f>
        <v>Malaysia</v>
      </c>
      <c r="X58" s="44">
        <v>2010</v>
      </c>
      <c r="Y58" s="44">
        <v>2025</v>
      </c>
      <c r="Z58" s="44" t="s">
        <v>131</v>
      </c>
      <c r="AA58" s="44" t="str">
        <f>VLOOKUP('original version'!Z58,'company list'!B:C,2,)</f>
        <v>South Korea</v>
      </c>
      <c r="AB58" s="44">
        <v>2018</v>
      </c>
      <c r="AC58" s="50" t="s">
        <v>42</v>
      </c>
      <c r="AD58" s="50"/>
      <c r="AE58" s="50"/>
      <c r="AF58" s="50"/>
      <c r="AG58" s="50"/>
      <c r="AI58" s="44" t="s">
        <v>139</v>
      </c>
      <c r="AJ58" s="70" t="s">
        <v>254</v>
      </c>
    </row>
    <row r="59" spans="1:36">
      <c r="A59" s="48"/>
      <c r="B59" s="56" t="s">
        <v>255</v>
      </c>
      <c r="C59" s="48" t="s">
        <v>887</v>
      </c>
      <c r="D59" s="44" t="s">
        <v>256</v>
      </c>
      <c r="E59" s="62" t="s">
        <v>214</v>
      </c>
      <c r="F59" s="44" t="s">
        <v>257</v>
      </c>
      <c r="G59" s="44" t="str">
        <f>VLOOKUP('original version'!F59,'company list'!B:C,2,)</f>
        <v>India</v>
      </c>
      <c r="H59" s="44">
        <v>2020</v>
      </c>
      <c r="I59" s="44">
        <v>2024</v>
      </c>
      <c r="J59" s="44" t="s">
        <v>258</v>
      </c>
      <c r="K59" s="44" t="str">
        <f>VLOOKUP('original version'!J59,'company list'!B:C,2,)</f>
        <v>Taiwan</v>
      </c>
      <c r="L59" s="44">
        <v>2024</v>
      </c>
      <c r="M59" s="44" t="s">
        <v>42</v>
      </c>
      <c r="O59" s="44" t="e">
        <f>VLOOKUP('original version'!N59,'company list'!B:C,2,)</f>
        <v>#N/A</v>
      </c>
      <c r="S59" s="44" t="e">
        <f>VLOOKUP('original version'!R59,'company list'!B:C,2,)</f>
        <v>#N/A</v>
      </c>
      <c r="W59" s="44" t="e">
        <f>VLOOKUP('original version'!V59,'company list'!B:C,2,)</f>
        <v>#N/A</v>
      </c>
      <c r="AA59" s="44" t="e">
        <f>VLOOKUP('original version'!Z59,'company list'!B:C,2,)</f>
        <v>#N/A</v>
      </c>
      <c r="AI59" s="44" t="s">
        <v>139</v>
      </c>
      <c r="AJ59" s="70" t="s">
        <v>259</v>
      </c>
    </row>
    <row r="60" spans="1:36">
      <c r="A60" s="48"/>
      <c r="B60" s="56" t="s">
        <v>260</v>
      </c>
      <c r="C60" s="48" t="s">
        <v>887</v>
      </c>
      <c r="D60" s="44" t="s">
        <v>261</v>
      </c>
      <c r="E60" s="50" t="s">
        <v>126</v>
      </c>
      <c r="F60" s="44" t="s">
        <v>38</v>
      </c>
      <c r="G60" s="44" t="str">
        <f>VLOOKUP('original version'!F60,'company list'!B:C,2,)</f>
        <v>Taiwan</v>
      </c>
      <c r="H60" s="44">
        <v>2000</v>
      </c>
      <c r="I60" s="44">
        <v>2006</v>
      </c>
      <c r="J60" s="44" t="s">
        <v>262</v>
      </c>
      <c r="K60" s="44" t="str">
        <f>VLOOKUP('original version'!J60,'company list'!B:C,2,)</f>
        <v>Singapore</v>
      </c>
      <c r="L60" s="44">
        <v>2007</v>
      </c>
      <c r="M60" s="44">
        <v>2008</v>
      </c>
      <c r="N60" s="44" t="s">
        <v>104</v>
      </c>
      <c r="O60" s="44" t="str">
        <f>VLOOKUP('original version'!N60,'company list'!B:C,2,)</f>
        <v>Singapore</v>
      </c>
      <c r="P60" s="50">
        <v>2008</v>
      </c>
      <c r="Q60" s="44">
        <v>2010</v>
      </c>
      <c r="R60" s="44" t="s">
        <v>170</v>
      </c>
      <c r="S60" s="44" t="str">
        <f>VLOOKUP('original version'!R60,'company list'!B:C,2,)</f>
        <v>Singapore</v>
      </c>
      <c r="T60" s="44">
        <v>2008</v>
      </c>
      <c r="U60" s="50" t="s">
        <v>42</v>
      </c>
      <c r="W60" s="44" t="e">
        <f>VLOOKUP('original version'!V60,'company list'!B:C,2,)</f>
        <v>#N/A</v>
      </c>
      <c r="AA60" s="44" t="e">
        <f>VLOOKUP('original version'!Z60,'company list'!B:C,2,)</f>
        <v>#N/A</v>
      </c>
      <c r="AI60" s="44" t="s">
        <v>139</v>
      </c>
      <c r="AJ60" s="70" t="s">
        <v>263</v>
      </c>
    </row>
    <row r="61" spans="1:36">
      <c r="A61" s="44" t="s">
        <v>264</v>
      </c>
      <c r="B61" s="56" t="s">
        <v>265</v>
      </c>
      <c r="C61" s="48" t="s">
        <v>887</v>
      </c>
      <c r="D61" s="44" t="s">
        <v>46</v>
      </c>
      <c r="E61" s="50" t="s">
        <v>126</v>
      </c>
      <c r="F61" s="44" t="s">
        <v>266</v>
      </c>
      <c r="G61" s="44" t="str">
        <f>VLOOKUP('original version'!F61,'company list'!B:C,2,)</f>
        <v>Japan</v>
      </c>
      <c r="H61" s="44">
        <v>1996</v>
      </c>
      <c r="I61" s="44">
        <v>1999</v>
      </c>
      <c r="J61" s="44" t="s">
        <v>267</v>
      </c>
      <c r="K61" s="44" t="str">
        <f>VLOOKUP('original version'!J61,'company list'!B:C,2,)</f>
        <v>China</v>
      </c>
      <c r="L61" s="44">
        <v>2001</v>
      </c>
      <c r="M61" s="44" t="s">
        <v>42</v>
      </c>
      <c r="O61" s="44" t="e">
        <f>VLOOKUP('original version'!N61,'company list'!B:C,2,)</f>
        <v>#N/A</v>
      </c>
      <c r="S61" s="44" t="e">
        <f>VLOOKUP('original version'!R61,'company list'!B:C,2,)</f>
        <v>#N/A</v>
      </c>
      <c r="W61" s="44" t="e">
        <f>VLOOKUP('original version'!V61,'company list'!B:C,2,)</f>
        <v>#N/A</v>
      </c>
      <c r="AA61" s="44" t="e">
        <f>VLOOKUP('original version'!Z61,'company list'!B:C,2,)</f>
        <v>#N/A</v>
      </c>
      <c r="AI61" s="70" t="s">
        <v>268</v>
      </c>
    </row>
    <row r="62" spans="1:36">
      <c r="B62" s="56" t="s">
        <v>269</v>
      </c>
      <c r="C62" s="48" t="s">
        <v>887</v>
      </c>
      <c r="D62" s="44" t="s">
        <v>36</v>
      </c>
      <c r="E62" s="62" t="s">
        <v>214</v>
      </c>
      <c r="F62" s="44" t="s">
        <v>38</v>
      </c>
      <c r="G62" s="44" t="str">
        <f>VLOOKUP('original version'!F62,'company list'!B:C,2,)</f>
        <v>Taiwan</v>
      </c>
      <c r="H62" s="44">
        <v>2012</v>
      </c>
      <c r="I62" s="44">
        <v>2018</v>
      </c>
      <c r="J62" s="44" t="s">
        <v>270</v>
      </c>
      <c r="K62" s="44" t="str">
        <f>VLOOKUP('original version'!J62,'company list'!B:C,2,)</f>
        <v>China</v>
      </c>
      <c r="L62" s="44">
        <v>2018</v>
      </c>
      <c r="M62" s="44">
        <v>2024</v>
      </c>
      <c r="O62" s="44" t="e">
        <f>VLOOKUP('original version'!N62,'company list'!B:C,2,)</f>
        <v>#N/A</v>
      </c>
      <c r="S62" s="44" t="e">
        <f>VLOOKUP('original version'!R62,'company list'!B:C,2,)</f>
        <v>#N/A</v>
      </c>
      <c r="W62" s="44" t="e">
        <f>VLOOKUP('original version'!V62,'company list'!B:C,2,)</f>
        <v>#N/A</v>
      </c>
      <c r="AA62" s="44" t="e">
        <f>VLOOKUP('original version'!Z62,'company list'!B:C,2,)</f>
        <v>#N/A</v>
      </c>
      <c r="AI62" s="44" t="s">
        <v>139</v>
      </c>
      <c r="AJ62" s="70" t="s">
        <v>271</v>
      </c>
    </row>
    <row r="63" spans="1:36">
      <c r="B63" s="56" t="s">
        <v>272</v>
      </c>
      <c r="C63" s="48" t="s">
        <v>887</v>
      </c>
      <c r="D63" s="44" t="s">
        <v>36</v>
      </c>
      <c r="E63" s="62" t="s">
        <v>214</v>
      </c>
      <c r="F63" s="44" t="s">
        <v>38</v>
      </c>
      <c r="G63" s="44" t="str">
        <f>VLOOKUP('original version'!F63,'company list'!B:C,2,)</f>
        <v>Taiwan</v>
      </c>
      <c r="H63" s="44">
        <v>2018</v>
      </c>
      <c r="I63" s="44">
        <v>2021</v>
      </c>
      <c r="J63" s="44" t="s">
        <v>273</v>
      </c>
      <c r="K63" s="44" t="str">
        <f>VLOOKUP('original version'!J63,'company list'!B:C,2,)</f>
        <v>China</v>
      </c>
      <c r="L63" s="44">
        <v>2023</v>
      </c>
      <c r="M63" s="44" t="s">
        <v>42</v>
      </c>
      <c r="O63" s="44" t="e">
        <f>VLOOKUP('original version'!N63,'company list'!B:C,2,)</f>
        <v>#N/A</v>
      </c>
      <c r="S63" s="44" t="e">
        <f>VLOOKUP('original version'!R63,'company list'!B:C,2,)</f>
        <v>#N/A</v>
      </c>
      <c r="W63" s="44" t="e">
        <f>VLOOKUP('original version'!V63,'company list'!B:C,2,)</f>
        <v>#N/A</v>
      </c>
      <c r="AA63" s="44" t="e">
        <f>VLOOKUP('original version'!Z63,'company list'!B:C,2,)</f>
        <v>#N/A</v>
      </c>
      <c r="AI63" s="44" t="s">
        <v>139</v>
      </c>
      <c r="AJ63" s="70" t="s">
        <v>274</v>
      </c>
    </row>
    <row r="64" spans="1:36">
      <c r="B64" s="56" t="s">
        <v>275</v>
      </c>
      <c r="C64" s="48" t="s">
        <v>887</v>
      </c>
      <c r="D64" s="44" t="s">
        <v>256</v>
      </c>
      <c r="E64" s="50" t="s">
        <v>126</v>
      </c>
      <c r="F64" s="44" t="s">
        <v>38</v>
      </c>
      <c r="G64" s="44" t="str">
        <f>VLOOKUP('original version'!F64,'company list'!B:C,2,)</f>
        <v>Taiwan</v>
      </c>
      <c r="H64" s="44">
        <v>2016</v>
      </c>
      <c r="I64" s="44">
        <v>2018</v>
      </c>
      <c r="J64" s="44" t="s">
        <v>276</v>
      </c>
      <c r="K64" s="44" t="str">
        <f>VLOOKUP('original version'!J64,'company list'!B:C,2,)</f>
        <v>South Korea</v>
      </c>
      <c r="L64" s="44">
        <v>2018</v>
      </c>
      <c r="M64" s="44">
        <v>2020</v>
      </c>
      <c r="N64" s="50" t="s">
        <v>277</v>
      </c>
      <c r="O64" s="44" t="str">
        <f>VLOOKUP('original version'!N64,'company list'!B:C,2,)</f>
        <v>South Korea</v>
      </c>
      <c r="P64" s="50">
        <v>2020</v>
      </c>
      <c r="Q64" s="44" t="s">
        <v>42</v>
      </c>
      <c r="S64" s="44" t="e">
        <f>VLOOKUP('original version'!R64,'company list'!B:C,2,)</f>
        <v>#N/A</v>
      </c>
      <c r="W64" s="44" t="e">
        <f>VLOOKUP('original version'!V64,'company list'!B:C,2,)</f>
        <v>#N/A</v>
      </c>
      <c r="AA64" s="44" t="e">
        <f>VLOOKUP('original version'!Z64,'company list'!B:C,2,)</f>
        <v>#N/A</v>
      </c>
      <c r="AI64" s="44" t="s">
        <v>139</v>
      </c>
      <c r="AJ64" s="70" t="s">
        <v>278</v>
      </c>
    </row>
    <row r="65" spans="1:36">
      <c r="B65" s="56" t="s">
        <v>279</v>
      </c>
      <c r="C65" s="48" t="s">
        <v>887</v>
      </c>
      <c r="D65" s="44" t="s">
        <v>256</v>
      </c>
      <c r="E65" s="50" t="s">
        <v>126</v>
      </c>
      <c r="F65" s="44" t="s">
        <v>280</v>
      </c>
      <c r="G65" s="44" t="str">
        <f>VLOOKUP('original version'!F65,'company list'!B:C,2,)</f>
        <v>India</v>
      </c>
      <c r="H65" s="44">
        <v>2011</v>
      </c>
      <c r="I65" s="44">
        <v>2015</v>
      </c>
      <c r="J65" s="44" t="s">
        <v>38</v>
      </c>
      <c r="K65" s="44" t="str">
        <f>VLOOKUP('original version'!J65,'company list'!B:C,2,)</f>
        <v>Taiwan</v>
      </c>
      <c r="L65" s="44">
        <v>2015</v>
      </c>
      <c r="M65" s="44">
        <v>2017</v>
      </c>
      <c r="N65" s="50" t="s">
        <v>281</v>
      </c>
      <c r="O65" s="44" t="str">
        <f>VLOOKUP('original version'!N65,'company list'!B:C,2,)</f>
        <v>India</v>
      </c>
      <c r="P65" s="50">
        <v>2017</v>
      </c>
      <c r="Q65" s="44">
        <v>2023</v>
      </c>
      <c r="S65" s="44" t="e">
        <f>VLOOKUP('original version'!R65,'company list'!B:C,2,)</f>
        <v>#N/A</v>
      </c>
      <c r="W65" s="44" t="e">
        <f>VLOOKUP('original version'!V65,'company list'!B:C,2,)</f>
        <v>#N/A</v>
      </c>
      <c r="AA65" s="44" t="e">
        <f>VLOOKUP('original version'!Z65,'company list'!B:C,2,)</f>
        <v>#N/A</v>
      </c>
      <c r="AI65" s="44" t="s">
        <v>139</v>
      </c>
      <c r="AJ65" s="70" t="s">
        <v>282</v>
      </c>
    </row>
    <row r="66" spans="1:36">
      <c r="B66" s="56" t="s">
        <v>283</v>
      </c>
      <c r="C66" s="48" t="s">
        <v>887</v>
      </c>
      <c r="D66" s="44" t="s">
        <v>36</v>
      </c>
      <c r="E66" s="62" t="s">
        <v>214</v>
      </c>
      <c r="F66" s="44" t="s">
        <v>38</v>
      </c>
      <c r="G66" s="44" t="str">
        <f>VLOOKUP('original version'!F66,'company list'!B:C,2,)</f>
        <v>Taiwan</v>
      </c>
      <c r="H66" s="44">
        <v>2013</v>
      </c>
      <c r="I66" s="44">
        <v>2014</v>
      </c>
      <c r="J66" s="44" t="s">
        <v>284</v>
      </c>
      <c r="K66" s="44" t="str">
        <f>VLOOKUP('original version'!J66,'company list'!B:C,2,)</f>
        <v>China</v>
      </c>
      <c r="L66" s="44">
        <v>2014</v>
      </c>
      <c r="M66" s="44">
        <v>2018</v>
      </c>
      <c r="N66" s="50" t="s">
        <v>285</v>
      </c>
      <c r="O66" s="44" t="str">
        <f>VLOOKUP('original version'!N66,'company list'!B:C,2,)</f>
        <v>China</v>
      </c>
      <c r="P66" s="50">
        <v>2018</v>
      </c>
      <c r="Q66" s="44" t="s">
        <v>42</v>
      </c>
      <c r="S66" s="44" t="e">
        <f>VLOOKUP('original version'!R66,'company list'!B:C,2,)</f>
        <v>#N/A</v>
      </c>
      <c r="W66" s="44" t="e">
        <f>VLOOKUP('original version'!V66,'company list'!B:C,2,)</f>
        <v>#N/A</v>
      </c>
      <c r="AA66" s="44" t="e">
        <f>VLOOKUP('original version'!Z66,'company list'!B:C,2,)</f>
        <v>#N/A</v>
      </c>
      <c r="AI66" s="44" t="s">
        <v>139</v>
      </c>
      <c r="AJ66" s="70" t="s">
        <v>286</v>
      </c>
    </row>
    <row r="67" spans="1:36">
      <c r="B67" s="56" t="s">
        <v>287</v>
      </c>
      <c r="C67" s="48" t="s">
        <v>887</v>
      </c>
      <c r="D67" s="44" t="s">
        <v>36</v>
      </c>
      <c r="E67" s="50" t="s">
        <v>126</v>
      </c>
      <c r="F67" s="44" t="s">
        <v>38</v>
      </c>
      <c r="G67" s="44" t="str">
        <f>VLOOKUP('original version'!F67,'company list'!B:C,2,)</f>
        <v>Taiwan</v>
      </c>
      <c r="H67" s="44">
        <v>2000</v>
      </c>
      <c r="I67" s="44">
        <v>2007</v>
      </c>
      <c r="J67" s="62" t="s">
        <v>288</v>
      </c>
      <c r="K67" s="62" t="str">
        <f>VLOOKUP('original version'!J67,'company list'!B:C,2,)</f>
        <v>Belgium</v>
      </c>
      <c r="L67" s="44">
        <v>2007</v>
      </c>
      <c r="M67" s="44">
        <v>2010</v>
      </c>
      <c r="N67" s="44" t="s">
        <v>38</v>
      </c>
      <c r="O67" s="44" t="str">
        <f>VLOOKUP('original version'!N67,'company list'!B:C,2,)</f>
        <v>Taiwan</v>
      </c>
      <c r="P67" s="50">
        <v>2010</v>
      </c>
      <c r="Q67" s="44">
        <v>2011</v>
      </c>
      <c r="R67" s="44" t="s">
        <v>41</v>
      </c>
      <c r="S67" s="44" t="str">
        <f>VLOOKUP('original version'!R67,'company list'!B:C,2,)</f>
        <v>South Korea</v>
      </c>
      <c r="T67" s="44">
        <v>2013</v>
      </c>
      <c r="U67" s="50" t="s">
        <v>42</v>
      </c>
      <c r="W67" s="44" t="e">
        <f>VLOOKUP('original version'!V67,'company list'!B:C,2,)</f>
        <v>#N/A</v>
      </c>
      <c r="AA67" s="44" t="e">
        <f>VLOOKUP('original version'!Z67,'company list'!B:C,2,)</f>
        <v>#N/A</v>
      </c>
      <c r="AI67" s="44" t="s">
        <v>139</v>
      </c>
      <c r="AJ67" s="70" t="s">
        <v>289</v>
      </c>
    </row>
    <row r="68" spans="1:36">
      <c r="B68" s="56" t="s">
        <v>290</v>
      </c>
      <c r="C68" s="48" t="s">
        <v>887</v>
      </c>
      <c r="D68" s="44" t="s">
        <v>36</v>
      </c>
      <c r="E68" s="50" t="s">
        <v>126</v>
      </c>
      <c r="F68" s="44" t="s">
        <v>38</v>
      </c>
      <c r="G68" s="44" t="str">
        <f>VLOOKUP('original version'!F68,'company list'!B:C,2,)</f>
        <v>Taiwan</v>
      </c>
      <c r="H68" s="44">
        <v>1995</v>
      </c>
      <c r="I68" s="44">
        <v>2001</v>
      </c>
      <c r="J68" s="44" t="s">
        <v>54</v>
      </c>
      <c r="K68" s="44" t="str">
        <f>VLOOKUP('original version'!J68,'company list'!B:C,2,)</f>
        <v>China</v>
      </c>
      <c r="L68" s="44">
        <v>2001</v>
      </c>
      <c r="M68" s="44">
        <v>2006</v>
      </c>
      <c r="N68" s="50" t="s">
        <v>291</v>
      </c>
      <c r="O68" s="44" t="str">
        <f>VLOOKUP('original version'!N68,'company list'!B:C,2,)</f>
        <v>Taiwan</v>
      </c>
      <c r="P68" s="50">
        <v>2006</v>
      </c>
      <c r="Q68" s="44">
        <v>2008</v>
      </c>
      <c r="R68" s="44" t="s">
        <v>54</v>
      </c>
      <c r="S68" s="44" t="str">
        <f>VLOOKUP('original version'!R68,'company list'!B:C,2,)</f>
        <v>China</v>
      </c>
      <c r="T68" s="44">
        <v>2009</v>
      </c>
      <c r="U68" s="44">
        <v>2010</v>
      </c>
      <c r="V68" s="44" t="s">
        <v>292</v>
      </c>
      <c r="W68" s="44" t="str">
        <f>VLOOKUP('original version'!V68,'company list'!B:C,2,)</f>
        <v>China</v>
      </c>
      <c r="X68" s="44">
        <v>2010</v>
      </c>
      <c r="Y68" s="44">
        <v>2015</v>
      </c>
      <c r="Z68" s="44" t="s">
        <v>293</v>
      </c>
      <c r="AA68" s="44" t="str">
        <f>VLOOKUP('original version'!Z68,'company list'!B:C,2,)</f>
        <v>Taiwan</v>
      </c>
      <c r="AB68" s="44">
        <v>2015</v>
      </c>
      <c r="AC68" s="44">
        <v>2023</v>
      </c>
      <c r="AD68" s="44" t="s">
        <v>294</v>
      </c>
      <c r="AE68" s="44" t="str">
        <f>VLOOKUP('original version'!AD68,'company list'!B:C,2,)</f>
        <v>China</v>
      </c>
      <c r="AF68" s="44">
        <v>2023</v>
      </c>
      <c r="AG68" s="50" t="s">
        <v>42</v>
      </c>
      <c r="AI68" s="44" t="s">
        <v>139</v>
      </c>
      <c r="AJ68" s="70" t="s">
        <v>295</v>
      </c>
    </row>
    <row r="69" spans="1:36">
      <c r="B69" s="56" t="s">
        <v>296</v>
      </c>
      <c r="C69" s="48" t="s">
        <v>887</v>
      </c>
      <c r="D69" s="44" t="s">
        <v>36</v>
      </c>
      <c r="E69" s="50" t="s">
        <v>126</v>
      </c>
      <c r="F69" s="44" t="s">
        <v>38</v>
      </c>
      <c r="G69" s="44" t="str">
        <f>VLOOKUP('original version'!F69,'company list'!B:C,2,)</f>
        <v>Taiwan</v>
      </c>
      <c r="H69" s="44">
        <v>2014</v>
      </c>
      <c r="I69" s="44">
        <v>2017</v>
      </c>
      <c r="J69" s="44" t="s">
        <v>297</v>
      </c>
      <c r="K69" s="44" t="str">
        <f>VLOOKUP('original version'!J69,'company list'!B:C,2,)</f>
        <v>China</v>
      </c>
      <c r="L69" s="44">
        <v>2017</v>
      </c>
      <c r="M69" s="44">
        <v>2020</v>
      </c>
      <c r="N69" s="50" t="s">
        <v>298</v>
      </c>
      <c r="O69" s="44" t="str">
        <f>VLOOKUP('original version'!N69,'company list'!B:C,2,)</f>
        <v>China</v>
      </c>
      <c r="P69" s="50">
        <v>2020</v>
      </c>
      <c r="Q69" s="44">
        <v>2022</v>
      </c>
      <c r="R69" s="44" t="s">
        <v>41</v>
      </c>
      <c r="S69" s="44" t="str">
        <f>VLOOKUP('original version'!R69,'company list'!B:C,2,)</f>
        <v>South Korea</v>
      </c>
      <c r="T69" s="44">
        <v>2022</v>
      </c>
      <c r="U69" s="44">
        <v>2024</v>
      </c>
      <c r="V69" s="44" t="s">
        <v>299</v>
      </c>
      <c r="W69" s="44" t="str">
        <f>VLOOKUP('original version'!V69,'company list'!B:C,2,)</f>
        <v>China</v>
      </c>
      <c r="X69" s="44">
        <v>2024</v>
      </c>
      <c r="Y69" s="50" t="s">
        <v>42</v>
      </c>
      <c r="AI69" s="44" t="s">
        <v>139</v>
      </c>
      <c r="AJ69" s="70" t="s">
        <v>300</v>
      </c>
    </row>
    <row r="70" spans="1:36">
      <c r="B70" s="56" t="s">
        <v>301</v>
      </c>
      <c r="C70" s="48" t="s">
        <v>887</v>
      </c>
      <c r="D70" s="44" t="s">
        <v>134</v>
      </c>
      <c r="E70" s="50" t="s">
        <v>126</v>
      </c>
      <c r="F70" s="44" t="s">
        <v>131</v>
      </c>
      <c r="G70" s="44" t="str">
        <f>VLOOKUP('original version'!F70,'company list'!B:C,2,)</f>
        <v>South Korea</v>
      </c>
      <c r="H70" s="44">
        <v>1997</v>
      </c>
      <c r="I70" s="44">
        <v>2019</v>
      </c>
      <c r="J70" s="44" t="s">
        <v>302</v>
      </c>
      <c r="K70" s="44" t="str">
        <f>VLOOKUP('original version'!J70,'company list'!B:C,2,)</f>
        <v>China</v>
      </c>
      <c r="L70" s="44">
        <v>2018</v>
      </c>
      <c r="M70" s="44" t="s">
        <v>42</v>
      </c>
      <c r="AI70" s="44" t="s">
        <v>139</v>
      </c>
      <c r="AJ70" s="70" t="s">
        <v>303</v>
      </c>
    </row>
    <row r="71" spans="1:36">
      <c r="B71" s="56" t="s">
        <v>304</v>
      </c>
      <c r="C71" s="48" t="s">
        <v>887</v>
      </c>
      <c r="D71" s="44" t="s">
        <v>46</v>
      </c>
      <c r="E71" s="62" t="s">
        <v>214</v>
      </c>
      <c r="F71" s="44" t="s">
        <v>270</v>
      </c>
      <c r="G71" s="44" t="str">
        <f>VLOOKUP('original version'!F71,'company list'!B:C,2,)</f>
        <v>China</v>
      </c>
      <c r="H71" s="44">
        <v>2019</v>
      </c>
      <c r="I71" s="44">
        <v>2020</v>
      </c>
      <c r="J71" s="44" t="s">
        <v>131</v>
      </c>
      <c r="K71" s="44" t="str">
        <f>VLOOKUP('original version'!J71,'company list'!B:C,2,)</f>
        <v>South Korea</v>
      </c>
      <c r="L71" s="44">
        <v>2020</v>
      </c>
      <c r="M71" s="44">
        <v>2022</v>
      </c>
      <c r="N71" s="50" t="s">
        <v>305</v>
      </c>
      <c r="O71" s="44" t="str">
        <f>VLOOKUP('original version'!N71,'company list'!B:C,2,)</f>
        <v>China</v>
      </c>
      <c r="P71" s="50">
        <v>2022</v>
      </c>
      <c r="Q71" s="44">
        <v>2023</v>
      </c>
      <c r="R71" s="50" t="s">
        <v>306</v>
      </c>
      <c r="S71" s="44" t="str">
        <f>VLOOKUP('original version'!R71,'company list'!B:C,2,)</f>
        <v>China</v>
      </c>
      <c r="T71" s="44">
        <v>2024</v>
      </c>
      <c r="U71" s="50" t="s">
        <v>42</v>
      </c>
      <c r="AI71" s="44" t="s">
        <v>139</v>
      </c>
      <c r="AJ71" s="70" t="s">
        <v>307</v>
      </c>
    </row>
    <row r="72" spans="1:36">
      <c r="B72" s="56" t="s">
        <v>308</v>
      </c>
      <c r="C72" s="48" t="s">
        <v>887</v>
      </c>
      <c r="D72" s="44" t="s">
        <v>134</v>
      </c>
      <c r="E72" s="50" t="s">
        <v>126</v>
      </c>
      <c r="F72" s="44" t="s">
        <v>131</v>
      </c>
      <c r="G72" s="44" t="str">
        <f>VLOOKUP('original version'!F72,'company list'!B:C,2,)</f>
        <v>South Korea</v>
      </c>
      <c r="H72" s="44">
        <v>1994</v>
      </c>
      <c r="I72" s="44">
        <v>1997</v>
      </c>
      <c r="J72" s="44" t="s">
        <v>309</v>
      </c>
      <c r="K72" s="44" t="str">
        <f>VLOOKUP('original version'!J72,'company list'!B:C,2,)</f>
        <v>South Korea</v>
      </c>
      <c r="L72" s="44">
        <v>1997</v>
      </c>
      <c r="M72" s="44">
        <v>2015</v>
      </c>
      <c r="N72" s="44" t="s">
        <v>310</v>
      </c>
      <c r="O72" s="44" t="str">
        <f>VLOOKUP('original version'!N72,'company list'!B:C,2,)</f>
        <v>China</v>
      </c>
      <c r="P72" s="50">
        <v>2015</v>
      </c>
      <c r="Q72" s="44" t="s">
        <v>42</v>
      </c>
      <c r="AI72" s="44" t="s">
        <v>139</v>
      </c>
      <c r="AJ72" s="70" t="s">
        <v>311</v>
      </c>
    </row>
    <row r="73" spans="1:36">
      <c r="B73" s="56" t="s">
        <v>312</v>
      </c>
      <c r="C73" s="48" t="s">
        <v>887</v>
      </c>
      <c r="D73" s="44" t="s">
        <v>46</v>
      </c>
      <c r="E73" s="50" t="s">
        <v>126</v>
      </c>
      <c r="F73" s="44" t="s">
        <v>54</v>
      </c>
      <c r="G73" s="44" t="str">
        <f>VLOOKUP('original version'!F73,'company list'!B:C,2,)</f>
        <v>China</v>
      </c>
      <c r="H73" s="44">
        <v>2007</v>
      </c>
      <c r="I73" s="44">
        <v>2010</v>
      </c>
      <c r="J73" s="44" t="s">
        <v>99</v>
      </c>
      <c r="K73" s="44" t="str">
        <f>VLOOKUP('original version'!J73,'company list'!B:C,2,)</f>
        <v>Singapore</v>
      </c>
      <c r="L73" s="44">
        <v>2010</v>
      </c>
      <c r="M73" s="44">
        <v>2021</v>
      </c>
      <c r="N73" s="44" t="s">
        <v>118</v>
      </c>
      <c r="O73" s="44" t="str">
        <f>VLOOKUP('original version'!N73,'company list'!B:C,2,)</f>
        <v>China</v>
      </c>
      <c r="P73" s="50">
        <v>2021</v>
      </c>
      <c r="Q73" s="44">
        <v>2021</v>
      </c>
      <c r="R73" s="44" t="s">
        <v>313</v>
      </c>
      <c r="S73" s="44" t="str">
        <f>VLOOKUP('original version'!R73,'company list'!B:C,2,)</f>
        <v>China</v>
      </c>
      <c r="T73" s="44">
        <v>2021</v>
      </c>
      <c r="U73" s="50" t="s">
        <v>42</v>
      </c>
      <c r="AI73" s="44" t="s">
        <v>139</v>
      </c>
      <c r="AJ73" s="70" t="s">
        <v>314</v>
      </c>
    </row>
    <row r="74" spans="1:36">
      <c r="A74" s="44" t="s">
        <v>315</v>
      </c>
      <c r="B74" s="56" t="s">
        <v>316</v>
      </c>
      <c r="C74" s="48" t="s">
        <v>887</v>
      </c>
      <c r="D74" s="44" t="s">
        <v>36</v>
      </c>
      <c r="E74" s="50" t="s">
        <v>126</v>
      </c>
      <c r="F74" s="44" t="s">
        <v>54</v>
      </c>
      <c r="G74" s="44" t="str">
        <f>VLOOKUP('original version'!F74,'company list'!B:C,2,)</f>
        <v>China</v>
      </c>
      <c r="H74" s="44">
        <v>2013</v>
      </c>
      <c r="I74" s="44">
        <v>2017</v>
      </c>
      <c r="J74" s="44" t="s">
        <v>77</v>
      </c>
      <c r="K74" s="44" t="str">
        <f>VLOOKUP('original version'!J74,'company list'!B:C,2,)</f>
        <v>Taiwan</v>
      </c>
      <c r="L74" s="44">
        <v>2017</v>
      </c>
      <c r="M74" s="44" t="s">
        <v>42</v>
      </c>
      <c r="AI74" s="44" t="s">
        <v>139</v>
      </c>
      <c r="AJ74" s="70" t="s">
        <v>317</v>
      </c>
    </row>
    <row r="75" spans="1:36">
      <c r="B75" s="56" t="s">
        <v>318</v>
      </c>
      <c r="C75" s="48" t="s">
        <v>887</v>
      </c>
      <c r="D75" s="44" t="s">
        <v>134</v>
      </c>
      <c r="E75" s="50" t="s">
        <v>126</v>
      </c>
      <c r="F75" s="44" t="s">
        <v>54</v>
      </c>
      <c r="G75" s="44" t="str">
        <f>VLOOKUP('original version'!F75,'company list'!B:C,2,)</f>
        <v>China</v>
      </c>
      <c r="H75" s="44">
        <v>2001</v>
      </c>
      <c r="I75" s="44">
        <v>2011</v>
      </c>
      <c r="J75" s="44" t="s">
        <v>319</v>
      </c>
      <c r="K75" s="44" t="str">
        <f>VLOOKUP('original version'!J75,'company list'!B:C,2,)</f>
        <v>South Korea</v>
      </c>
      <c r="L75" s="44">
        <v>2020</v>
      </c>
      <c r="M75" s="44" t="s">
        <v>42</v>
      </c>
      <c r="AI75" s="44" t="s">
        <v>139</v>
      </c>
      <c r="AJ75" s="70" t="s">
        <v>320</v>
      </c>
    </row>
    <row r="76" spans="1:36">
      <c r="A76" s="44" t="s">
        <v>321</v>
      </c>
      <c r="B76" s="56" t="s">
        <v>322</v>
      </c>
      <c r="C76" s="48" t="s">
        <v>887</v>
      </c>
      <c r="D76" s="44" t="s">
        <v>129</v>
      </c>
      <c r="E76" s="44" t="s">
        <v>126</v>
      </c>
      <c r="F76" s="44" t="s">
        <v>323</v>
      </c>
      <c r="G76" s="44" t="str">
        <f>VLOOKUP('original version'!F76,'company list'!B:C,2,)</f>
        <v>Japan</v>
      </c>
      <c r="H76" s="44">
        <v>2002</v>
      </c>
      <c r="I76" s="44">
        <v>2013</v>
      </c>
      <c r="J76" s="44" t="s">
        <v>324</v>
      </c>
      <c r="K76" s="44" t="str">
        <f>VLOOKUP('original version'!J76,'company list'!B:C,2,)</f>
        <v>Japan</v>
      </c>
      <c r="L76" s="44">
        <v>2019</v>
      </c>
      <c r="M76" s="44">
        <v>2021</v>
      </c>
      <c r="N76" s="50" t="s">
        <v>325</v>
      </c>
      <c r="O76" s="44" t="str">
        <f>VLOOKUP('original version'!N76,'company list'!B:C,2,)</f>
        <v>China</v>
      </c>
      <c r="P76" s="50">
        <v>2022</v>
      </c>
      <c r="Q76" s="44">
        <v>2024</v>
      </c>
      <c r="AI76" s="70" t="s">
        <v>326</v>
      </c>
    </row>
    <row r="77" spans="1:36">
      <c r="B77" s="56" t="s">
        <v>327</v>
      </c>
      <c r="C77" s="48" t="s">
        <v>887</v>
      </c>
      <c r="D77" s="44" t="s">
        <v>46</v>
      </c>
      <c r="E77" s="44" t="s">
        <v>126</v>
      </c>
      <c r="F77" s="44" t="s">
        <v>54</v>
      </c>
      <c r="G77" s="44" t="str">
        <f>VLOOKUP('original version'!F77,'company list'!B:C,2,)</f>
        <v>China</v>
      </c>
      <c r="H77" s="44">
        <v>2003</v>
      </c>
      <c r="I77" s="44">
        <v>2006</v>
      </c>
      <c r="J77" s="44" t="s">
        <v>99</v>
      </c>
      <c r="K77" s="44" t="str">
        <f>VLOOKUP('original version'!J77,'company list'!B:C,2,)</f>
        <v>Singapore</v>
      </c>
      <c r="L77" s="44">
        <v>2006</v>
      </c>
      <c r="M77" s="44">
        <v>2011</v>
      </c>
      <c r="N77" s="44" t="s">
        <v>170</v>
      </c>
      <c r="O77" s="44" t="str">
        <f>VLOOKUP('original version'!N77,'company list'!B:C,2,)</f>
        <v>Singapore</v>
      </c>
      <c r="P77" s="50">
        <v>2011</v>
      </c>
      <c r="Q77" s="44">
        <v>2014</v>
      </c>
      <c r="R77" s="44" t="s">
        <v>99</v>
      </c>
      <c r="S77" s="44" t="str">
        <f>VLOOKUP('original version'!R77,'company list'!B:C,2,)</f>
        <v>Singapore</v>
      </c>
      <c r="T77" s="44">
        <v>2015</v>
      </c>
      <c r="U77" s="50" t="s">
        <v>42</v>
      </c>
      <c r="AI77" s="44" t="s">
        <v>139</v>
      </c>
      <c r="AJ77" s="70" t="s">
        <v>328</v>
      </c>
    </row>
    <row r="78" spans="1:36">
      <c r="B78" s="56" t="s">
        <v>329</v>
      </c>
      <c r="C78" s="48" t="s">
        <v>887</v>
      </c>
      <c r="D78" s="44" t="s">
        <v>36</v>
      </c>
      <c r="E78" s="62" t="s">
        <v>214</v>
      </c>
      <c r="F78" s="44" t="s">
        <v>208</v>
      </c>
      <c r="G78" s="44" t="str">
        <f>VLOOKUP('original version'!F78,'company list'!B:C,2,)</f>
        <v>Taiwan</v>
      </c>
      <c r="H78" s="44">
        <v>2020</v>
      </c>
      <c r="I78" s="44">
        <v>2024</v>
      </c>
      <c r="J78" s="44" t="s">
        <v>99</v>
      </c>
      <c r="K78" s="44" t="str">
        <f>VLOOKUP('original version'!J78,'company list'!B:C,2,)</f>
        <v>Singapore</v>
      </c>
      <c r="L78" s="44">
        <v>2024</v>
      </c>
      <c r="M78" s="44" t="s">
        <v>42</v>
      </c>
      <c r="N78" s="44"/>
      <c r="O78" s="44"/>
      <c r="U78" s="50"/>
      <c r="AI78" s="44" t="s">
        <v>139</v>
      </c>
      <c r="AJ78" s="70" t="s">
        <v>330</v>
      </c>
    </row>
    <row r="79" spans="1:36">
      <c r="B79" s="56" t="s">
        <v>331</v>
      </c>
      <c r="C79" s="48" t="s">
        <v>887</v>
      </c>
      <c r="D79" s="44" t="s">
        <v>36</v>
      </c>
      <c r="E79" s="44" t="s">
        <v>126</v>
      </c>
      <c r="F79" s="44" t="s">
        <v>220</v>
      </c>
      <c r="G79" s="44" t="str">
        <f>VLOOKUP('original version'!F79,'company list'!B:C,2,)</f>
        <v>Taiwan</v>
      </c>
      <c r="H79" s="44">
        <v>1997</v>
      </c>
      <c r="I79" s="44">
        <v>2003</v>
      </c>
      <c r="J79" s="44" t="s">
        <v>332</v>
      </c>
      <c r="K79" s="44" t="str">
        <f>VLOOKUP('original version'!J79,'company list'!B:C,2,)</f>
        <v>China</v>
      </c>
      <c r="L79" s="44">
        <v>2003</v>
      </c>
      <c r="M79" s="44">
        <v>2012</v>
      </c>
      <c r="N79" s="44" t="s">
        <v>220</v>
      </c>
      <c r="O79" s="44" t="str">
        <f>VLOOKUP('original version'!N79,'company list'!B:C,2,)</f>
        <v>Taiwan</v>
      </c>
      <c r="P79" s="50">
        <v>2012</v>
      </c>
      <c r="Q79" s="44" t="s">
        <v>42</v>
      </c>
      <c r="U79" s="50"/>
      <c r="AI79" s="44" t="s">
        <v>139</v>
      </c>
      <c r="AJ79" s="70" t="s">
        <v>333</v>
      </c>
    </row>
    <row r="80" spans="1:36">
      <c r="A80" s="44" t="s">
        <v>334</v>
      </c>
      <c r="B80" s="56" t="s">
        <v>335</v>
      </c>
      <c r="C80" s="48" t="s">
        <v>887</v>
      </c>
      <c r="D80" s="44" t="s">
        <v>36</v>
      </c>
      <c r="E80" s="62" t="s">
        <v>214</v>
      </c>
      <c r="F80" s="44" t="s">
        <v>38</v>
      </c>
      <c r="G80" s="44" t="str">
        <f>VLOOKUP('original version'!F80,'company list'!B:C,2,)</f>
        <v>Taiwan</v>
      </c>
      <c r="H80" s="44">
        <v>1999</v>
      </c>
      <c r="I80" s="44">
        <v>2016</v>
      </c>
      <c r="J80" s="44" t="s">
        <v>336</v>
      </c>
      <c r="K80" s="44" t="s">
        <v>56</v>
      </c>
      <c r="L80" s="44">
        <v>2016</v>
      </c>
      <c r="M80" s="44" t="s">
        <v>42</v>
      </c>
      <c r="N80" s="44"/>
      <c r="O80" s="44"/>
      <c r="U80" s="50"/>
      <c r="AI80" s="21" t="s">
        <v>337</v>
      </c>
      <c r="AJ80" s="70"/>
    </row>
    <row r="81" spans="1:36" s="50" customFormat="1">
      <c r="A81" s="50" t="s">
        <v>338</v>
      </c>
      <c r="B81" s="64" t="s">
        <v>339</v>
      </c>
      <c r="C81" s="48" t="s">
        <v>887</v>
      </c>
      <c r="D81" s="50" t="s">
        <v>134</v>
      </c>
      <c r="E81" s="42" t="s">
        <v>37</v>
      </c>
      <c r="F81" s="44" t="s">
        <v>41</v>
      </c>
      <c r="G81" s="44" t="str">
        <f>VLOOKUP('original version'!F81,'company list'!B:C,2,)</f>
        <v>South Korea</v>
      </c>
      <c r="H81" s="50">
        <v>1993</v>
      </c>
      <c r="I81" s="50">
        <v>2019</v>
      </c>
      <c r="J81" s="50" t="s">
        <v>118</v>
      </c>
      <c r="K81" s="44" t="str">
        <f>VLOOKUP('original version'!J81,'company list'!B:C,2,)</f>
        <v>China</v>
      </c>
      <c r="L81" s="50">
        <v>2019</v>
      </c>
      <c r="M81" s="44" t="s">
        <v>42</v>
      </c>
      <c r="AI81" s="21" t="s">
        <v>340</v>
      </c>
      <c r="AJ81" s="78"/>
    </row>
    <row r="82" spans="1:36" s="50" customFormat="1">
      <c r="A82" s="50" t="s">
        <v>341</v>
      </c>
      <c r="B82" s="64" t="s">
        <v>342</v>
      </c>
      <c r="C82" s="48" t="s">
        <v>887</v>
      </c>
      <c r="D82" s="50" t="s">
        <v>134</v>
      </c>
      <c r="E82" s="44" t="s">
        <v>126</v>
      </c>
      <c r="F82" s="50" t="s">
        <v>343</v>
      </c>
      <c r="G82" s="44" t="str">
        <f>VLOOKUP('original version'!F82,'company list'!B:C,2,)</f>
        <v>Japan</v>
      </c>
      <c r="H82" s="50">
        <v>1994</v>
      </c>
      <c r="I82" s="50">
        <v>2019</v>
      </c>
      <c r="J82" s="50" t="s">
        <v>344</v>
      </c>
      <c r="K82" s="44" t="str">
        <f>VLOOKUP('original version'!J82,'company list'!B:C,2,)</f>
        <v>Japan</v>
      </c>
      <c r="L82" s="50">
        <v>2019</v>
      </c>
      <c r="M82" s="50">
        <v>2022</v>
      </c>
      <c r="N82" s="50" t="s">
        <v>118</v>
      </c>
      <c r="O82" s="44" t="str">
        <f>VLOOKUP('original version'!N82,'company list'!B:C,2,)</f>
        <v>China</v>
      </c>
      <c r="P82" s="50">
        <v>2022</v>
      </c>
      <c r="Q82" s="44" t="s">
        <v>42</v>
      </c>
      <c r="AI82" s="21" t="s">
        <v>340</v>
      </c>
      <c r="AJ82" s="78"/>
    </row>
    <row r="83" spans="1:36" s="52" customFormat="1">
      <c r="A83" s="72"/>
      <c r="B83" s="59" t="s">
        <v>345</v>
      </c>
      <c r="C83" s="47" t="s">
        <v>887</v>
      </c>
      <c r="E83" s="62" t="s">
        <v>214</v>
      </c>
      <c r="F83" s="52" t="s">
        <v>38</v>
      </c>
      <c r="G83" s="52" t="s">
        <v>346</v>
      </c>
      <c r="I83" s="52">
        <v>2019</v>
      </c>
      <c r="K83" s="52" t="s">
        <v>56</v>
      </c>
      <c r="L83" s="52">
        <v>2019</v>
      </c>
      <c r="AI83" s="72" t="s">
        <v>347</v>
      </c>
    </row>
    <row r="84" spans="1:36" s="52" customFormat="1">
      <c r="A84" s="72"/>
      <c r="B84" s="59" t="s">
        <v>348</v>
      </c>
      <c r="C84" s="47" t="s">
        <v>887</v>
      </c>
      <c r="E84" s="62" t="s">
        <v>214</v>
      </c>
      <c r="G84" s="52" t="s">
        <v>346</v>
      </c>
      <c r="I84" s="52">
        <v>2015</v>
      </c>
      <c r="K84" s="52" t="s">
        <v>56</v>
      </c>
      <c r="L84" s="52">
        <v>2015</v>
      </c>
      <c r="AI84" s="72" t="s">
        <v>349</v>
      </c>
    </row>
    <row r="85" spans="1:36" s="52" customFormat="1">
      <c r="B85" s="59" t="s">
        <v>350</v>
      </c>
      <c r="C85" s="47" t="s">
        <v>887</v>
      </c>
      <c r="E85" s="62" t="s">
        <v>214</v>
      </c>
      <c r="G85" s="52" t="s">
        <v>351</v>
      </c>
      <c r="I85" s="52">
        <v>2017</v>
      </c>
      <c r="K85" s="52" t="s">
        <v>56</v>
      </c>
      <c r="L85" s="52">
        <v>2017</v>
      </c>
    </row>
    <row r="86" spans="1:36" s="52" customFormat="1">
      <c r="B86" s="59" t="s">
        <v>352</v>
      </c>
      <c r="C86" s="47" t="s">
        <v>887</v>
      </c>
      <c r="E86" s="62" t="s">
        <v>214</v>
      </c>
      <c r="G86" s="52" t="s">
        <v>353</v>
      </c>
      <c r="I86" s="63" t="s">
        <v>354</v>
      </c>
      <c r="K86" s="52" t="s">
        <v>351</v>
      </c>
      <c r="L86" s="62">
        <v>2000</v>
      </c>
    </row>
    <row r="87" spans="1:36" s="53" customFormat="1">
      <c r="B87" s="73" t="s">
        <v>355</v>
      </c>
      <c r="C87" s="47" t="s">
        <v>887</v>
      </c>
      <c r="E87" s="62" t="s">
        <v>214</v>
      </c>
      <c r="F87" s="53" t="s">
        <v>38</v>
      </c>
      <c r="G87" s="53" t="s">
        <v>346</v>
      </c>
      <c r="I87" s="53">
        <v>2023</v>
      </c>
      <c r="J87" s="53" t="s">
        <v>356</v>
      </c>
      <c r="K87" s="53" t="str">
        <f>VLOOKUP('original version'!J87,'company list'!B:C,2,)</f>
        <v>Japan</v>
      </c>
      <c r="L87" s="53">
        <v>2023</v>
      </c>
    </row>
    <row r="88" spans="1:36" s="54" customFormat="1">
      <c r="A88" s="54" t="s">
        <v>357</v>
      </c>
      <c r="B88" s="74" t="s">
        <v>358</v>
      </c>
      <c r="C88" s="46" t="s">
        <v>888</v>
      </c>
      <c r="D88" s="54" t="s">
        <v>46</v>
      </c>
      <c r="E88" s="54" t="s">
        <v>126</v>
      </c>
      <c r="F88" s="54" t="s">
        <v>359</v>
      </c>
      <c r="G88" s="54" t="str">
        <f>VLOOKUP('original version'!F88,'company list'!B:C,2,)</f>
        <v>US</v>
      </c>
      <c r="H88" s="54">
        <v>1997</v>
      </c>
      <c r="I88" s="54">
        <v>2007</v>
      </c>
      <c r="J88" s="54" t="s">
        <v>360</v>
      </c>
      <c r="K88" s="54" t="str">
        <f>VLOOKUP('original version'!J88,'company list'!B:C,2,)</f>
        <v>China</v>
      </c>
      <c r="L88" s="54">
        <v>2007</v>
      </c>
      <c r="M88" s="54" t="s">
        <v>361</v>
      </c>
      <c r="AI88" s="79" t="s">
        <v>362</v>
      </c>
    </row>
    <row r="89" spans="1:36" s="54" customFormat="1">
      <c r="A89" s="54" t="s">
        <v>363</v>
      </c>
      <c r="B89" s="74" t="s">
        <v>364</v>
      </c>
      <c r="C89" s="46" t="s">
        <v>888</v>
      </c>
      <c r="D89" s="54" t="s">
        <v>46</v>
      </c>
      <c r="E89" s="54" t="s">
        <v>126</v>
      </c>
      <c r="F89" s="54" t="s">
        <v>365</v>
      </c>
      <c r="G89" s="54" t="str">
        <f>VLOOKUP('original version'!F89,'company list'!B:C,2,)</f>
        <v>Japan</v>
      </c>
      <c r="H89" s="54">
        <v>2009</v>
      </c>
      <c r="I89" s="54">
        <v>2014</v>
      </c>
      <c r="J89" s="54" t="s">
        <v>366</v>
      </c>
      <c r="K89" s="54" t="str">
        <f>VLOOKUP('original version'!J89,'company list'!B:C,2,)</f>
        <v>US</v>
      </c>
      <c r="L89" s="54">
        <v>2015</v>
      </c>
      <c r="M89" s="54">
        <v>2019</v>
      </c>
      <c r="N89" s="54" t="s">
        <v>360</v>
      </c>
      <c r="O89" s="54" t="str">
        <f>VLOOKUP('original version'!N89,'company list'!B:C,2,)</f>
        <v>China</v>
      </c>
      <c r="P89" s="54">
        <v>2019</v>
      </c>
      <c r="Q89" s="54" t="s">
        <v>361</v>
      </c>
      <c r="AI89" s="54" t="s">
        <v>367</v>
      </c>
    </row>
    <row r="90" spans="1:36" s="54" customFormat="1">
      <c r="A90" s="54" t="s">
        <v>368</v>
      </c>
      <c r="B90" s="74" t="s">
        <v>369</v>
      </c>
      <c r="C90" s="46" t="s">
        <v>888</v>
      </c>
      <c r="D90" s="54" t="s">
        <v>46</v>
      </c>
      <c r="E90" s="54" t="s">
        <v>126</v>
      </c>
      <c r="F90" s="54" t="s">
        <v>370</v>
      </c>
      <c r="G90" s="54" t="str">
        <f>VLOOKUP('original version'!F90,'company list'!B:C,2,)</f>
        <v>US</v>
      </c>
      <c r="H90" s="54">
        <v>2011</v>
      </c>
      <c r="I90" s="54">
        <v>2015</v>
      </c>
      <c r="J90" s="54" t="s">
        <v>371</v>
      </c>
      <c r="K90" s="54" t="str">
        <f>VLOOKUP('original version'!J90,'company list'!B:C,2,)</f>
        <v>US</v>
      </c>
      <c r="L90" s="54">
        <v>2015</v>
      </c>
      <c r="M90" s="54">
        <v>2018</v>
      </c>
      <c r="N90" s="54" t="s">
        <v>372</v>
      </c>
      <c r="O90" s="54" t="str">
        <f>VLOOKUP('original version'!N90,'company list'!B:C,2,)</f>
        <v>US</v>
      </c>
      <c r="P90" s="54">
        <v>2018</v>
      </c>
      <c r="Q90" s="54">
        <v>2019</v>
      </c>
      <c r="R90" s="54" t="s">
        <v>360</v>
      </c>
      <c r="S90" s="54" t="str">
        <f>VLOOKUP('original version'!R90,'company list'!B:C,2,)</f>
        <v>China</v>
      </c>
      <c r="T90" s="54">
        <v>2019</v>
      </c>
      <c r="U90" s="54" t="s">
        <v>361</v>
      </c>
      <c r="AI90" s="79" t="s">
        <v>373</v>
      </c>
    </row>
    <row r="91" spans="1:36" s="54" customFormat="1">
      <c r="A91" s="54" t="s">
        <v>374</v>
      </c>
      <c r="B91" s="74" t="s">
        <v>375</v>
      </c>
      <c r="C91" s="46" t="s">
        <v>888</v>
      </c>
      <c r="D91" s="54" t="s">
        <v>46</v>
      </c>
      <c r="E91" s="54" t="s">
        <v>126</v>
      </c>
      <c r="F91" s="54" t="s">
        <v>376</v>
      </c>
      <c r="G91" s="54" t="str">
        <f>VLOOKUP('original version'!F91,'company list'!B:C,2,)</f>
        <v>US</v>
      </c>
      <c r="H91" s="54">
        <v>2017</v>
      </c>
      <c r="I91" s="54">
        <v>2021</v>
      </c>
      <c r="J91" s="54" t="s">
        <v>360</v>
      </c>
      <c r="K91" s="54" t="str">
        <f>VLOOKUP('original version'!J91,'company list'!B:C,2,)</f>
        <v>China</v>
      </c>
      <c r="L91" s="54">
        <v>2021</v>
      </c>
      <c r="M91" s="54" t="s">
        <v>361</v>
      </c>
      <c r="AI91" s="54" t="s">
        <v>377</v>
      </c>
    </row>
    <row r="92" spans="1:36" s="54" customFormat="1">
      <c r="A92" s="54" t="s">
        <v>378</v>
      </c>
      <c r="B92" s="74" t="s">
        <v>379</v>
      </c>
      <c r="C92" s="46" t="s">
        <v>888</v>
      </c>
      <c r="D92" s="54" t="s">
        <v>46</v>
      </c>
      <c r="E92" s="54" t="s">
        <v>126</v>
      </c>
      <c r="F92" s="54" t="s">
        <v>380</v>
      </c>
      <c r="G92" s="54" t="str">
        <f>VLOOKUP('original version'!F92,'company list'!B:C,2,)</f>
        <v>US</v>
      </c>
      <c r="H92" s="54">
        <v>2005</v>
      </c>
      <c r="I92" s="54">
        <v>2006</v>
      </c>
      <c r="J92" s="54" t="s">
        <v>360</v>
      </c>
      <c r="K92" s="54" t="str">
        <f>VLOOKUP('original version'!J92,'company list'!B:C,2,)</f>
        <v>China</v>
      </c>
      <c r="L92" s="54">
        <v>2007</v>
      </c>
      <c r="M92" s="54" t="s">
        <v>361</v>
      </c>
      <c r="AI92" s="54" t="s">
        <v>381</v>
      </c>
    </row>
    <row r="93" spans="1:36" s="54" customFormat="1">
      <c r="A93" s="54" t="s">
        <v>382</v>
      </c>
      <c r="B93" s="75" t="s">
        <v>383</v>
      </c>
      <c r="C93" s="46" t="s">
        <v>888</v>
      </c>
      <c r="D93" s="54" t="s">
        <v>134</v>
      </c>
      <c r="E93" s="54" t="s">
        <v>126</v>
      </c>
      <c r="F93" s="54" t="s">
        <v>384</v>
      </c>
      <c r="G93" s="54" t="str">
        <f>VLOOKUP('original version'!F93,'company list'!B:C,2,)</f>
        <v>US</v>
      </c>
      <c r="H93" s="54">
        <v>1997</v>
      </c>
      <c r="I93" s="54">
        <v>2001</v>
      </c>
      <c r="J93" s="54" t="s">
        <v>385</v>
      </c>
      <c r="K93" s="54" t="str">
        <f>VLOOKUP('original version'!J93,'company list'!B:C,2,)</f>
        <v>US</v>
      </c>
      <c r="L93" s="54">
        <v>2001</v>
      </c>
      <c r="M93" s="54">
        <v>2006</v>
      </c>
      <c r="N93" s="54" t="s">
        <v>360</v>
      </c>
      <c r="O93" s="54" t="str">
        <f>VLOOKUP('original version'!N93,'company list'!B:C,2,)</f>
        <v>China</v>
      </c>
      <c r="P93" s="54">
        <v>2006</v>
      </c>
      <c r="Q93" s="54" t="s">
        <v>361</v>
      </c>
      <c r="AI93" s="79" t="s">
        <v>386</v>
      </c>
    </row>
    <row r="94" spans="1:36" s="54" customFormat="1">
      <c r="A94" s="54" t="s">
        <v>387</v>
      </c>
      <c r="B94" s="74" t="s">
        <v>388</v>
      </c>
      <c r="C94" s="46" t="s">
        <v>888</v>
      </c>
      <c r="D94" s="54" t="s">
        <v>46</v>
      </c>
      <c r="E94" s="54" t="s">
        <v>126</v>
      </c>
      <c r="F94" s="54" t="s">
        <v>106</v>
      </c>
      <c r="G94" s="54" t="str">
        <f>VLOOKUP('original version'!F94,'company list'!B:C,2,)</f>
        <v>US</v>
      </c>
      <c r="H94" s="54">
        <v>2016</v>
      </c>
      <c r="I94" s="54">
        <v>2022</v>
      </c>
      <c r="J94" s="54" t="s">
        <v>360</v>
      </c>
      <c r="K94" s="54" t="str">
        <f>VLOOKUP('original version'!J94,'company list'!B:C,2,)</f>
        <v>China</v>
      </c>
      <c r="L94" s="54">
        <v>2022</v>
      </c>
      <c r="M94" s="54" t="s">
        <v>361</v>
      </c>
      <c r="AI94" s="54" t="s">
        <v>389</v>
      </c>
    </row>
    <row r="95" spans="1:36" s="54" customFormat="1">
      <c r="A95" s="54" t="s">
        <v>390</v>
      </c>
      <c r="B95" s="74" t="s">
        <v>391</v>
      </c>
      <c r="C95" s="46" t="s">
        <v>888</v>
      </c>
      <c r="D95" s="54" t="s">
        <v>46</v>
      </c>
      <c r="E95" s="54" t="s">
        <v>126</v>
      </c>
      <c r="F95" s="54" t="s">
        <v>392</v>
      </c>
      <c r="G95" s="54" t="str">
        <f>VLOOKUP('original version'!F95,'company list'!B:C,2,)</f>
        <v>Japan</v>
      </c>
      <c r="H95" s="54">
        <v>2002</v>
      </c>
      <c r="I95" s="54">
        <v>2009</v>
      </c>
      <c r="J95" s="54" t="s">
        <v>360</v>
      </c>
      <c r="K95" s="54" t="str">
        <f>VLOOKUP('original version'!J95,'company list'!B:C,2,)</f>
        <v>China</v>
      </c>
      <c r="L95" s="54">
        <v>2009</v>
      </c>
      <c r="M95" s="54" t="s">
        <v>361</v>
      </c>
      <c r="AI95" s="54" t="s">
        <v>393</v>
      </c>
    </row>
    <row r="96" spans="1:36" s="54" customFormat="1">
      <c r="A96" s="54" t="s">
        <v>394</v>
      </c>
      <c r="B96" s="75" t="s">
        <v>395</v>
      </c>
      <c r="C96" s="46" t="s">
        <v>888</v>
      </c>
      <c r="D96" s="54" t="s">
        <v>129</v>
      </c>
      <c r="E96" s="54" t="s">
        <v>126</v>
      </c>
      <c r="F96" s="54" t="s">
        <v>396</v>
      </c>
      <c r="G96" s="54" t="str">
        <f>VLOOKUP('original version'!F96,'company list'!B:C,2,)</f>
        <v>Japan</v>
      </c>
      <c r="H96" s="54" t="s">
        <v>397</v>
      </c>
      <c r="I96" s="63">
        <v>2022</v>
      </c>
      <c r="J96" s="54" t="s">
        <v>360</v>
      </c>
      <c r="K96" s="54" t="str">
        <f>VLOOKUP('original version'!J96,'company list'!B:C,2,)</f>
        <v>China</v>
      </c>
      <c r="L96" s="54">
        <v>2022</v>
      </c>
      <c r="M96" s="54" t="s">
        <v>361</v>
      </c>
      <c r="AI96" s="54" t="s">
        <v>398</v>
      </c>
    </row>
    <row r="97" spans="1:36" s="54" customFormat="1">
      <c r="A97" s="54" t="s">
        <v>399</v>
      </c>
      <c r="B97" s="75" t="s">
        <v>400</v>
      </c>
      <c r="C97" s="46" t="s">
        <v>888</v>
      </c>
      <c r="D97" s="54" t="s">
        <v>46</v>
      </c>
      <c r="E97" s="54" t="s">
        <v>126</v>
      </c>
      <c r="F97" s="54" t="s">
        <v>385</v>
      </c>
      <c r="G97" s="54" t="str">
        <f>VLOOKUP('original version'!F97,'company list'!B:C,2,)</f>
        <v>US</v>
      </c>
      <c r="H97" s="54">
        <v>2015</v>
      </c>
      <c r="I97" s="54">
        <v>2019</v>
      </c>
      <c r="J97" s="54" t="s">
        <v>360</v>
      </c>
      <c r="K97" s="54" t="str">
        <f>VLOOKUP('original version'!J97,'company list'!B:C,2,)</f>
        <v>China</v>
      </c>
      <c r="L97" s="54">
        <v>2019</v>
      </c>
      <c r="M97" s="54" t="s">
        <v>361</v>
      </c>
      <c r="AI97" s="54" t="s">
        <v>401</v>
      </c>
    </row>
    <row r="98" spans="1:36" s="54" customFormat="1">
      <c r="A98" s="54" t="s">
        <v>402</v>
      </c>
      <c r="B98" s="75" t="s">
        <v>403</v>
      </c>
      <c r="C98" s="46" t="s">
        <v>888</v>
      </c>
      <c r="D98" s="54" t="s">
        <v>46</v>
      </c>
      <c r="E98" s="54" t="s">
        <v>126</v>
      </c>
      <c r="F98" s="54" t="s">
        <v>404</v>
      </c>
      <c r="G98" s="54" t="str">
        <f>VLOOKUP('original version'!F98,'company list'!B:C,2,)</f>
        <v>US</v>
      </c>
      <c r="J98" s="54" t="s">
        <v>405</v>
      </c>
      <c r="K98" s="54" t="str">
        <f>VLOOKUP('original version'!J98,'company list'!B:C,2,)</f>
        <v>US</v>
      </c>
      <c r="M98" s="63">
        <v>2009</v>
      </c>
      <c r="N98" s="54" t="s">
        <v>360</v>
      </c>
      <c r="O98" s="54" t="str">
        <f>VLOOKUP('original version'!N98,'company list'!B:C,2,)</f>
        <v>China</v>
      </c>
      <c r="P98" s="54">
        <v>2009</v>
      </c>
      <c r="AI98" s="79" t="s">
        <v>406</v>
      </c>
    </row>
    <row r="99" spans="1:36" s="54" customFormat="1">
      <c r="A99" s="54" t="s">
        <v>407</v>
      </c>
      <c r="B99" s="75" t="s">
        <v>408</v>
      </c>
      <c r="C99" s="46" t="s">
        <v>888</v>
      </c>
      <c r="D99" s="54" t="s">
        <v>46</v>
      </c>
      <c r="E99" s="54" t="s">
        <v>126</v>
      </c>
      <c r="F99" s="54" t="s">
        <v>409</v>
      </c>
      <c r="G99" s="54" t="str">
        <f>VLOOKUP('original version'!F99,'company list'!B:C,2,)</f>
        <v>US</v>
      </c>
      <c r="H99" s="54">
        <v>1997</v>
      </c>
      <c r="I99" s="54">
        <v>2000</v>
      </c>
      <c r="J99" s="54" t="s">
        <v>410</v>
      </c>
      <c r="K99" s="54" t="str">
        <f>VLOOKUP('original version'!J99,'company list'!B:C,2,)</f>
        <v>US</v>
      </c>
      <c r="L99" s="54">
        <v>2000</v>
      </c>
      <c r="M99" s="54">
        <v>2005</v>
      </c>
      <c r="N99" s="54" t="s">
        <v>360</v>
      </c>
      <c r="O99" s="54" t="str">
        <f>VLOOKUP('original version'!N99,'company list'!B:C,2,)</f>
        <v>China</v>
      </c>
      <c r="P99" s="54">
        <v>2005</v>
      </c>
      <c r="AI99" s="79" t="s">
        <v>411</v>
      </c>
    </row>
    <row r="100" spans="1:36" s="54" customFormat="1">
      <c r="A100" s="54" t="s">
        <v>412</v>
      </c>
      <c r="B100" s="75" t="s">
        <v>413</v>
      </c>
      <c r="C100" s="46" t="s">
        <v>888</v>
      </c>
      <c r="D100" s="54" t="s">
        <v>46</v>
      </c>
      <c r="E100" s="54" t="s">
        <v>126</v>
      </c>
      <c r="F100" s="54" t="s">
        <v>414</v>
      </c>
      <c r="G100" s="54" t="str">
        <f>VLOOKUP('original version'!F100,'company list'!B:C,2,)</f>
        <v>US</v>
      </c>
      <c r="H100" s="54">
        <v>2021</v>
      </c>
      <c r="I100" s="54">
        <v>2023</v>
      </c>
      <c r="J100" s="54" t="s">
        <v>360</v>
      </c>
      <c r="K100" s="54" t="str">
        <f>VLOOKUP('original version'!J100,'company list'!B:C,2,)</f>
        <v>China</v>
      </c>
      <c r="L100" s="54">
        <v>2023</v>
      </c>
      <c r="M100" s="54" t="s">
        <v>361</v>
      </c>
      <c r="AI100" s="54" t="s">
        <v>415</v>
      </c>
    </row>
    <row r="101" spans="1:36" s="54" customFormat="1">
      <c r="A101" s="54" t="s">
        <v>416</v>
      </c>
      <c r="B101" s="75" t="s">
        <v>417</v>
      </c>
      <c r="C101" s="46" t="s">
        <v>888</v>
      </c>
      <c r="D101" s="54" t="s">
        <v>46</v>
      </c>
      <c r="E101" s="54" t="s">
        <v>126</v>
      </c>
      <c r="F101" s="54" t="s">
        <v>41</v>
      </c>
      <c r="G101" s="54" t="str">
        <f>VLOOKUP('original version'!F101,'company list'!B:C,2,)</f>
        <v>South Korea</v>
      </c>
      <c r="H101" s="54">
        <v>2006</v>
      </c>
      <c r="I101" s="54">
        <v>2009</v>
      </c>
      <c r="J101" s="54" t="s">
        <v>418</v>
      </c>
      <c r="K101" s="54" t="str">
        <f>VLOOKUP('original version'!J101,'company list'!B:C,2,)</f>
        <v>China</v>
      </c>
      <c r="L101" s="54">
        <v>2009</v>
      </c>
      <c r="M101" s="54" t="s">
        <v>361</v>
      </c>
      <c r="AI101" s="54" t="s">
        <v>419</v>
      </c>
    </row>
    <row r="102" spans="1:36" s="54" customFormat="1">
      <c r="A102" s="54" t="s">
        <v>420</v>
      </c>
      <c r="B102" s="75" t="s">
        <v>421</v>
      </c>
      <c r="C102" s="46" t="s">
        <v>888</v>
      </c>
      <c r="D102" s="54" t="s">
        <v>46</v>
      </c>
      <c r="E102" s="54" t="s">
        <v>126</v>
      </c>
      <c r="F102" s="54" t="s">
        <v>41</v>
      </c>
      <c r="G102" s="54" t="str">
        <f>VLOOKUP('original version'!F102,'company list'!B:C,2,)</f>
        <v>South Korea</v>
      </c>
      <c r="H102" s="54">
        <v>2003</v>
      </c>
      <c r="I102" s="54">
        <v>2011</v>
      </c>
      <c r="J102" s="54" t="s">
        <v>418</v>
      </c>
      <c r="K102" s="54" t="str">
        <f>VLOOKUP('original version'!J102,'company list'!B:C,2,)</f>
        <v>China</v>
      </c>
      <c r="L102" s="54">
        <v>2011</v>
      </c>
      <c r="M102" s="54" t="s">
        <v>361</v>
      </c>
      <c r="AI102" s="54" t="s">
        <v>422</v>
      </c>
    </row>
    <row r="103" spans="1:36" s="54" customFormat="1">
      <c r="A103" s="54" t="s">
        <v>423</v>
      </c>
      <c r="B103" s="75" t="s">
        <v>424</v>
      </c>
      <c r="C103" s="46" t="s">
        <v>888</v>
      </c>
      <c r="D103" s="54" t="s">
        <v>46</v>
      </c>
      <c r="E103" s="54" t="s">
        <v>126</v>
      </c>
      <c r="F103" s="54" t="s">
        <v>385</v>
      </c>
      <c r="G103" s="54" t="str">
        <f>VLOOKUP('original version'!F103,'company list'!B:C,2,)</f>
        <v>US</v>
      </c>
      <c r="H103" s="54">
        <v>2016</v>
      </c>
      <c r="I103" s="54">
        <v>2022</v>
      </c>
      <c r="J103" s="54" t="s">
        <v>418</v>
      </c>
      <c r="K103" s="54" t="str">
        <f>VLOOKUP('original version'!J103,'company list'!B:C,2,)</f>
        <v>China</v>
      </c>
      <c r="L103" s="54">
        <v>2023</v>
      </c>
      <c r="M103" s="54" t="s">
        <v>361</v>
      </c>
      <c r="AI103" s="79" t="s">
        <v>425</v>
      </c>
    </row>
    <row r="104" spans="1:36" s="54" customFormat="1">
      <c r="A104" s="54" t="s">
        <v>426</v>
      </c>
      <c r="B104" s="75" t="s">
        <v>427</v>
      </c>
      <c r="C104" s="46" t="s">
        <v>888</v>
      </c>
      <c r="D104" s="54" t="s">
        <v>46</v>
      </c>
      <c r="E104" s="54" t="s">
        <v>126</v>
      </c>
      <c r="F104" s="54" t="s">
        <v>428</v>
      </c>
      <c r="G104" s="54" t="str">
        <f>VLOOKUP('original version'!F104,'company list'!B:C,2,)</f>
        <v>Singapore</v>
      </c>
      <c r="H104" s="54">
        <v>1998</v>
      </c>
      <c r="I104" s="54">
        <v>2003</v>
      </c>
      <c r="J104" s="54" t="s">
        <v>418</v>
      </c>
      <c r="K104" s="54" t="str">
        <f>VLOOKUP('original version'!J104,'company list'!B:C,2,)</f>
        <v>China</v>
      </c>
      <c r="L104" s="54">
        <v>2003</v>
      </c>
      <c r="M104" s="54" t="s">
        <v>361</v>
      </c>
      <c r="AI104" s="54" t="s">
        <v>429</v>
      </c>
    </row>
    <row r="105" spans="1:36" s="54" customFormat="1">
      <c r="A105" s="54" t="s">
        <v>430</v>
      </c>
      <c r="B105" s="75" t="s">
        <v>431</v>
      </c>
      <c r="C105" s="46" t="s">
        <v>888</v>
      </c>
      <c r="D105" s="54" t="s">
        <v>46</v>
      </c>
      <c r="E105" s="54" t="s">
        <v>126</v>
      </c>
      <c r="F105" s="54" t="s">
        <v>432</v>
      </c>
      <c r="G105" s="54" t="str">
        <f>VLOOKUP('original version'!F105,'company list'!B:C,2,)</f>
        <v>Singapore</v>
      </c>
      <c r="H105" s="54">
        <v>2001</v>
      </c>
      <c r="I105" s="54">
        <v>2004</v>
      </c>
      <c r="J105" s="54" t="s">
        <v>418</v>
      </c>
      <c r="K105" s="54" t="str">
        <f>VLOOKUP('original version'!J105,'company list'!B:C,2,)</f>
        <v>China</v>
      </c>
      <c r="L105" s="54">
        <v>2004</v>
      </c>
      <c r="M105" s="54" t="s">
        <v>361</v>
      </c>
      <c r="AI105" s="54" t="s">
        <v>433</v>
      </c>
    </row>
    <row r="106" spans="1:36" s="54" customFormat="1">
      <c r="A106" s="54" t="s">
        <v>434</v>
      </c>
      <c r="B106" s="75" t="s">
        <v>435</v>
      </c>
      <c r="C106" s="46" t="s">
        <v>888</v>
      </c>
      <c r="D106" s="54" t="s">
        <v>46</v>
      </c>
      <c r="E106" s="54" t="s">
        <v>126</v>
      </c>
      <c r="F106" s="54" t="s">
        <v>436</v>
      </c>
      <c r="G106" s="54" t="str">
        <f>VLOOKUP('original version'!F106,'company list'!B:C,2,)</f>
        <v>US</v>
      </c>
      <c r="H106" s="54">
        <v>2010</v>
      </c>
      <c r="I106" s="54">
        <v>2012</v>
      </c>
      <c r="J106" s="54" t="s">
        <v>410</v>
      </c>
      <c r="K106" s="54" t="str">
        <f>VLOOKUP('original version'!J106,'company list'!B:C,2,)</f>
        <v>US</v>
      </c>
      <c r="L106" s="54">
        <v>2012</v>
      </c>
      <c r="M106" s="54">
        <v>2022</v>
      </c>
      <c r="N106" s="54" t="s">
        <v>418</v>
      </c>
      <c r="O106" s="54" t="str">
        <f>VLOOKUP('original version'!N106,'company list'!B:C,2,)</f>
        <v>China</v>
      </c>
      <c r="P106" s="54">
        <v>2022</v>
      </c>
      <c r="AI106" s="79" t="s">
        <v>437</v>
      </c>
    </row>
    <row r="107" spans="1:36" s="54" customFormat="1">
      <c r="A107" s="54" t="s">
        <v>438</v>
      </c>
      <c r="B107" s="75" t="s">
        <v>439</v>
      </c>
      <c r="C107" s="46" t="s">
        <v>888</v>
      </c>
      <c r="D107" s="54" t="s">
        <v>46</v>
      </c>
      <c r="E107" s="54" t="s">
        <v>126</v>
      </c>
      <c r="F107" s="54" t="s">
        <v>440</v>
      </c>
      <c r="G107" s="54" t="str">
        <f>VLOOKUP('original version'!F107,'company list'!B:C,2,)</f>
        <v>US</v>
      </c>
      <c r="H107" s="54">
        <v>2019</v>
      </c>
      <c r="I107" s="54">
        <v>2020</v>
      </c>
      <c r="J107" s="54" t="s">
        <v>418</v>
      </c>
      <c r="K107" s="54" t="str">
        <f>VLOOKUP('original version'!J107,'company list'!B:C,2,)</f>
        <v>China</v>
      </c>
      <c r="L107" s="54">
        <v>2020</v>
      </c>
      <c r="M107" s="54" t="s">
        <v>361</v>
      </c>
      <c r="AI107" s="54" t="s">
        <v>441</v>
      </c>
    </row>
    <row r="108" spans="1:36" s="54" customFormat="1">
      <c r="A108" s="54" t="s">
        <v>442</v>
      </c>
      <c r="B108" s="75" t="s">
        <v>443</v>
      </c>
      <c r="C108" s="46" t="s">
        <v>888</v>
      </c>
      <c r="D108" s="54" t="s">
        <v>46</v>
      </c>
      <c r="E108" s="54" t="s">
        <v>126</v>
      </c>
      <c r="F108" s="54" t="s">
        <v>444</v>
      </c>
      <c r="G108" s="54" t="str">
        <f>VLOOKUP('original version'!F108,'company list'!B:C,2,)</f>
        <v>US</v>
      </c>
      <c r="H108" s="54">
        <v>2010</v>
      </c>
      <c r="I108" s="54">
        <v>2012</v>
      </c>
      <c r="J108" s="54" t="s">
        <v>418</v>
      </c>
      <c r="K108" s="54" t="str">
        <f>VLOOKUP('original version'!J108,'company list'!B:C,2,)</f>
        <v>China</v>
      </c>
      <c r="L108" s="54">
        <v>2012</v>
      </c>
      <c r="M108" s="54" t="s">
        <v>361</v>
      </c>
      <c r="AI108" s="54" t="s">
        <v>445</v>
      </c>
    </row>
    <row r="109" spans="1:36" s="54" customFormat="1">
      <c r="A109" s="54" t="s">
        <v>446</v>
      </c>
      <c r="B109" s="75" t="s">
        <v>447</v>
      </c>
      <c r="C109" s="46" t="s">
        <v>888</v>
      </c>
      <c r="D109" s="54" t="s">
        <v>46</v>
      </c>
      <c r="E109" s="54" t="s">
        <v>126</v>
      </c>
      <c r="F109" s="54" t="s">
        <v>448</v>
      </c>
      <c r="G109" s="54" t="str">
        <f>VLOOKUP('original version'!F109,'company list'!B:C,2,)</f>
        <v>US</v>
      </c>
      <c r="H109" s="54">
        <v>2018</v>
      </c>
      <c r="I109" s="54">
        <v>2022</v>
      </c>
      <c r="J109" s="54" t="s">
        <v>418</v>
      </c>
      <c r="K109" s="54" t="str">
        <f>VLOOKUP('original version'!J109,'company list'!B:C,2,)</f>
        <v>China</v>
      </c>
      <c r="L109" s="54">
        <v>2022</v>
      </c>
      <c r="M109" s="54" t="s">
        <v>361</v>
      </c>
      <c r="AI109" s="54" t="s">
        <v>449</v>
      </c>
    </row>
    <row r="110" spans="1:36" s="54" customFormat="1">
      <c r="A110" s="54" t="s">
        <v>450</v>
      </c>
      <c r="B110" s="75" t="s">
        <v>451</v>
      </c>
      <c r="C110" s="46" t="s">
        <v>888</v>
      </c>
      <c r="D110" s="54" t="s">
        <v>46</v>
      </c>
      <c r="E110" s="54" t="s">
        <v>126</v>
      </c>
      <c r="F110" s="54" t="s">
        <v>452</v>
      </c>
      <c r="G110" s="54" t="str">
        <f>VLOOKUP('original version'!F110,'company list'!B:C,2,)</f>
        <v>Singapore</v>
      </c>
      <c r="H110" s="54">
        <v>2003</v>
      </c>
      <c r="I110" s="54">
        <v>2004</v>
      </c>
      <c r="J110" s="54" t="s">
        <v>192</v>
      </c>
      <c r="K110" s="54" t="str">
        <f>VLOOKUP('original version'!J110,'company list'!B:C,2,)</f>
        <v>China</v>
      </c>
      <c r="L110" s="54">
        <v>2005</v>
      </c>
      <c r="M110" s="54" t="s">
        <v>361</v>
      </c>
      <c r="AI110" s="80" t="s">
        <v>453</v>
      </c>
    </row>
    <row r="111" spans="1:36" s="54" customFormat="1">
      <c r="A111" s="54" t="s">
        <v>454</v>
      </c>
      <c r="B111" s="75" t="s">
        <v>455</v>
      </c>
      <c r="C111" s="46" t="s">
        <v>888</v>
      </c>
      <c r="D111" s="54" t="s">
        <v>46</v>
      </c>
      <c r="E111" s="54" t="s">
        <v>126</v>
      </c>
      <c r="F111" s="54" t="s">
        <v>456</v>
      </c>
      <c r="G111" s="54" t="str">
        <f>VLOOKUP('original version'!F111,'company list'!B:C,2,)</f>
        <v>US</v>
      </c>
      <c r="H111" s="54">
        <v>1998</v>
      </c>
      <c r="I111" s="54">
        <v>2000</v>
      </c>
      <c r="J111" s="54" t="s">
        <v>106</v>
      </c>
      <c r="K111" s="54" t="str">
        <f>VLOOKUP('original version'!J111,'company list'!B:C,2,)</f>
        <v>US</v>
      </c>
      <c r="L111" s="54">
        <v>2001</v>
      </c>
      <c r="M111" s="54">
        <v>2014</v>
      </c>
      <c r="N111" s="77" t="s">
        <v>457</v>
      </c>
      <c r="O111" s="54" t="str">
        <f>VLOOKUP('original version'!N111,'company list'!B:C,2,)</f>
        <v>US</v>
      </c>
      <c r="P111" s="54">
        <v>2014</v>
      </c>
      <c r="Q111" s="54">
        <v>2015</v>
      </c>
      <c r="R111" s="54" t="s">
        <v>192</v>
      </c>
      <c r="S111" s="54" t="str">
        <f>VLOOKUP('original version'!R111,'company list'!B:C,2,)</f>
        <v>China</v>
      </c>
      <c r="T111" s="54">
        <v>2015</v>
      </c>
      <c r="AI111" s="54" t="s">
        <v>458</v>
      </c>
      <c r="AJ111" s="77" t="s">
        <v>458</v>
      </c>
    </row>
    <row r="112" spans="1:36" s="54" customFormat="1">
      <c r="A112" s="54" t="s">
        <v>459</v>
      </c>
      <c r="B112" s="75" t="s">
        <v>460</v>
      </c>
      <c r="C112" s="46" t="s">
        <v>888</v>
      </c>
      <c r="D112" s="54" t="s">
        <v>46</v>
      </c>
      <c r="E112" s="54" t="s">
        <v>126</v>
      </c>
      <c r="F112" s="54" t="s">
        <v>461</v>
      </c>
      <c r="G112" s="54" t="str">
        <f>VLOOKUP('original version'!F112,'company list'!B:C,2,)</f>
        <v>US</v>
      </c>
      <c r="H112" s="54">
        <v>2006</v>
      </c>
      <c r="I112" s="54">
        <v>2019</v>
      </c>
      <c r="J112" s="54" t="s">
        <v>192</v>
      </c>
      <c r="K112" s="54" t="str">
        <f>VLOOKUP('original version'!J112,'company list'!B:C,2,)</f>
        <v>China</v>
      </c>
      <c r="L112" s="54">
        <v>2013</v>
      </c>
      <c r="M112" s="54" t="s">
        <v>361</v>
      </c>
      <c r="AI112" s="54" t="s">
        <v>462</v>
      </c>
      <c r="AJ112" s="79" t="s">
        <v>462</v>
      </c>
    </row>
    <row r="113" spans="1:36" s="54" customFormat="1">
      <c r="A113" s="54" t="s">
        <v>463</v>
      </c>
      <c r="B113" s="75" t="s">
        <v>464</v>
      </c>
      <c r="C113" s="46" t="s">
        <v>888</v>
      </c>
      <c r="D113" s="54" t="s">
        <v>46</v>
      </c>
      <c r="E113" s="54" t="s">
        <v>126</v>
      </c>
      <c r="F113" s="54" t="s">
        <v>465</v>
      </c>
      <c r="G113" s="54" t="str">
        <f>VLOOKUP('original version'!F113,'company list'!B:C,2,)</f>
        <v>US</v>
      </c>
      <c r="H113" s="54">
        <v>2016</v>
      </c>
      <c r="I113" s="54">
        <v>2019</v>
      </c>
      <c r="J113" s="54" t="s">
        <v>192</v>
      </c>
      <c r="K113" s="54" t="str">
        <f>VLOOKUP('original version'!J113,'company list'!B:C,2,)</f>
        <v>China</v>
      </c>
      <c r="L113" s="54">
        <v>2019</v>
      </c>
      <c r="M113" s="54" t="s">
        <v>361</v>
      </c>
      <c r="AJ113" s="79" t="s">
        <v>466</v>
      </c>
    </row>
    <row r="114" spans="1:36" s="54" customFormat="1">
      <c r="A114" s="54" t="s">
        <v>467</v>
      </c>
      <c r="B114" s="75" t="s">
        <v>468</v>
      </c>
      <c r="C114" s="46" t="s">
        <v>888</v>
      </c>
      <c r="D114" s="54" t="s">
        <v>46</v>
      </c>
      <c r="E114" s="54" t="s">
        <v>126</v>
      </c>
      <c r="F114" s="54" t="s">
        <v>469</v>
      </c>
      <c r="G114" s="54" t="str">
        <f>VLOOKUP('original version'!F114,'company list'!B:C,2,)</f>
        <v>Singapore</v>
      </c>
      <c r="H114" s="54">
        <v>2009</v>
      </c>
      <c r="I114" s="54">
        <v>2012</v>
      </c>
      <c r="J114" s="54" t="s">
        <v>470</v>
      </c>
      <c r="K114" s="54" t="str">
        <f>VLOOKUP('original version'!J114,'company list'!B:C,2,)</f>
        <v>Japan</v>
      </c>
      <c r="L114" s="54">
        <v>2012</v>
      </c>
      <c r="M114" s="54">
        <v>2015</v>
      </c>
      <c r="N114" s="54" t="s">
        <v>192</v>
      </c>
      <c r="O114" s="54" t="str">
        <f>VLOOKUP('original version'!N114,'company list'!B:C,2,)</f>
        <v>China</v>
      </c>
      <c r="P114" s="54">
        <v>2015</v>
      </c>
      <c r="AI114" s="54" t="s">
        <v>471</v>
      </c>
      <c r="AJ114" s="79" t="s">
        <v>471</v>
      </c>
    </row>
    <row r="115" spans="1:36" s="54" customFormat="1">
      <c r="A115" s="54" t="s">
        <v>472</v>
      </c>
      <c r="B115" s="75" t="s">
        <v>473</v>
      </c>
      <c r="C115" s="46" t="s">
        <v>888</v>
      </c>
      <c r="D115" s="54" t="s">
        <v>46</v>
      </c>
      <c r="E115" s="54" t="s">
        <v>126</v>
      </c>
      <c r="F115" s="54" t="s">
        <v>470</v>
      </c>
      <c r="G115" s="54" t="str">
        <f>VLOOKUP('original version'!F115,'company list'!B:C,2,)</f>
        <v>Japan</v>
      </c>
      <c r="H115" s="54">
        <v>2007</v>
      </c>
      <c r="I115" s="54">
        <v>2009</v>
      </c>
      <c r="J115" s="54" t="s">
        <v>192</v>
      </c>
      <c r="K115" s="54" t="str">
        <f>VLOOKUP('original version'!J115,'company list'!B:C,2,)</f>
        <v>China</v>
      </c>
      <c r="L115" s="54">
        <v>2010</v>
      </c>
      <c r="M115" s="54" t="s">
        <v>361</v>
      </c>
      <c r="AI115" s="54" t="s">
        <v>474</v>
      </c>
    </row>
    <row r="116" spans="1:36" s="54" customFormat="1">
      <c r="A116" s="54" t="s">
        <v>475</v>
      </c>
      <c r="B116" s="75" t="s">
        <v>476</v>
      </c>
      <c r="C116" s="46" t="s">
        <v>888</v>
      </c>
      <c r="D116" s="54" t="s">
        <v>46</v>
      </c>
      <c r="E116" s="54" t="s">
        <v>126</v>
      </c>
      <c r="F116" s="54" t="s">
        <v>477</v>
      </c>
      <c r="G116" s="54" t="str">
        <f>VLOOKUP('original version'!F116,'company list'!B:C,2,)</f>
        <v>US</v>
      </c>
      <c r="H116" s="54">
        <v>2013</v>
      </c>
      <c r="I116" s="54">
        <v>2020</v>
      </c>
      <c r="J116" s="54" t="s">
        <v>192</v>
      </c>
      <c r="K116" s="54" t="str">
        <f>VLOOKUP('original version'!J116,'company list'!B:C,2,)</f>
        <v>China</v>
      </c>
      <c r="L116" s="54">
        <v>2020</v>
      </c>
      <c r="M116" s="54" t="s">
        <v>361</v>
      </c>
      <c r="AI116" s="54" t="s">
        <v>478</v>
      </c>
    </row>
    <row r="117" spans="1:36" s="54" customFormat="1">
      <c r="A117" s="54" t="s">
        <v>479</v>
      </c>
      <c r="B117" s="75" t="s">
        <v>480</v>
      </c>
      <c r="C117" s="46" t="s">
        <v>888</v>
      </c>
      <c r="D117" s="54" t="s">
        <v>46</v>
      </c>
      <c r="E117" s="54" t="s">
        <v>126</v>
      </c>
      <c r="F117" s="54" t="s">
        <v>365</v>
      </c>
      <c r="G117" s="54" t="str">
        <f>VLOOKUP('original version'!F117,'company list'!B:C,2,)</f>
        <v>Japan</v>
      </c>
      <c r="H117" s="54">
        <v>2019</v>
      </c>
      <c r="I117" s="54">
        <v>2021</v>
      </c>
      <c r="J117" s="54" t="s">
        <v>192</v>
      </c>
      <c r="K117" s="54" t="str">
        <f>VLOOKUP('original version'!J117,'company list'!B:C,2,)</f>
        <v>China</v>
      </c>
      <c r="L117" s="54">
        <v>2022</v>
      </c>
      <c r="M117" s="54" t="s">
        <v>361</v>
      </c>
      <c r="AI117" s="54" t="s">
        <v>481</v>
      </c>
    </row>
    <row r="118" spans="1:36" s="54" customFormat="1">
      <c r="A118" s="54" t="s">
        <v>482</v>
      </c>
      <c r="B118" s="75" t="s">
        <v>483</v>
      </c>
      <c r="C118" s="46" t="s">
        <v>888</v>
      </c>
      <c r="D118" s="54" t="s">
        <v>46</v>
      </c>
      <c r="E118" s="54" t="s">
        <v>126</v>
      </c>
      <c r="F118" s="54" t="s">
        <v>47</v>
      </c>
      <c r="G118" s="54" t="str">
        <f>VLOOKUP('original version'!F118,'company list'!B:C,2,)</f>
        <v>US</v>
      </c>
      <c r="H118" s="54">
        <v>2011</v>
      </c>
      <c r="I118" s="54">
        <v>2013</v>
      </c>
      <c r="J118" s="54" t="s">
        <v>484</v>
      </c>
      <c r="K118" s="54" t="str">
        <f>VLOOKUP('original version'!J118,'company list'!B:C,2,)</f>
        <v>US</v>
      </c>
      <c r="L118" s="54">
        <v>2013</v>
      </c>
      <c r="M118" s="54">
        <v>2016</v>
      </c>
      <c r="N118" s="54" t="s">
        <v>485</v>
      </c>
      <c r="O118" s="54" t="str">
        <f>VLOOKUP('original version'!N118,'company list'!B:C,2,)</f>
        <v>US</v>
      </c>
      <c r="P118" s="54">
        <v>2016</v>
      </c>
      <c r="Q118" s="54">
        <v>2018</v>
      </c>
      <c r="R118" s="54" t="s">
        <v>192</v>
      </c>
      <c r="S118" s="54" t="str">
        <f>VLOOKUP('original version'!R118,'company list'!B:C,2,)</f>
        <v>China</v>
      </c>
      <c r="T118" s="54">
        <v>2018</v>
      </c>
      <c r="AI118" s="80" t="s">
        <v>486</v>
      </c>
    </row>
    <row r="119" spans="1:36" s="54" customFormat="1">
      <c r="A119" s="54" t="s">
        <v>487</v>
      </c>
      <c r="B119" s="75" t="s">
        <v>488</v>
      </c>
      <c r="C119" s="46" t="s">
        <v>888</v>
      </c>
      <c r="D119" s="54" t="s">
        <v>46</v>
      </c>
      <c r="E119" s="54" t="s">
        <v>126</v>
      </c>
      <c r="F119" s="54" t="s">
        <v>106</v>
      </c>
      <c r="G119" s="54" t="str">
        <f>VLOOKUP('original version'!F119,'company list'!B:C,2,)</f>
        <v>US</v>
      </c>
      <c r="H119" s="54">
        <v>2005</v>
      </c>
      <c r="I119" s="54">
        <v>2025</v>
      </c>
      <c r="J119" s="54" t="s">
        <v>192</v>
      </c>
      <c r="K119" s="54" t="str">
        <f>VLOOKUP('original version'!J119,'company list'!B:C,2,)</f>
        <v>China</v>
      </c>
      <c r="L119" s="54">
        <v>2015</v>
      </c>
      <c r="M119" s="54" t="s">
        <v>361</v>
      </c>
      <c r="AI119" s="79" t="s">
        <v>489</v>
      </c>
    </row>
    <row r="120" spans="1:36" s="54" customFormat="1">
      <c r="A120" s="54" t="s">
        <v>490</v>
      </c>
      <c r="B120" s="75" t="s">
        <v>491</v>
      </c>
      <c r="C120" s="46" t="s">
        <v>888</v>
      </c>
      <c r="D120" s="54" t="s">
        <v>46</v>
      </c>
      <c r="E120" s="54" t="s">
        <v>126</v>
      </c>
      <c r="F120" s="54" t="s">
        <v>492</v>
      </c>
      <c r="G120" s="54" t="str">
        <f>VLOOKUP('original version'!F120,'company list'!B:C,2,)</f>
        <v>South Korea</v>
      </c>
      <c r="H120" s="54">
        <v>2008</v>
      </c>
      <c r="I120" s="54">
        <v>2010</v>
      </c>
      <c r="J120" s="54" t="s">
        <v>477</v>
      </c>
      <c r="K120" s="54" t="str">
        <f>VLOOKUP('original version'!J120,'company list'!B:C,2,)</f>
        <v>US</v>
      </c>
      <c r="L120" s="54">
        <v>2013</v>
      </c>
      <c r="M120" s="54">
        <v>2023</v>
      </c>
      <c r="N120" s="54" t="s">
        <v>192</v>
      </c>
      <c r="O120" s="54" t="str">
        <f>VLOOKUP('original version'!N120,'company list'!B:C,2,)</f>
        <v>China</v>
      </c>
      <c r="P120" s="54">
        <v>2023</v>
      </c>
      <c r="AI120" s="54" t="s">
        <v>493</v>
      </c>
    </row>
    <row r="121" spans="1:36" s="54" customFormat="1">
      <c r="A121" s="54" t="s">
        <v>494</v>
      </c>
      <c r="B121" s="75" t="s">
        <v>495</v>
      </c>
      <c r="C121" s="46" t="s">
        <v>888</v>
      </c>
      <c r="D121" s="54" t="s">
        <v>46</v>
      </c>
      <c r="E121" s="54" t="s">
        <v>126</v>
      </c>
      <c r="F121" s="54" t="s">
        <v>106</v>
      </c>
      <c r="G121" s="54" t="str">
        <f>VLOOKUP('original version'!F121,'company list'!B:C,2,)</f>
        <v>US</v>
      </c>
      <c r="H121" s="54">
        <v>1992</v>
      </c>
      <c r="I121" s="54">
        <v>2003</v>
      </c>
      <c r="J121" s="54" t="s">
        <v>380</v>
      </c>
      <c r="K121" s="54" t="str">
        <f>VLOOKUP('original version'!J121,'company list'!B:C,2,)</f>
        <v>US</v>
      </c>
      <c r="L121" s="54">
        <v>2003</v>
      </c>
      <c r="M121" s="54">
        <v>2011</v>
      </c>
      <c r="N121" s="54" t="s">
        <v>54</v>
      </c>
      <c r="O121" s="54" t="str">
        <f>VLOOKUP('original version'!N121,'company list'!B:C,2,)</f>
        <v>China</v>
      </c>
      <c r="P121" s="54">
        <v>2011</v>
      </c>
      <c r="Q121" s="54">
        <v>2019</v>
      </c>
      <c r="R121" s="54" t="s">
        <v>192</v>
      </c>
      <c r="S121" s="54" t="str">
        <f>VLOOKUP('original version'!R121,'company list'!B:C,2,)</f>
        <v>China</v>
      </c>
      <c r="T121" s="54">
        <v>2019</v>
      </c>
      <c r="AI121" s="54" t="s">
        <v>496</v>
      </c>
    </row>
    <row r="122" spans="1:36" s="54" customFormat="1">
      <c r="A122" s="54" t="s">
        <v>497</v>
      </c>
      <c r="B122" s="75" t="s">
        <v>498</v>
      </c>
      <c r="C122" s="46" t="s">
        <v>888</v>
      </c>
      <c r="D122" s="54" t="s">
        <v>46</v>
      </c>
      <c r="E122" s="54" t="s">
        <v>126</v>
      </c>
      <c r="F122" s="54" t="s">
        <v>499</v>
      </c>
      <c r="G122" s="54" t="str">
        <f>VLOOKUP('original version'!F122,'company list'!B:C,2,)</f>
        <v>Japan</v>
      </c>
      <c r="H122" s="54">
        <v>1997</v>
      </c>
      <c r="I122" s="54">
        <v>2010</v>
      </c>
      <c r="J122" s="54" t="s">
        <v>192</v>
      </c>
      <c r="K122" s="54" t="str">
        <f>VLOOKUP('original version'!J122,'company list'!B:C,2,)</f>
        <v>China</v>
      </c>
      <c r="L122" s="54">
        <v>2011</v>
      </c>
      <c r="M122" s="54">
        <v>2018</v>
      </c>
      <c r="AI122" s="79" t="s">
        <v>500</v>
      </c>
    </row>
    <row r="123" spans="1:36" s="54" customFormat="1">
      <c r="A123" s="54" t="s">
        <v>501</v>
      </c>
      <c r="B123" s="75" t="s">
        <v>502</v>
      </c>
      <c r="C123" s="46" t="s">
        <v>888</v>
      </c>
      <c r="D123" s="54" t="s">
        <v>46</v>
      </c>
      <c r="E123" s="54" t="s">
        <v>126</v>
      </c>
      <c r="F123" s="54" t="s">
        <v>503</v>
      </c>
      <c r="G123" s="54" t="str">
        <f>VLOOKUP('original version'!F123,'company list'!B:C,2,)</f>
        <v>Japan</v>
      </c>
      <c r="H123" s="54">
        <v>2011</v>
      </c>
      <c r="I123" s="54">
        <v>2023</v>
      </c>
      <c r="J123" s="54" t="s">
        <v>504</v>
      </c>
      <c r="K123" s="54" t="str">
        <f>VLOOKUP('original version'!J123,'company list'!B:C,2,)</f>
        <v>China</v>
      </c>
      <c r="L123" s="54">
        <v>2023</v>
      </c>
      <c r="M123" s="54" t="s">
        <v>361</v>
      </c>
      <c r="AI123" s="79" t="s">
        <v>505</v>
      </c>
    </row>
    <row r="124" spans="1:36" s="54" customFormat="1">
      <c r="A124" s="54" t="s">
        <v>506</v>
      </c>
      <c r="B124" s="75" t="s">
        <v>507</v>
      </c>
      <c r="C124" s="46" t="s">
        <v>888</v>
      </c>
      <c r="D124" s="54" t="s">
        <v>46</v>
      </c>
      <c r="E124" s="54" t="s">
        <v>126</v>
      </c>
      <c r="F124" s="76" t="s">
        <v>508</v>
      </c>
      <c r="G124" s="54" t="str">
        <f>VLOOKUP('original version'!F124,'company list'!B:C,2,)</f>
        <v>Japan</v>
      </c>
      <c r="H124" s="54">
        <v>2003</v>
      </c>
      <c r="I124" s="54">
        <v>2010</v>
      </c>
      <c r="J124" s="54" t="s">
        <v>504</v>
      </c>
      <c r="K124" s="54" t="str">
        <f>VLOOKUP('original version'!J124,'company list'!B:C,2,)</f>
        <v>China</v>
      </c>
      <c r="L124" s="54">
        <v>2011</v>
      </c>
      <c r="M124" s="54" t="s">
        <v>361</v>
      </c>
      <c r="AI124" s="79" t="s">
        <v>509</v>
      </c>
    </row>
    <row r="125" spans="1:36" s="54" customFormat="1">
      <c r="A125" s="54" t="s">
        <v>510</v>
      </c>
      <c r="B125" s="75" t="s">
        <v>511</v>
      </c>
      <c r="C125" s="46" t="s">
        <v>888</v>
      </c>
      <c r="D125" s="54" t="s">
        <v>129</v>
      </c>
      <c r="E125" s="54" t="s">
        <v>126</v>
      </c>
      <c r="F125" s="54" t="s">
        <v>512</v>
      </c>
      <c r="G125" s="54" t="str">
        <f>VLOOKUP('original version'!F125,'company list'!B:C,2,)</f>
        <v>Japan</v>
      </c>
      <c r="H125" s="54">
        <v>2005</v>
      </c>
      <c r="I125" s="54">
        <v>2021</v>
      </c>
      <c r="J125" s="54" t="s">
        <v>513</v>
      </c>
      <c r="K125" s="54" t="str">
        <f>VLOOKUP('original version'!J125,'company list'!B:C,2,)</f>
        <v>China</v>
      </c>
      <c r="L125" s="54">
        <v>2021</v>
      </c>
      <c r="M125" s="54" t="s">
        <v>361</v>
      </c>
      <c r="AI125" s="80" t="s">
        <v>514</v>
      </c>
    </row>
    <row r="126" spans="1:36" s="54" customFormat="1">
      <c r="A126" s="54" t="s">
        <v>515</v>
      </c>
      <c r="B126" s="75" t="s">
        <v>516</v>
      </c>
      <c r="C126" s="46" t="s">
        <v>888</v>
      </c>
      <c r="D126" s="54" t="s">
        <v>46</v>
      </c>
      <c r="E126" s="54" t="s">
        <v>126</v>
      </c>
      <c r="F126" s="54" t="s">
        <v>469</v>
      </c>
      <c r="G126" s="54" t="str">
        <f>VLOOKUP('original version'!F126,'company list'!B:C,2,)</f>
        <v>Singapore</v>
      </c>
      <c r="H126" s="54">
        <v>2001</v>
      </c>
      <c r="I126" s="54">
        <v>2009</v>
      </c>
      <c r="J126" s="54" t="s">
        <v>513</v>
      </c>
      <c r="K126" s="54" t="str">
        <f>VLOOKUP('original version'!J126,'company list'!B:C,2,)</f>
        <v>China</v>
      </c>
      <c r="L126" s="54">
        <v>2009</v>
      </c>
      <c r="M126" s="54" t="s">
        <v>361</v>
      </c>
      <c r="AI126" s="79" t="s">
        <v>517</v>
      </c>
    </row>
    <row r="127" spans="1:36" s="54" customFormat="1">
      <c r="A127" s="54" t="s">
        <v>518</v>
      </c>
      <c r="B127" s="75" t="s">
        <v>519</v>
      </c>
      <c r="C127" s="46" t="s">
        <v>888</v>
      </c>
      <c r="D127" s="54" t="s">
        <v>46</v>
      </c>
      <c r="E127" s="54" t="s">
        <v>126</v>
      </c>
      <c r="F127" s="54" t="s">
        <v>520</v>
      </c>
      <c r="G127" s="54" t="str">
        <f>VLOOKUP('original version'!F127,'company list'!B:C,2,)</f>
        <v>Japan</v>
      </c>
      <c r="H127" s="54">
        <v>2015</v>
      </c>
      <c r="I127" s="54">
        <v>2016</v>
      </c>
      <c r="J127" s="54" t="s">
        <v>513</v>
      </c>
      <c r="K127" s="54" t="str">
        <f>VLOOKUP('original version'!J127,'company list'!B:C,2,)</f>
        <v>China</v>
      </c>
      <c r="L127" s="54">
        <v>2016</v>
      </c>
      <c r="M127" s="54" t="s">
        <v>361</v>
      </c>
      <c r="AI127" s="79" t="s">
        <v>521</v>
      </c>
    </row>
    <row r="128" spans="1:36" s="54" customFormat="1">
      <c r="A128" s="54" t="s">
        <v>522</v>
      </c>
      <c r="B128" s="75" t="s">
        <v>523</v>
      </c>
      <c r="C128" s="46" t="s">
        <v>888</v>
      </c>
      <c r="D128" s="54" t="s">
        <v>46</v>
      </c>
      <c r="E128" s="54" t="s">
        <v>126</v>
      </c>
      <c r="F128" s="54" t="s">
        <v>520</v>
      </c>
      <c r="G128" s="54" t="str">
        <f>VLOOKUP('original version'!F128,'company list'!B:C,2,)</f>
        <v>Japan</v>
      </c>
      <c r="H128" s="54">
        <v>1998</v>
      </c>
      <c r="I128" s="54">
        <v>2004</v>
      </c>
      <c r="J128" s="54" t="s">
        <v>513</v>
      </c>
      <c r="K128" s="54" t="str">
        <f>VLOOKUP('original version'!J128,'company list'!B:C,2,)</f>
        <v>China</v>
      </c>
      <c r="L128" s="54">
        <v>2004</v>
      </c>
      <c r="M128" s="54" t="s">
        <v>361</v>
      </c>
      <c r="AI128" s="79" t="s">
        <v>524</v>
      </c>
    </row>
    <row r="129" spans="1:35" s="54" customFormat="1">
      <c r="A129" s="54" t="s">
        <v>525</v>
      </c>
      <c r="B129" s="75" t="s">
        <v>526</v>
      </c>
      <c r="C129" s="46" t="s">
        <v>888</v>
      </c>
      <c r="D129" s="54" t="s">
        <v>46</v>
      </c>
      <c r="E129" s="54" t="s">
        <v>126</v>
      </c>
      <c r="F129" s="54" t="s">
        <v>527</v>
      </c>
      <c r="G129" s="54" t="str">
        <f>VLOOKUP('original version'!F129,'company list'!B:C,2,)</f>
        <v>US</v>
      </c>
      <c r="H129" s="54">
        <v>2010</v>
      </c>
      <c r="I129" s="54">
        <v>2012</v>
      </c>
      <c r="J129" s="54" t="s">
        <v>513</v>
      </c>
      <c r="K129" s="54" t="str">
        <f>VLOOKUP('original version'!J129,'company list'!B:C,2,)</f>
        <v>China</v>
      </c>
      <c r="L129" s="54">
        <v>2012</v>
      </c>
      <c r="M129" s="54" t="s">
        <v>361</v>
      </c>
      <c r="AI129" s="79" t="s">
        <v>528</v>
      </c>
    </row>
    <row r="130" spans="1:35" s="54" customFormat="1">
      <c r="A130" s="54" t="s">
        <v>529</v>
      </c>
      <c r="B130" s="75" t="s">
        <v>530</v>
      </c>
      <c r="C130" s="46" t="s">
        <v>888</v>
      </c>
      <c r="D130" s="54" t="s">
        <v>46</v>
      </c>
      <c r="E130" s="54" t="s">
        <v>126</v>
      </c>
      <c r="F130" s="54" t="s">
        <v>531</v>
      </c>
      <c r="G130" s="54" t="str">
        <f>VLOOKUP('original version'!F130,'company list'!B:C,2,)</f>
        <v>US</v>
      </c>
      <c r="H130" s="54">
        <v>2013</v>
      </c>
      <c r="I130" s="54">
        <v>2023</v>
      </c>
      <c r="J130" s="54" t="s">
        <v>513</v>
      </c>
      <c r="K130" s="54" t="str">
        <f>VLOOKUP('original version'!J130,'company list'!B:C,2,)</f>
        <v>China</v>
      </c>
      <c r="L130" s="54">
        <v>2023</v>
      </c>
      <c r="M130" s="54" t="s">
        <v>361</v>
      </c>
      <c r="AI130" s="54" t="s">
        <v>532</v>
      </c>
    </row>
    <row r="131" spans="1:35" s="54" customFormat="1">
      <c r="A131" s="54" t="s">
        <v>533</v>
      </c>
      <c r="B131" s="75" t="s">
        <v>534</v>
      </c>
      <c r="C131" s="46" t="s">
        <v>888</v>
      </c>
      <c r="D131" s="54" t="s">
        <v>46</v>
      </c>
      <c r="E131" s="54" t="s">
        <v>126</v>
      </c>
      <c r="F131" s="54" t="s">
        <v>365</v>
      </c>
      <c r="G131" s="54" t="str">
        <f>VLOOKUP('original version'!F131,'company list'!B:C,2,)</f>
        <v>Japan</v>
      </c>
      <c r="H131" s="54">
        <v>2001</v>
      </c>
      <c r="I131" s="54">
        <v>2008</v>
      </c>
      <c r="J131" s="54" t="s">
        <v>513</v>
      </c>
      <c r="K131" s="54" t="str">
        <f>VLOOKUP('original version'!J131,'company list'!B:C,2,)</f>
        <v>China</v>
      </c>
      <c r="L131" s="54">
        <v>2008</v>
      </c>
      <c r="M131" s="54" t="s">
        <v>361</v>
      </c>
      <c r="AI131" s="54" t="s">
        <v>535</v>
      </c>
    </row>
    <row r="132" spans="1:35" s="54" customFormat="1">
      <c r="A132" s="54" t="s">
        <v>536</v>
      </c>
      <c r="B132" s="75" t="s">
        <v>537</v>
      </c>
      <c r="C132" s="46" t="s">
        <v>888</v>
      </c>
      <c r="D132" s="54" t="s">
        <v>46</v>
      </c>
      <c r="E132" s="54" t="s">
        <v>126</v>
      </c>
      <c r="F132" s="54" t="s">
        <v>106</v>
      </c>
      <c r="G132" s="54" t="str">
        <f>VLOOKUP('original version'!F132,'company list'!B:C,2,)</f>
        <v>US</v>
      </c>
      <c r="H132" s="54">
        <v>2012</v>
      </c>
      <c r="I132" s="54">
        <v>2016</v>
      </c>
      <c r="J132" s="54" t="s">
        <v>538</v>
      </c>
      <c r="K132" s="54" t="str">
        <f>VLOOKUP('original version'!J132,'company list'!B:C,2,)</f>
        <v>China</v>
      </c>
      <c r="L132" s="54">
        <v>2016</v>
      </c>
      <c r="M132" s="54" t="s">
        <v>361</v>
      </c>
      <c r="AI132" s="54" t="s">
        <v>539</v>
      </c>
    </row>
    <row r="133" spans="1:35" s="54" customFormat="1">
      <c r="A133" s="54" t="s">
        <v>540</v>
      </c>
      <c r="B133" s="75" t="s">
        <v>541</v>
      </c>
      <c r="C133" s="46" t="s">
        <v>888</v>
      </c>
      <c r="D133" s="54" t="s">
        <v>129</v>
      </c>
      <c r="E133" s="54" t="s">
        <v>126</v>
      </c>
      <c r="F133" s="54" t="s">
        <v>542</v>
      </c>
      <c r="G133" s="54" t="str">
        <f>VLOOKUP('original version'!F133,'company list'!B:C,2,)</f>
        <v>Japan</v>
      </c>
      <c r="H133" s="54">
        <v>1982</v>
      </c>
      <c r="I133" s="54">
        <v>2006</v>
      </c>
      <c r="J133" s="54" t="s">
        <v>543</v>
      </c>
      <c r="K133" s="54" t="str">
        <f>VLOOKUP('original version'!J133,'company list'!B:C,2,)</f>
        <v>Taiwan</v>
      </c>
      <c r="L133" s="54">
        <v>2006</v>
      </c>
      <c r="M133" s="54" t="s">
        <v>361</v>
      </c>
      <c r="AI133" s="79" t="s">
        <v>544</v>
      </c>
    </row>
    <row r="134" spans="1:35" s="55" customFormat="1">
      <c r="B134" s="81" t="s">
        <v>545</v>
      </c>
      <c r="C134" s="84" t="s">
        <v>888</v>
      </c>
      <c r="D134" s="55" t="s">
        <v>129</v>
      </c>
      <c r="E134" s="55" t="s">
        <v>126</v>
      </c>
      <c r="F134" s="55" t="s">
        <v>546</v>
      </c>
      <c r="G134" s="55" t="str">
        <f>VLOOKUP('original version'!F134,'company list'!B:C,2,)</f>
        <v>China</v>
      </c>
      <c r="H134" s="55">
        <v>2008</v>
      </c>
      <c r="I134" s="55">
        <v>2013</v>
      </c>
      <c r="J134" s="55" t="s">
        <v>547</v>
      </c>
      <c r="K134" s="55" t="str">
        <f>VLOOKUP('original version'!J134,'company list'!B:C,2,)</f>
        <v>Taiwan</v>
      </c>
      <c r="L134" s="55">
        <v>2015</v>
      </c>
      <c r="M134" s="55" t="s">
        <v>361</v>
      </c>
      <c r="AI134" s="55" t="s">
        <v>548</v>
      </c>
    </row>
    <row r="135" spans="1:35" s="55" customFormat="1">
      <c r="B135" s="81" t="s">
        <v>545</v>
      </c>
      <c r="C135" s="84" t="s">
        <v>888</v>
      </c>
      <c r="D135" s="55" t="s">
        <v>129</v>
      </c>
      <c r="E135" s="55" t="s">
        <v>126</v>
      </c>
      <c r="F135" s="55" t="s">
        <v>546</v>
      </c>
      <c r="G135" s="55" t="str">
        <f>VLOOKUP('original version'!F135,'company list'!B:C,2,)</f>
        <v>China</v>
      </c>
      <c r="H135" s="55">
        <v>2008</v>
      </c>
      <c r="I135" s="55">
        <v>2013</v>
      </c>
      <c r="J135" s="55" t="s">
        <v>365</v>
      </c>
      <c r="K135" s="55" t="str">
        <f>VLOOKUP('original version'!J135,'company list'!B:C,2,)</f>
        <v>Japan</v>
      </c>
      <c r="L135" s="55">
        <v>2015</v>
      </c>
      <c r="M135" s="55" t="s">
        <v>361</v>
      </c>
    </row>
    <row r="136" spans="1:35" s="54" customFormat="1">
      <c r="B136" s="75" t="s">
        <v>549</v>
      </c>
      <c r="C136" s="46" t="s">
        <v>888</v>
      </c>
      <c r="D136" s="54" t="s">
        <v>36</v>
      </c>
      <c r="E136" s="54" t="s">
        <v>126</v>
      </c>
      <c r="F136" s="54" t="s">
        <v>550</v>
      </c>
      <c r="G136" s="54" t="str">
        <f>VLOOKUP('original version'!F136,'company list'!B:C,2,)</f>
        <v>US</v>
      </c>
      <c r="H136" s="54">
        <v>2009</v>
      </c>
      <c r="I136" s="54">
        <v>2016</v>
      </c>
      <c r="J136" s="54" t="s">
        <v>547</v>
      </c>
      <c r="K136" s="54" t="str">
        <f>VLOOKUP('original version'!J136,'company list'!B:C,2,)</f>
        <v>Taiwan</v>
      </c>
      <c r="L136" s="54">
        <v>2016</v>
      </c>
      <c r="M136" s="54" t="s">
        <v>361</v>
      </c>
      <c r="AI136" s="54" t="s">
        <v>551</v>
      </c>
    </row>
    <row r="137" spans="1:35" s="54" customFormat="1">
      <c r="B137" s="75" t="s">
        <v>552</v>
      </c>
      <c r="C137" s="46" t="s">
        <v>888</v>
      </c>
      <c r="D137" s="54" t="s">
        <v>36</v>
      </c>
      <c r="E137" s="54" t="s">
        <v>126</v>
      </c>
      <c r="F137" s="54" t="s">
        <v>106</v>
      </c>
      <c r="G137" s="54" t="str">
        <f>VLOOKUP('original version'!F137,'company list'!B:C,2,)</f>
        <v>US</v>
      </c>
      <c r="H137" s="54">
        <v>2013</v>
      </c>
      <c r="I137" s="54">
        <v>2014</v>
      </c>
      <c r="J137" s="54" t="s">
        <v>553</v>
      </c>
      <c r="K137" s="54" t="str">
        <f>VLOOKUP('original version'!J137,'company list'!B:C,2,)</f>
        <v>US</v>
      </c>
      <c r="L137" s="54">
        <v>2014</v>
      </c>
      <c r="M137" s="54">
        <v>2015</v>
      </c>
      <c r="N137" s="54" t="s">
        <v>554</v>
      </c>
      <c r="O137" s="54" t="str">
        <f>VLOOKUP('original version'!N137,'company list'!B:C,2,)</f>
        <v>US</v>
      </c>
      <c r="P137" s="54">
        <v>2015</v>
      </c>
      <c r="Q137" s="54">
        <v>2021</v>
      </c>
      <c r="R137" s="54" t="s">
        <v>555</v>
      </c>
      <c r="S137" s="54" t="str">
        <f>VLOOKUP('original version'!R137,'company list'!B:C,2,)</f>
        <v>Taiwan</v>
      </c>
      <c r="T137" s="54">
        <v>2021</v>
      </c>
      <c r="U137" s="54" t="s">
        <v>361</v>
      </c>
      <c r="AI137" s="79" t="s">
        <v>556</v>
      </c>
    </row>
    <row r="138" spans="1:35" s="54" customFormat="1">
      <c r="B138" s="75" t="s">
        <v>557</v>
      </c>
      <c r="C138" s="46" t="s">
        <v>888</v>
      </c>
      <c r="D138" s="54" t="s">
        <v>558</v>
      </c>
      <c r="E138" s="54" t="s">
        <v>126</v>
      </c>
      <c r="F138" s="54" t="s">
        <v>559</v>
      </c>
      <c r="G138" s="54" t="str">
        <f>VLOOKUP('original version'!F138,'company list'!B:C,2,)</f>
        <v>US</v>
      </c>
      <c r="H138" s="54">
        <v>2013</v>
      </c>
      <c r="I138" s="54">
        <v>2014</v>
      </c>
      <c r="J138" s="54" t="s">
        <v>543</v>
      </c>
      <c r="K138" s="54" t="str">
        <f>VLOOKUP('original version'!J138,'company list'!B:C,2,)</f>
        <v>Taiwan</v>
      </c>
      <c r="L138" s="54">
        <v>2014</v>
      </c>
      <c r="M138" s="54">
        <v>2017</v>
      </c>
      <c r="N138" s="54" t="s">
        <v>547</v>
      </c>
      <c r="O138" s="54" t="str">
        <f>VLOOKUP('original version'!N138,'company list'!B:C,2,)</f>
        <v>Taiwan</v>
      </c>
      <c r="P138" s="54">
        <v>2017</v>
      </c>
      <c r="AI138" s="54" t="s">
        <v>560</v>
      </c>
    </row>
    <row r="139" spans="1:35" s="54" customFormat="1">
      <c r="B139" s="75" t="s">
        <v>561</v>
      </c>
      <c r="C139" s="46" t="s">
        <v>888</v>
      </c>
      <c r="D139" s="54" t="s">
        <v>562</v>
      </c>
      <c r="E139" s="54" t="s">
        <v>126</v>
      </c>
      <c r="F139" s="54" t="s">
        <v>563</v>
      </c>
      <c r="G139" s="54" t="str">
        <f>VLOOKUP('original version'!F139,'company list'!B:C,2,)</f>
        <v>UK</v>
      </c>
      <c r="H139" s="54">
        <v>2012</v>
      </c>
      <c r="I139" s="54">
        <v>2017</v>
      </c>
      <c r="J139" s="54" t="s">
        <v>564</v>
      </c>
      <c r="K139" s="54" t="str">
        <f>VLOOKUP('original version'!J139,'company list'!B:C,2,)</f>
        <v>UK</v>
      </c>
      <c r="L139" s="54">
        <v>2017</v>
      </c>
      <c r="M139" s="54">
        <v>2020</v>
      </c>
      <c r="N139" s="54" t="s">
        <v>547</v>
      </c>
      <c r="O139" s="54" t="str">
        <f>VLOOKUP('original version'!N139,'company list'!B:C,2,)</f>
        <v>Taiwan</v>
      </c>
      <c r="P139" s="54">
        <v>2020</v>
      </c>
      <c r="AI139" s="54" t="s">
        <v>565</v>
      </c>
    </row>
    <row r="140" spans="1:35" s="54" customFormat="1">
      <c r="B140" s="75" t="s">
        <v>566</v>
      </c>
      <c r="C140" s="46" t="s">
        <v>888</v>
      </c>
      <c r="D140" s="54" t="s">
        <v>256</v>
      </c>
      <c r="E140" s="54" t="s">
        <v>126</v>
      </c>
      <c r="F140" s="54" t="s">
        <v>567</v>
      </c>
      <c r="G140" s="54" t="str">
        <f>VLOOKUP('original version'!F140,'company list'!B:C,2,)</f>
        <v>US</v>
      </c>
      <c r="H140" s="54">
        <v>2020</v>
      </c>
      <c r="I140" s="54">
        <v>2024</v>
      </c>
      <c r="J140" s="54" t="s">
        <v>555</v>
      </c>
      <c r="K140" s="54" t="str">
        <f>VLOOKUP('original version'!J140,'company list'!B:C,2,)</f>
        <v>Taiwan</v>
      </c>
      <c r="L140" s="54">
        <v>2024</v>
      </c>
      <c r="M140" s="54" t="s">
        <v>361</v>
      </c>
      <c r="AI140" s="54" t="s">
        <v>568</v>
      </c>
    </row>
    <row r="141" spans="1:35" s="54" customFormat="1">
      <c r="A141" s="54" t="s">
        <v>569</v>
      </c>
      <c r="B141" s="75" t="s">
        <v>570</v>
      </c>
      <c r="C141" s="46" t="s">
        <v>888</v>
      </c>
      <c r="D141" s="54" t="s">
        <v>46</v>
      </c>
      <c r="E141" s="54" t="s">
        <v>126</v>
      </c>
      <c r="F141" s="54" t="s">
        <v>503</v>
      </c>
      <c r="G141" s="54" t="str">
        <f>VLOOKUP('original version'!F141,'company list'!B:C,2,)</f>
        <v>Japan</v>
      </c>
      <c r="H141" s="54">
        <v>2007</v>
      </c>
      <c r="I141" s="54">
        <v>2011</v>
      </c>
      <c r="J141" s="54" t="s">
        <v>571</v>
      </c>
      <c r="K141" s="54" t="str">
        <f>VLOOKUP('original version'!J141,'company list'!B:C,2,)</f>
        <v>China</v>
      </c>
      <c r="L141" s="54">
        <v>2011</v>
      </c>
      <c r="M141" s="54" t="s">
        <v>361</v>
      </c>
      <c r="AI141" s="54" t="s">
        <v>572</v>
      </c>
    </row>
    <row r="142" spans="1:35" s="54" customFormat="1">
      <c r="A142" s="54" t="s">
        <v>573</v>
      </c>
      <c r="B142" s="75" t="s">
        <v>574</v>
      </c>
      <c r="C142" s="46" t="s">
        <v>888</v>
      </c>
      <c r="D142" s="54" t="s">
        <v>46</v>
      </c>
      <c r="E142" s="54" t="s">
        <v>126</v>
      </c>
      <c r="F142" s="54" t="s">
        <v>575</v>
      </c>
      <c r="G142" s="54" t="str">
        <f>VLOOKUP('original version'!F142,'company list'!B:C,2,)</f>
        <v>France</v>
      </c>
      <c r="H142" s="54">
        <v>2009</v>
      </c>
      <c r="I142" s="54">
        <v>2013</v>
      </c>
      <c r="J142" s="54" t="s">
        <v>576</v>
      </c>
      <c r="K142" s="54" t="str">
        <f>VLOOKUP('original version'!J142,'company list'!B:C,2,)</f>
        <v>China</v>
      </c>
      <c r="L142" s="54">
        <v>2013</v>
      </c>
      <c r="M142" s="54" t="s">
        <v>361</v>
      </c>
      <c r="AI142" s="54" t="s">
        <v>577</v>
      </c>
    </row>
    <row r="143" spans="1:35" s="54" customFormat="1">
      <c r="A143" s="54" t="s">
        <v>578</v>
      </c>
      <c r="B143" s="82" t="s">
        <v>579</v>
      </c>
      <c r="C143" s="46" t="s">
        <v>888</v>
      </c>
      <c r="D143" s="54" t="s">
        <v>46</v>
      </c>
      <c r="E143" s="54" t="s">
        <v>126</v>
      </c>
      <c r="F143" s="54" t="s">
        <v>580</v>
      </c>
      <c r="G143" s="54" t="str">
        <f>VLOOKUP('original version'!F143,'company list'!B:C,2,)</f>
        <v>Hong Kong</v>
      </c>
      <c r="H143" s="54">
        <v>2004</v>
      </c>
      <c r="I143" s="54">
        <v>2013</v>
      </c>
      <c r="J143" s="54" t="s">
        <v>576</v>
      </c>
      <c r="K143" s="54" t="str">
        <f>VLOOKUP('original version'!J143,'company list'!B:C,2,)</f>
        <v>China</v>
      </c>
      <c r="L143" s="54">
        <v>2013</v>
      </c>
      <c r="M143" s="54" t="s">
        <v>361</v>
      </c>
      <c r="AI143" s="54" t="s">
        <v>581</v>
      </c>
    </row>
    <row r="144" spans="1:35" s="54" customFormat="1">
      <c r="A144" s="54" t="s">
        <v>582</v>
      </c>
      <c r="B144" s="75" t="s">
        <v>583</v>
      </c>
      <c r="C144" s="46" t="s">
        <v>888</v>
      </c>
      <c r="D144" s="54" t="s">
        <v>46</v>
      </c>
      <c r="E144" s="54" t="s">
        <v>126</v>
      </c>
      <c r="F144" s="54" t="s">
        <v>584</v>
      </c>
      <c r="G144" s="54" t="str">
        <f>VLOOKUP('original version'!F144,'company list'!B:C,2,)</f>
        <v>US</v>
      </c>
      <c r="H144" s="54">
        <v>2010</v>
      </c>
      <c r="I144" s="54">
        <v>2011</v>
      </c>
      <c r="J144" s="54" t="s">
        <v>576</v>
      </c>
      <c r="K144" s="54" t="str">
        <f>VLOOKUP('original version'!J144,'company list'!B:C,2,)</f>
        <v>China</v>
      </c>
      <c r="L144" s="54">
        <v>2011</v>
      </c>
      <c r="M144" s="54" t="s">
        <v>361</v>
      </c>
      <c r="AI144" s="54" t="s">
        <v>585</v>
      </c>
    </row>
    <row r="145" spans="1:35" s="54" customFormat="1">
      <c r="A145" s="54" t="s">
        <v>586</v>
      </c>
      <c r="B145" s="75" t="s">
        <v>587</v>
      </c>
      <c r="C145" s="46" t="s">
        <v>888</v>
      </c>
      <c r="D145" s="54" t="s">
        <v>46</v>
      </c>
      <c r="E145" s="54" t="s">
        <v>126</v>
      </c>
      <c r="F145" s="54" t="s">
        <v>512</v>
      </c>
      <c r="G145" s="54" t="str">
        <f>VLOOKUP('original version'!F145,'company list'!B:C,2,)</f>
        <v>Japan</v>
      </c>
      <c r="H145" s="54">
        <v>2013</v>
      </c>
      <c r="I145" s="54">
        <v>2016</v>
      </c>
      <c r="J145" s="54" t="s">
        <v>392</v>
      </c>
      <c r="K145" s="54" t="str">
        <f>VLOOKUP('original version'!J145,'company list'!B:C,2,)</f>
        <v>Japan</v>
      </c>
      <c r="L145" s="54">
        <v>2016</v>
      </c>
      <c r="M145" s="54">
        <v>2018</v>
      </c>
      <c r="N145" s="54" t="s">
        <v>576</v>
      </c>
      <c r="O145" s="54" t="str">
        <f>VLOOKUP('original version'!N145,'company list'!B:C,2,)</f>
        <v>China</v>
      </c>
      <c r="P145" s="54">
        <v>2018</v>
      </c>
      <c r="AI145" s="54" t="s">
        <v>588</v>
      </c>
    </row>
    <row r="146" spans="1:35" s="54" customFormat="1">
      <c r="A146" s="54" t="s">
        <v>589</v>
      </c>
      <c r="B146" s="75" t="s">
        <v>590</v>
      </c>
      <c r="C146" s="46" t="s">
        <v>888</v>
      </c>
      <c r="D146" s="54" t="s">
        <v>46</v>
      </c>
      <c r="E146" s="54" t="s">
        <v>126</v>
      </c>
      <c r="F146" s="54" t="s">
        <v>470</v>
      </c>
      <c r="G146" s="54" t="str">
        <f>VLOOKUP('original version'!F146,'company list'!B:C,2,)</f>
        <v>Japan</v>
      </c>
      <c r="H146" s="54">
        <v>2016</v>
      </c>
      <c r="I146" s="54">
        <v>2021</v>
      </c>
      <c r="J146" s="54" t="s">
        <v>576</v>
      </c>
      <c r="K146" s="54" t="str">
        <f>VLOOKUP('original version'!J146,'company list'!B:C,2,)</f>
        <v>China</v>
      </c>
      <c r="L146" s="54">
        <v>2021</v>
      </c>
      <c r="M146" s="54" t="s">
        <v>361</v>
      </c>
      <c r="AI146" s="79" t="s">
        <v>591</v>
      </c>
    </row>
    <row r="147" spans="1:35" s="54" customFormat="1">
      <c r="A147" s="54" t="s">
        <v>592</v>
      </c>
      <c r="B147" s="75" t="s">
        <v>593</v>
      </c>
      <c r="C147" s="46" t="s">
        <v>888</v>
      </c>
      <c r="D147" s="54" t="s">
        <v>46</v>
      </c>
      <c r="E147" s="54" t="s">
        <v>126</v>
      </c>
      <c r="F147" s="54" t="s">
        <v>432</v>
      </c>
      <c r="G147" s="54" t="str">
        <f>VLOOKUP('original version'!F147,'company list'!B:C,2,)</f>
        <v>Singapore</v>
      </c>
      <c r="H147" s="54">
        <v>2011</v>
      </c>
      <c r="I147" s="54">
        <v>2014</v>
      </c>
      <c r="J147" s="54" t="s">
        <v>576</v>
      </c>
      <c r="K147" s="54" t="str">
        <f>VLOOKUP('original version'!J147,'company list'!B:C,2,)</f>
        <v>China</v>
      </c>
      <c r="L147" s="54">
        <v>2014</v>
      </c>
      <c r="M147" s="54" t="s">
        <v>361</v>
      </c>
      <c r="AI147" s="54" t="s">
        <v>594</v>
      </c>
    </row>
    <row r="148" spans="1:35" s="54" customFormat="1">
      <c r="A148" s="54" t="s">
        <v>595</v>
      </c>
      <c r="B148" s="75" t="s">
        <v>596</v>
      </c>
      <c r="C148" s="46" t="s">
        <v>888</v>
      </c>
      <c r="D148" s="54" t="s">
        <v>46</v>
      </c>
      <c r="E148" s="54" t="s">
        <v>126</v>
      </c>
      <c r="F148" s="54" t="s">
        <v>432</v>
      </c>
      <c r="G148" s="54" t="str">
        <f>VLOOKUP('original version'!F148,'company list'!B:C,2,)</f>
        <v>Singapore</v>
      </c>
      <c r="H148" s="54">
        <v>2001</v>
      </c>
      <c r="I148" s="54">
        <v>2007</v>
      </c>
      <c r="J148" s="54" t="s">
        <v>576</v>
      </c>
      <c r="K148" s="54" t="str">
        <f>VLOOKUP('original version'!J148,'company list'!B:C,2,)</f>
        <v>China</v>
      </c>
      <c r="L148" s="54">
        <v>2008</v>
      </c>
      <c r="M148" s="54" t="s">
        <v>361</v>
      </c>
      <c r="AI148" s="54" t="s">
        <v>597</v>
      </c>
    </row>
    <row r="149" spans="1:35" s="54" customFormat="1">
      <c r="A149" s="54" t="s">
        <v>598</v>
      </c>
      <c r="B149" s="75" t="s">
        <v>599</v>
      </c>
      <c r="C149" s="46" t="s">
        <v>888</v>
      </c>
      <c r="D149" s="54" t="s">
        <v>46</v>
      </c>
      <c r="E149" s="54" t="s">
        <v>126</v>
      </c>
      <c r="F149" s="54" t="s">
        <v>600</v>
      </c>
      <c r="G149" s="54" t="str">
        <f>VLOOKUP('original version'!F149,'company list'!B:C,2,)</f>
        <v>US</v>
      </c>
      <c r="H149" s="54">
        <v>2010</v>
      </c>
      <c r="I149" s="54">
        <v>2014</v>
      </c>
      <c r="J149" s="54" t="s">
        <v>576</v>
      </c>
      <c r="K149" s="54" t="str">
        <f>VLOOKUP('original version'!J149,'company list'!B:C,2,)</f>
        <v>China</v>
      </c>
      <c r="L149" s="54">
        <v>2014</v>
      </c>
      <c r="M149" s="54" t="s">
        <v>361</v>
      </c>
      <c r="AI149" s="54" t="s">
        <v>601</v>
      </c>
    </row>
    <row r="150" spans="1:35" s="54" customFormat="1">
      <c r="A150" s="54" t="s">
        <v>602</v>
      </c>
      <c r="B150" s="75" t="s">
        <v>603</v>
      </c>
      <c r="C150" s="46" t="s">
        <v>888</v>
      </c>
      <c r="D150" s="54" t="s">
        <v>46</v>
      </c>
      <c r="E150" s="54" t="s">
        <v>126</v>
      </c>
      <c r="F150" s="54" t="s">
        <v>604</v>
      </c>
      <c r="G150" s="54" t="str">
        <f>VLOOKUP('original version'!F150,'company list'!B:C,2,)</f>
        <v>US</v>
      </c>
      <c r="H150" s="54">
        <v>2017</v>
      </c>
      <c r="I150" s="54">
        <v>2023</v>
      </c>
      <c r="J150" s="54" t="s">
        <v>576</v>
      </c>
      <c r="K150" s="54" t="str">
        <f>VLOOKUP('original version'!J150,'company list'!B:C,2,)</f>
        <v>China</v>
      </c>
      <c r="L150" s="54">
        <v>2023</v>
      </c>
      <c r="M150" s="54" t="s">
        <v>361</v>
      </c>
      <c r="AI150" s="54" t="s">
        <v>605</v>
      </c>
    </row>
    <row r="151" spans="1:35" s="54" customFormat="1">
      <c r="A151" s="54" t="s">
        <v>606</v>
      </c>
      <c r="B151" s="75" t="s">
        <v>607</v>
      </c>
      <c r="C151" s="46" t="s">
        <v>888</v>
      </c>
      <c r="D151" s="54" t="s">
        <v>46</v>
      </c>
      <c r="E151" s="54" t="s">
        <v>126</v>
      </c>
      <c r="F151" s="54" t="s">
        <v>608</v>
      </c>
      <c r="G151" s="54" t="str">
        <f>VLOOKUP('original version'!F151,'company list'!B:C,2,)</f>
        <v>US</v>
      </c>
      <c r="H151" s="54">
        <v>2003</v>
      </c>
      <c r="I151" s="54">
        <v>2021</v>
      </c>
      <c r="J151" s="54" t="s">
        <v>609</v>
      </c>
      <c r="K151" s="54" t="str">
        <f>VLOOKUP('original version'!J151,'company list'!B:C,2,)</f>
        <v>China</v>
      </c>
      <c r="L151" s="54">
        <v>2021</v>
      </c>
      <c r="M151" s="54" t="s">
        <v>361</v>
      </c>
      <c r="AI151" s="54" t="s">
        <v>610</v>
      </c>
    </row>
    <row r="152" spans="1:35" s="54" customFormat="1">
      <c r="A152" s="54" t="s">
        <v>611</v>
      </c>
      <c r="B152" s="75" t="s">
        <v>612</v>
      </c>
      <c r="C152" s="46" t="s">
        <v>888</v>
      </c>
      <c r="D152" s="54" t="s">
        <v>46</v>
      </c>
      <c r="E152" s="54" t="s">
        <v>126</v>
      </c>
      <c r="F152" s="54" t="s">
        <v>469</v>
      </c>
      <c r="G152" s="54" t="str">
        <f>VLOOKUP('original version'!F152,'company list'!B:C,2,)</f>
        <v>Singapore</v>
      </c>
      <c r="H152" s="54">
        <v>1998</v>
      </c>
      <c r="I152" s="54">
        <v>2015</v>
      </c>
      <c r="J152" s="54" t="s">
        <v>609</v>
      </c>
      <c r="K152" s="54" t="str">
        <f>VLOOKUP('original version'!J152,'company list'!B:C,2,)</f>
        <v>China</v>
      </c>
      <c r="L152" s="54">
        <v>2013</v>
      </c>
      <c r="M152" s="54" t="s">
        <v>361</v>
      </c>
      <c r="AI152" s="79" t="s">
        <v>613</v>
      </c>
    </row>
    <row r="153" spans="1:35" s="54" customFormat="1">
      <c r="B153" s="75" t="s">
        <v>614</v>
      </c>
      <c r="C153" s="46" t="s">
        <v>888</v>
      </c>
      <c r="D153" s="54" t="s">
        <v>615</v>
      </c>
      <c r="E153" s="54" t="s">
        <v>126</v>
      </c>
      <c r="F153" s="54" t="s">
        <v>616</v>
      </c>
      <c r="G153" s="54" t="str">
        <f>VLOOKUP('original version'!F153,'company list'!B:C,2,)</f>
        <v>Sweden</v>
      </c>
      <c r="H153" s="54">
        <v>1988</v>
      </c>
      <c r="I153" s="54">
        <v>2023</v>
      </c>
      <c r="J153" s="54" t="s">
        <v>609</v>
      </c>
      <c r="K153" s="54" t="str">
        <f>VLOOKUP('original version'!J153,'company list'!B:C,2,)</f>
        <v>China</v>
      </c>
      <c r="L153" s="54">
        <v>2021</v>
      </c>
      <c r="M153" s="54" t="s">
        <v>361</v>
      </c>
      <c r="AI153" s="77" t="s">
        <v>617</v>
      </c>
    </row>
    <row r="154" spans="1:35" s="54" customFormat="1">
      <c r="A154" s="54" t="s">
        <v>618</v>
      </c>
      <c r="B154" s="75" t="s">
        <v>619</v>
      </c>
      <c r="C154" s="46" t="s">
        <v>888</v>
      </c>
      <c r="D154" s="54" t="s">
        <v>46</v>
      </c>
      <c r="E154" s="54" t="s">
        <v>126</v>
      </c>
      <c r="F154" s="54" t="s">
        <v>469</v>
      </c>
      <c r="G154" s="54" t="str">
        <f>VLOOKUP('original version'!F154,'company list'!B:C,2,)</f>
        <v>Singapore</v>
      </c>
      <c r="H154" s="54">
        <v>2005</v>
      </c>
      <c r="I154" s="54">
        <v>2013</v>
      </c>
      <c r="J154" s="54" t="s">
        <v>609</v>
      </c>
      <c r="K154" s="54" t="str">
        <f>VLOOKUP('original version'!J154,'company list'!B:C,2,)</f>
        <v>China</v>
      </c>
      <c r="L154" s="54">
        <v>2013</v>
      </c>
      <c r="M154" s="54" t="s">
        <v>361</v>
      </c>
      <c r="AI154" s="54" t="s">
        <v>620</v>
      </c>
    </row>
    <row r="155" spans="1:35" s="54" customFormat="1">
      <c r="A155" s="54" t="s">
        <v>621</v>
      </c>
      <c r="B155" s="75" t="s">
        <v>622</v>
      </c>
      <c r="C155" s="46" t="s">
        <v>888</v>
      </c>
      <c r="D155" s="54" t="s">
        <v>46</v>
      </c>
      <c r="E155" s="54" t="s">
        <v>126</v>
      </c>
      <c r="F155" s="54" t="s">
        <v>432</v>
      </c>
      <c r="G155" s="54" t="str">
        <f>VLOOKUP('original version'!F155,'company list'!B:C,2,)</f>
        <v>Singapore</v>
      </c>
      <c r="H155" s="54">
        <v>1999</v>
      </c>
      <c r="I155" s="54">
        <v>2013</v>
      </c>
      <c r="J155" s="54" t="s">
        <v>609</v>
      </c>
      <c r="K155" s="54" t="str">
        <f>VLOOKUP('original version'!J155,'company list'!B:C,2,)</f>
        <v>China</v>
      </c>
      <c r="L155" s="54">
        <v>2013</v>
      </c>
      <c r="M155" s="54" t="s">
        <v>361</v>
      </c>
      <c r="AI155" s="79" t="s">
        <v>623</v>
      </c>
    </row>
    <row r="156" spans="1:35" s="54" customFormat="1">
      <c r="A156" s="54" t="s">
        <v>624</v>
      </c>
      <c r="B156" s="75" t="s">
        <v>625</v>
      </c>
      <c r="C156" s="46" t="s">
        <v>888</v>
      </c>
      <c r="D156" s="54" t="s">
        <v>46</v>
      </c>
      <c r="E156" s="54" t="s">
        <v>126</v>
      </c>
      <c r="F156" s="54" t="s">
        <v>380</v>
      </c>
      <c r="G156" s="54" t="str">
        <f>VLOOKUP('original version'!F156,'company list'!B:C,2,)</f>
        <v>US</v>
      </c>
      <c r="H156" s="54">
        <v>2018</v>
      </c>
      <c r="I156" s="54">
        <v>2021</v>
      </c>
      <c r="J156" s="54" t="s">
        <v>609</v>
      </c>
      <c r="K156" s="54" t="str">
        <f>VLOOKUP('original version'!J156,'company list'!B:C,2,)</f>
        <v>China</v>
      </c>
      <c r="L156" s="54">
        <v>2021</v>
      </c>
      <c r="M156" s="54" t="s">
        <v>361</v>
      </c>
      <c r="AI156" s="54" t="s">
        <v>626</v>
      </c>
    </row>
    <row r="157" spans="1:35" s="54" customFormat="1">
      <c r="B157" s="75" t="s">
        <v>627</v>
      </c>
      <c r="C157" s="46" t="s">
        <v>888</v>
      </c>
      <c r="D157" s="54" t="s">
        <v>184</v>
      </c>
      <c r="E157" s="54" t="s">
        <v>126</v>
      </c>
      <c r="F157" s="54" t="s">
        <v>432</v>
      </c>
      <c r="G157" s="54" t="str">
        <f>VLOOKUP('original version'!F157,'company list'!B:C,2,)</f>
        <v>Singapore</v>
      </c>
      <c r="H157" s="54">
        <v>2014</v>
      </c>
      <c r="I157" s="54">
        <v>2017</v>
      </c>
      <c r="J157" s="54" t="s">
        <v>609</v>
      </c>
      <c r="K157" s="54" t="str">
        <f>VLOOKUP('original version'!J157,'company list'!B:C,2,)</f>
        <v>China</v>
      </c>
      <c r="L157" s="54">
        <v>2017</v>
      </c>
      <c r="M157" s="54" t="s">
        <v>361</v>
      </c>
      <c r="AI157" s="54" t="s">
        <v>628</v>
      </c>
    </row>
    <row r="158" spans="1:35" s="54" customFormat="1">
      <c r="A158" s="54" t="s">
        <v>629</v>
      </c>
      <c r="B158" s="75" t="s">
        <v>630</v>
      </c>
      <c r="C158" s="46" t="s">
        <v>888</v>
      </c>
      <c r="D158" s="54" t="s">
        <v>46</v>
      </c>
      <c r="E158" s="54" t="s">
        <v>126</v>
      </c>
      <c r="F158" s="54" t="s">
        <v>631</v>
      </c>
      <c r="G158" s="54" t="str">
        <f>VLOOKUP('original version'!F158,'company list'!B:C,2,)</f>
        <v>US</v>
      </c>
      <c r="H158" s="54">
        <v>2007</v>
      </c>
      <c r="I158" s="54">
        <v>2012</v>
      </c>
      <c r="J158" s="54" t="s">
        <v>609</v>
      </c>
      <c r="K158" s="54" t="str">
        <f>VLOOKUP('original version'!J158,'company list'!B:C,2,)</f>
        <v>China</v>
      </c>
      <c r="L158" s="54">
        <v>2012</v>
      </c>
      <c r="M158" s="54" t="s">
        <v>361</v>
      </c>
      <c r="AI158" s="54" t="s">
        <v>632</v>
      </c>
    </row>
    <row r="159" spans="1:35" s="54" customFormat="1">
      <c r="A159" s="54" t="s">
        <v>633</v>
      </c>
      <c r="B159" s="75" t="s">
        <v>634</v>
      </c>
      <c r="C159" s="46" t="s">
        <v>888</v>
      </c>
      <c r="D159" s="54" t="s">
        <v>46</v>
      </c>
      <c r="E159" s="54" t="s">
        <v>126</v>
      </c>
      <c r="F159" s="54" t="s">
        <v>503</v>
      </c>
      <c r="G159" s="54" t="str">
        <f>VLOOKUP('original version'!F159,'company list'!B:C,2,)</f>
        <v>Japan</v>
      </c>
      <c r="H159" s="54">
        <v>2015</v>
      </c>
      <c r="I159" s="54">
        <v>2016</v>
      </c>
      <c r="J159" s="54" t="s">
        <v>609</v>
      </c>
      <c r="K159" s="54" t="str">
        <f>VLOOKUP('original version'!J159,'company list'!B:C,2,)</f>
        <v>China</v>
      </c>
      <c r="L159" s="54">
        <v>2017</v>
      </c>
      <c r="M159" s="54" t="s">
        <v>361</v>
      </c>
      <c r="AI159" s="54" t="s">
        <v>635</v>
      </c>
    </row>
    <row r="160" spans="1:35" s="54" customFormat="1">
      <c r="A160" s="54" t="s">
        <v>636</v>
      </c>
      <c r="B160" s="75" t="s">
        <v>637</v>
      </c>
      <c r="C160" s="46" t="s">
        <v>888</v>
      </c>
      <c r="D160" s="54" t="s">
        <v>46</v>
      </c>
      <c r="E160" s="54" t="s">
        <v>126</v>
      </c>
      <c r="F160" s="54" t="s">
        <v>469</v>
      </c>
      <c r="G160" s="54" t="str">
        <f>VLOOKUP('original version'!F160,'company list'!B:C,2,)</f>
        <v>Singapore</v>
      </c>
      <c r="H160" s="54">
        <v>2010</v>
      </c>
      <c r="I160" s="54">
        <v>2017</v>
      </c>
      <c r="J160" s="54" t="s">
        <v>609</v>
      </c>
      <c r="K160" s="54" t="str">
        <f>VLOOKUP('original version'!J160,'company list'!B:C,2,)</f>
        <v>China</v>
      </c>
      <c r="L160" s="54">
        <v>2017</v>
      </c>
      <c r="M160" s="54" t="s">
        <v>361</v>
      </c>
      <c r="AI160" s="54" t="s">
        <v>638</v>
      </c>
    </row>
    <row r="161" spans="1:35" s="54" customFormat="1">
      <c r="A161" s="54" t="s">
        <v>639</v>
      </c>
      <c r="B161" s="75" t="s">
        <v>640</v>
      </c>
      <c r="C161" s="46" t="s">
        <v>888</v>
      </c>
      <c r="D161" s="54" t="s">
        <v>46</v>
      </c>
      <c r="E161" s="54" t="s">
        <v>126</v>
      </c>
      <c r="F161" s="54" t="s">
        <v>641</v>
      </c>
      <c r="G161" s="54" t="str">
        <f>VLOOKUP('original version'!F161,'company list'!B:C,2,)</f>
        <v>US</v>
      </c>
      <c r="H161" s="54">
        <v>2014</v>
      </c>
      <c r="I161" s="54">
        <v>2018</v>
      </c>
      <c r="J161" s="54" t="s">
        <v>609</v>
      </c>
      <c r="K161" s="54" t="str">
        <f>VLOOKUP('original version'!J161,'company list'!B:C,2,)</f>
        <v>China</v>
      </c>
      <c r="L161" s="54">
        <v>2018</v>
      </c>
      <c r="M161" s="54" t="s">
        <v>361</v>
      </c>
      <c r="AI161" s="54" t="s">
        <v>642</v>
      </c>
    </row>
    <row r="162" spans="1:35" s="54" customFormat="1">
      <c r="A162" s="54" t="s">
        <v>643</v>
      </c>
      <c r="B162" s="75" t="s">
        <v>644</v>
      </c>
      <c r="C162" s="46" t="s">
        <v>888</v>
      </c>
      <c r="D162" s="54" t="s">
        <v>46</v>
      </c>
      <c r="E162" s="54" t="s">
        <v>126</v>
      </c>
      <c r="F162" s="54" t="s">
        <v>645</v>
      </c>
      <c r="G162" s="54" t="str">
        <f>VLOOKUP('original version'!F162,'company list'!B:C,2,)</f>
        <v>Japan</v>
      </c>
      <c r="H162" s="54">
        <v>2013</v>
      </c>
      <c r="I162" s="54">
        <v>2018</v>
      </c>
      <c r="J162" s="54" t="s">
        <v>646</v>
      </c>
      <c r="K162" s="54" t="str">
        <f>VLOOKUP('original version'!J162,'company list'!B:C,2,)</f>
        <v>Japan</v>
      </c>
      <c r="L162" s="54">
        <v>2018</v>
      </c>
      <c r="M162" s="54">
        <v>2019</v>
      </c>
      <c r="N162" s="54" t="s">
        <v>609</v>
      </c>
      <c r="O162" s="54" t="str">
        <f>VLOOKUP('original version'!N162,'company list'!B:C,2,)</f>
        <v>China</v>
      </c>
      <c r="P162" s="54">
        <v>2019</v>
      </c>
      <c r="AI162" s="54" t="s">
        <v>647</v>
      </c>
    </row>
    <row r="163" spans="1:35" s="54" customFormat="1">
      <c r="A163" s="54" t="s">
        <v>648</v>
      </c>
      <c r="B163" s="75" t="s">
        <v>649</v>
      </c>
      <c r="C163" s="46" t="s">
        <v>888</v>
      </c>
      <c r="D163" s="54" t="s">
        <v>46</v>
      </c>
      <c r="E163" s="54" t="s">
        <v>126</v>
      </c>
      <c r="F163" s="54" t="s">
        <v>650</v>
      </c>
      <c r="G163" s="54" t="str">
        <f>VLOOKUP('original version'!F163,'company list'!B:C,2,)</f>
        <v>US</v>
      </c>
      <c r="H163" s="54">
        <v>2012</v>
      </c>
      <c r="I163" s="54">
        <v>2014</v>
      </c>
      <c r="J163" s="54" t="s">
        <v>609</v>
      </c>
      <c r="K163" s="54" t="str">
        <f>VLOOKUP('original version'!J163,'company list'!B:C,2,)</f>
        <v>China</v>
      </c>
      <c r="L163" s="54">
        <v>2014</v>
      </c>
      <c r="M163" s="54" t="s">
        <v>361</v>
      </c>
      <c r="AI163" s="54" t="s">
        <v>651</v>
      </c>
    </row>
    <row r="164" spans="1:35" s="54" customFormat="1">
      <c r="A164" s="54" t="s">
        <v>652</v>
      </c>
      <c r="B164" s="75" t="s">
        <v>653</v>
      </c>
      <c r="C164" s="46" t="s">
        <v>888</v>
      </c>
      <c r="D164" s="54" t="s">
        <v>46</v>
      </c>
      <c r="E164" s="54" t="s">
        <v>126</v>
      </c>
      <c r="F164" s="54" t="s">
        <v>469</v>
      </c>
      <c r="G164" s="54" t="str">
        <f>VLOOKUP('original version'!F164,'company list'!B:C,2,)</f>
        <v>Singapore</v>
      </c>
      <c r="H164" s="54">
        <v>2008</v>
      </c>
      <c r="I164" s="54">
        <v>2011</v>
      </c>
      <c r="J164" s="54" t="s">
        <v>609</v>
      </c>
      <c r="K164" s="54" t="str">
        <f>VLOOKUP('original version'!J164,'company list'!B:C,2,)</f>
        <v>China</v>
      </c>
      <c r="L164" s="54">
        <v>2011</v>
      </c>
      <c r="M164" s="54" t="s">
        <v>361</v>
      </c>
      <c r="AI164" s="54" t="s">
        <v>654</v>
      </c>
    </row>
    <row r="165" spans="1:35" s="54" customFormat="1">
      <c r="A165" s="54" t="s">
        <v>655</v>
      </c>
      <c r="B165" s="75" t="s">
        <v>656</v>
      </c>
      <c r="C165" s="46" t="s">
        <v>888</v>
      </c>
      <c r="D165" s="54" t="s">
        <v>46</v>
      </c>
      <c r="E165" s="54" t="s">
        <v>126</v>
      </c>
      <c r="F165" s="54" t="s">
        <v>657</v>
      </c>
      <c r="G165" s="54" t="str">
        <f>VLOOKUP('original version'!F165,'company list'!B:C,2,)</f>
        <v>US</v>
      </c>
      <c r="H165" s="54">
        <v>2011</v>
      </c>
      <c r="I165" s="54">
        <v>2021</v>
      </c>
      <c r="J165" s="54" t="s">
        <v>609</v>
      </c>
      <c r="K165" s="54" t="str">
        <f>VLOOKUP('original version'!J165,'company list'!B:C,2,)</f>
        <v>China</v>
      </c>
      <c r="L165" s="54">
        <v>2021</v>
      </c>
      <c r="M165" s="54" t="s">
        <v>361</v>
      </c>
      <c r="AI165" s="54" t="s">
        <v>658</v>
      </c>
    </row>
    <row r="166" spans="1:35" s="54" customFormat="1">
      <c r="A166" s="54" t="s">
        <v>659</v>
      </c>
      <c r="B166" s="75" t="s">
        <v>660</v>
      </c>
      <c r="C166" s="46" t="s">
        <v>888</v>
      </c>
      <c r="D166" s="54" t="s">
        <v>46</v>
      </c>
      <c r="E166" s="54" t="s">
        <v>126</v>
      </c>
      <c r="F166" s="54" t="s">
        <v>631</v>
      </c>
      <c r="G166" s="54" t="str">
        <f>VLOOKUP('original version'!F166,'company list'!B:C,2,)</f>
        <v>US</v>
      </c>
      <c r="H166" s="54">
        <v>2006</v>
      </c>
      <c r="I166" s="54">
        <v>2012</v>
      </c>
      <c r="J166" s="54" t="s">
        <v>609</v>
      </c>
      <c r="K166" s="54" t="str">
        <f>VLOOKUP('original version'!J166,'company list'!B:C,2,)</f>
        <v>China</v>
      </c>
      <c r="L166" s="54">
        <v>2013</v>
      </c>
      <c r="M166" s="54" t="s">
        <v>361</v>
      </c>
      <c r="AI166" s="54" t="s">
        <v>661</v>
      </c>
    </row>
    <row r="167" spans="1:35" s="54" customFormat="1">
      <c r="A167" s="54" t="s">
        <v>662</v>
      </c>
      <c r="B167" s="75" t="s">
        <v>663</v>
      </c>
      <c r="C167" s="46" t="s">
        <v>888</v>
      </c>
      <c r="D167" s="54" t="s">
        <v>46</v>
      </c>
      <c r="E167" s="54" t="s">
        <v>126</v>
      </c>
      <c r="F167" s="54" t="s">
        <v>664</v>
      </c>
      <c r="G167" s="54" t="str">
        <f>VLOOKUP('original version'!F167,'company list'!B:C,2,)</f>
        <v>US</v>
      </c>
      <c r="H167" s="54">
        <v>2015</v>
      </c>
      <c r="I167" s="54">
        <v>2018</v>
      </c>
      <c r="J167" s="54" t="s">
        <v>665</v>
      </c>
      <c r="K167" s="54" t="str">
        <f>VLOOKUP('original version'!J167,'company list'!B:C,2,)</f>
        <v>China</v>
      </c>
      <c r="L167" s="54">
        <v>2018</v>
      </c>
      <c r="M167" s="54" t="s">
        <v>361</v>
      </c>
      <c r="AI167" s="54" t="s">
        <v>666</v>
      </c>
    </row>
    <row r="168" spans="1:35" s="54" customFormat="1">
      <c r="A168" s="54" t="s">
        <v>667</v>
      </c>
      <c r="B168" s="75" t="s">
        <v>668</v>
      </c>
      <c r="C168" s="46" t="s">
        <v>888</v>
      </c>
      <c r="D168" s="54" t="s">
        <v>46</v>
      </c>
      <c r="E168" s="54" t="s">
        <v>126</v>
      </c>
      <c r="F168" s="54" t="s">
        <v>477</v>
      </c>
      <c r="G168" s="54" t="str">
        <f>VLOOKUP('original version'!F168,'company list'!B:C,2,)</f>
        <v>US</v>
      </c>
      <c r="H168" s="54">
        <v>2017</v>
      </c>
      <c r="I168" s="54">
        <v>2024</v>
      </c>
      <c r="J168" s="54" t="s">
        <v>665</v>
      </c>
      <c r="K168" s="54" t="str">
        <f>VLOOKUP('original version'!J168,'company list'!B:C,2,)</f>
        <v>China</v>
      </c>
      <c r="L168" s="54">
        <v>2024</v>
      </c>
      <c r="M168" s="54" t="s">
        <v>361</v>
      </c>
      <c r="AI168" s="54" t="s">
        <v>669</v>
      </c>
    </row>
  </sheetData>
  <autoFilter ref="A5:AG168"/>
  <hyperlinks>
    <hyperlink ref="AI14" r:id="rId1"/>
    <hyperlink ref="AI7" r:id="rId2"/>
    <hyperlink ref="AI27" r:id="rId3"/>
    <hyperlink ref="AI25" r:id="rId4"/>
    <hyperlink ref="AI41" r:id="rId5"/>
    <hyperlink ref="AI11" r:id="rId6"/>
    <hyperlink ref="AJ26" r:id="rId7"/>
    <hyperlink ref="AI84" r:id="rId8"/>
    <hyperlink ref="AI23" r:id="rId9"/>
    <hyperlink ref="AI6" r:id="rId10"/>
    <hyperlink ref="AI13" r:id="rId11"/>
    <hyperlink ref="AL13" r:id="rId12"/>
    <hyperlink ref="AI15" r:id="rId13"/>
    <hyperlink ref="AJ28" r:id="rId14"/>
    <hyperlink ref="AJ29" r:id="rId15"/>
    <hyperlink ref="AJ31" r:id="rId16"/>
    <hyperlink ref="AJ33" r:id="rId17"/>
    <hyperlink ref="AJ35" r:id="rId18"/>
    <hyperlink ref="AJ36" r:id="rId19"/>
    <hyperlink ref="AI8" r:id="rId20"/>
    <hyperlink ref="AI22" r:id="rId21"/>
    <hyperlink ref="AI38" r:id="rId22"/>
    <hyperlink ref="AI42" r:id="rId23"/>
    <hyperlink ref="AI43" r:id="rId24"/>
    <hyperlink ref="AI44" r:id="rId25"/>
    <hyperlink ref="AI45" r:id="rId26"/>
    <hyperlink ref="AJ46" r:id="rId27"/>
    <hyperlink ref="AJ47" r:id="rId28"/>
    <hyperlink ref="AJ48" r:id="rId29"/>
    <hyperlink ref="AJ49" r:id="rId30"/>
    <hyperlink ref="AJ51" r:id="rId31"/>
    <hyperlink ref="AJ50" r:id="rId32"/>
    <hyperlink ref="AJ52" r:id="rId33"/>
    <hyperlink ref="AJ53" r:id="rId34"/>
    <hyperlink ref="AJ54" r:id="rId35"/>
    <hyperlink ref="AJ55" r:id="rId36"/>
    <hyperlink ref="AJ56" r:id="rId37"/>
    <hyperlink ref="AJ57" r:id="rId38"/>
    <hyperlink ref="B58" r:id="rId39"/>
    <hyperlink ref="AJ58" r:id="rId40"/>
    <hyperlink ref="AJ59" r:id="rId41"/>
    <hyperlink ref="AJ60" r:id="rId42"/>
    <hyperlink ref="AJ24" r:id="rId43"/>
    <hyperlink ref="AJ32" r:id="rId44"/>
    <hyperlink ref="AJ15" r:id="rId45"/>
    <hyperlink ref="AK15" r:id="rId46"/>
    <hyperlink ref="AI61" r:id="rId47"/>
    <hyperlink ref="AJ62" r:id="rId48"/>
    <hyperlink ref="AJ63" r:id="rId49"/>
    <hyperlink ref="AJ64" r:id="rId50"/>
    <hyperlink ref="AJ65" r:id="rId51"/>
    <hyperlink ref="AJ66" r:id="rId52"/>
    <hyperlink ref="AJ67" r:id="rId53"/>
    <hyperlink ref="AJ68" r:id="rId54"/>
    <hyperlink ref="AJ69" r:id="rId55"/>
    <hyperlink ref="AJ70" r:id="rId56"/>
    <hyperlink ref="AJ71" r:id="rId57"/>
    <hyperlink ref="AJ72" r:id="rId58"/>
    <hyperlink ref="AJ73" r:id="rId59"/>
    <hyperlink ref="AJ74" r:id="rId60"/>
    <hyperlink ref="AJ75" r:id="rId61"/>
    <hyperlink ref="AI76" r:id="rId62"/>
    <hyperlink ref="AJ77" r:id="rId63"/>
    <hyperlink ref="AJ78" r:id="rId64"/>
    <hyperlink ref="AI83" r:id="rId65"/>
    <hyperlink ref="AJ79" r:id="rId66"/>
    <hyperlink ref="AI9" r:id="rId67"/>
    <hyperlink ref="AI12" r:id="rId68"/>
    <hyperlink ref="AI17" r:id="rId69"/>
    <hyperlink ref="AJ17" r:id="rId70"/>
    <hyperlink ref="AK17" r:id="rId71"/>
    <hyperlink ref="AI16" r:id="rId72"/>
    <hyperlink ref="AI80" r:id="rId73"/>
    <hyperlink ref="AI18" r:id="rId74"/>
    <hyperlink ref="AI19" r:id="rId75"/>
    <hyperlink ref="AI20" r:id="rId76"/>
    <hyperlink ref="AJ18" r:id="rId77"/>
    <hyperlink ref="AI21" r:id="rId78"/>
    <hyperlink ref="AI81" r:id="rId79"/>
    <hyperlink ref="AI82" r:id="rId80"/>
    <hyperlink ref="AI91" r:id="rId81"/>
    <hyperlink ref="AI112" r:id="rId82"/>
    <hyperlink ref="AI139" r:id="rId83" tooltip="https://icst.nycu.edu.tw/?page_id=2761&amp;lang=en"/>
    <hyperlink ref="F145" r:id="rId84" tooltip="https://www.chiba-u.ac.jp/"/>
    <hyperlink ref="F144" r:id="rId85" tooltip="https://www.stanford.edu/"/>
    <hyperlink ref="AI90" r:id="rId86"/>
    <hyperlink ref="AI103" r:id="rId87"/>
    <hyperlink ref="AI106" r:id="rId88"/>
    <hyperlink ref="AI118" r:id="rId89"/>
    <hyperlink ref="AI125" r:id="rId90"/>
    <hyperlink ref="AI133" r:id="rId91"/>
    <hyperlink ref="AI146" r:id="rId92"/>
    <hyperlink ref="AI99" r:id="rId93"/>
    <hyperlink ref="AI137" r:id="rId94"/>
    <hyperlink ref="AI110" r:id="rId95" tooltip="https://sme.fudan.edu.cn/5f/d0/c31142a352208/page.htm"/>
    <hyperlink ref="AI93" r:id="rId96" tooltip="https://www.sic.tsinghua.edu.cn/info/1014/1809.htm"/>
    <hyperlink ref="AJ111" r:id="rId97" tooltip="https://sme.fudan.edu.cn/5f/d1/c31142a352209/page.htm"/>
    <hyperlink ref="AJ112" r:id="rId98"/>
    <hyperlink ref="AJ113" r:id="rId99"/>
    <hyperlink ref="AJ114" r:id="rId100"/>
    <hyperlink ref="AI119" r:id="rId101"/>
    <hyperlink ref="AI122" r:id="rId102"/>
    <hyperlink ref="AI123" r:id="rId103"/>
    <hyperlink ref="AI124" r:id="rId104"/>
    <hyperlink ref="AI126" r:id="rId105"/>
    <hyperlink ref="AI127" r:id="rId106"/>
    <hyperlink ref="AI128" r:id="rId107"/>
    <hyperlink ref="AI129" r:id="rId108"/>
    <hyperlink ref="AI152" r:id="rId109"/>
    <hyperlink ref="AI153" r:id="rId110" tooltip="https://eee.sustech.edu.cn/team_detail.aspx?id=1185&amp;cid=84"/>
    <hyperlink ref="AI155" r:id="rId111"/>
    <hyperlink ref="AI98" r:id="rId112"/>
    <hyperlink ref="AI88" r:id="rId113"/>
  </hyperlinks>
  <pageMargins left="0.7" right="0.7" top="0.75" bottom="0.75" header="0.3" footer="0.3"/>
  <pageSetup paperSize="9" orientation="portrait"/>
  <drawing r:id="rId114"/>
  <legacyDrawing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F164"/>
  <sheetViews>
    <sheetView topLeftCell="A40" zoomScale="120" zoomScaleNormal="120" workbookViewId="0">
      <selection activeCell="J25" sqref="J25"/>
    </sheetView>
  </sheetViews>
  <sheetFormatPr baseColWidth="10" defaultColWidth="11" defaultRowHeight="15"/>
  <cols>
    <col min="1" max="1" width="21.85546875" customWidth="1"/>
  </cols>
  <sheetData>
    <row r="1" spans="1:32" s="45" customFormat="1">
      <c r="A1" s="45" t="s">
        <v>3</v>
      </c>
      <c r="B1" s="45" t="s">
        <v>886</v>
      </c>
      <c r="C1" s="45" t="s">
        <v>4</v>
      </c>
      <c r="D1" s="45" t="s">
        <v>5</v>
      </c>
      <c r="E1" s="45" t="s">
        <v>6</v>
      </c>
      <c r="F1" s="45" t="s">
        <v>7</v>
      </c>
      <c r="G1" s="45" t="s">
        <v>8</v>
      </c>
      <c r="H1" s="45" t="s">
        <v>9</v>
      </c>
      <c r="I1" s="45" t="s">
        <v>10</v>
      </c>
      <c r="J1" s="45" t="s">
        <v>11</v>
      </c>
      <c r="K1" s="45" t="s">
        <v>12</v>
      </c>
      <c r="L1" s="45" t="s">
        <v>13</v>
      </c>
      <c r="M1" s="45" t="s">
        <v>14</v>
      </c>
      <c r="N1" s="45" t="s">
        <v>15</v>
      </c>
      <c r="O1" s="45" t="s">
        <v>16</v>
      </c>
      <c r="P1" s="45" t="s">
        <v>17</v>
      </c>
      <c r="Q1" s="45" t="s">
        <v>18</v>
      </c>
      <c r="R1" s="45" t="s">
        <v>19</v>
      </c>
      <c r="S1" s="45" t="s">
        <v>20</v>
      </c>
      <c r="T1" s="45" t="s">
        <v>21</v>
      </c>
      <c r="U1" s="45" t="s">
        <v>22</v>
      </c>
      <c r="V1" s="45" t="s">
        <v>23</v>
      </c>
      <c r="W1" s="45" t="s">
        <v>24</v>
      </c>
      <c r="X1" s="45" t="s">
        <v>25</v>
      </c>
      <c r="Y1" s="45" t="s">
        <v>26</v>
      </c>
      <c r="Z1" s="45" t="s">
        <v>27</v>
      </c>
      <c r="AA1" s="45" t="s">
        <v>28</v>
      </c>
      <c r="AB1" s="45" t="s">
        <v>29</v>
      </c>
      <c r="AC1" s="45" t="s">
        <v>30</v>
      </c>
      <c r="AD1" s="45" t="s">
        <v>31</v>
      </c>
      <c r="AE1" s="45" t="s">
        <v>32</v>
      </c>
      <c r="AF1" s="45" t="s">
        <v>33</v>
      </c>
    </row>
    <row r="2" spans="1:32">
      <c r="A2" t="s">
        <v>35</v>
      </c>
      <c r="B2" t="s">
        <v>887</v>
      </c>
      <c r="C2" t="s">
        <v>36</v>
      </c>
      <c r="D2" t="s">
        <v>37</v>
      </c>
      <c r="E2" t="s">
        <v>38</v>
      </c>
      <c r="F2" t="s">
        <v>346</v>
      </c>
      <c r="G2">
        <v>1999</v>
      </c>
      <c r="H2">
        <v>2017</v>
      </c>
      <c r="I2" t="s">
        <v>39</v>
      </c>
      <c r="J2" t="s">
        <v>346</v>
      </c>
      <c r="K2">
        <v>2018</v>
      </c>
      <c r="L2">
        <v>2019</v>
      </c>
      <c r="M2" t="s">
        <v>40</v>
      </c>
      <c r="N2" t="s">
        <v>346</v>
      </c>
      <c r="O2">
        <v>2019</v>
      </c>
      <c r="P2">
        <v>2022</v>
      </c>
      <c r="Q2" t="s">
        <v>41</v>
      </c>
      <c r="R2" t="s">
        <v>351</v>
      </c>
      <c r="S2">
        <v>2023</v>
      </c>
      <c r="T2" t="s">
        <v>42</v>
      </c>
      <c r="V2" t="e">
        <v>#N/A</v>
      </c>
      <c r="Z2" t="e">
        <v>#N/A</v>
      </c>
    </row>
    <row r="3" spans="1:32">
      <c r="A3" t="s">
        <v>45</v>
      </c>
      <c r="B3" t="s">
        <v>887</v>
      </c>
      <c r="C3" t="s">
        <v>46</v>
      </c>
      <c r="D3" t="s">
        <v>37</v>
      </c>
      <c r="E3" t="s">
        <v>47</v>
      </c>
      <c r="F3" t="s">
        <v>191</v>
      </c>
      <c r="G3">
        <v>1991</v>
      </c>
      <c r="H3">
        <v>2004</v>
      </c>
      <c r="I3" t="s">
        <v>48</v>
      </c>
      <c r="J3" t="s">
        <v>56</v>
      </c>
      <c r="K3">
        <v>2004</v>
      </c>
      <c r="L3" t="s">
        <v>42</v>
      </c>
      <c r="N3" t="e">
        <v>#N/A</v>
      </c>
      <c r="V3" t="e">
        <v>#N/A</v>
      </c>
      <c r="Z3" t="e">
        <v>#N/A</v>
      </c>
    </row>
    <row r="4" spans="1:32">
      <c r="A4" t="s">
        <v>51</v>
      </c>
      <c r="B4" t="s">
        <v>887</v>
      </c>
      <c r="C4" t="s">
        <v>52</v>
      </c>
      <c r="D4" t="s">
        <v>37</v>
      </c>
      <c r="E4" t="s">
        <v>53</v>
      </c>
      <c r="F4" t="s">
        <v>346</v>
      </c>
      <c r="G4">
        <v>1997</v>
      </c>
      <c r="H4">
        <v>2000</v>
      </c>
      <c r="I4" t="s">
        <v>54</v>
      </c>
      <c r="J4" t="s">
        <v>56</v>
      </c>
      <c r="K4">
        <v>2000</v>
      </c>
      <c r="L4">
        <v>2009</v>
      </c>
      <c r="M4" t="s">
        <v>55</v>
      </c>
      <c r="N4" t="s">
        <v>56</v>
      </c>
      <c r="O4">
        <v>2014</v>
      </c>
      <c r="P4" t="s">
        <v>42</v>
      </c>
      <c r="V4" t="e">
        <v>#N/A</v>
      </c>
      <c r="Z4" t="e">
        <v>#N/A</v>
      </c>
    </row>
    <row r="5" spans="1:32">
      <c r="A5" t="s">
        <v>59</v>
      </c>
      <c r="B5" t="s">
        <v>887</v>
      </c>
      <c r="C5" t="s">
        <v>36</v>
      </c>
      <c r="D5" t="s">
        <v>37</v>
      </c>
      <c r="E5" t="s">
        <v>38</v>
      </c>
      <c r="F5" t="s">
        <v>346</v>
      </c>
      <c r="G5">
        <v>1996</v>
      </c>
      <c r="H5">
        <v>2001</v>
      </c>
      <c r="I5" t="s">
        <v>54</v>
      </c>
      <c r="J5" t="s">
        <v>56</v>
      </c>
      <c r="K5">
        <v>2001</v>
      </c>
      <c r="L5">
        <v>2005</v>
      </c>
      <c r="M5" t="s">
        <v>60</v>
      </c>
      <c r="N5" t="s">
        <v>56</v>
      </c>
      <c r="O5">
        <v>2006</v>
      </c>
      <c r="P5">
        <v>2007</v>
      </c>
      <c r="Q5" t="s">
        <v>61</v>
      </c>
      <c r="R5" t="s">
        <v>670</v>
      </c>
      <c r="S5">
        <v>2007</v>
      </c>
      <c r="T5">
        <v>2009</v>
      </c>
      <c r="U5" t="s">
        <v>62</v>
      </c>
      <c r="V5" t="s">
        <v>56</v>
      </c>
      <c r="W5">
        <v>2009</v>
      </c>
      <c r="X5">
        <v>2011</v>
      </c>
      <c r="Y5" t="s">
        <v>54</v>
      </c>
      <c r="Z5" t="s">
        <v>56</v>
      </c>
      <c r="AA5">
        <v>2011</v>
      </c>
      <c r="AB5">
        <v>2017</v>
      </c>
      <c r="AC5" t="s">
        <v>63</v>
      </c>
      <c r="AD5" t="s">
        <v>56</v>
      </c>
      <c r="AE5">
        <v>2019</v>
      </c>
      <c r="AF5" t="s">
        <v>42</v>
      </c>
    </row>
    <row r="6" spans="1:32">
      <c r="A6" t="s">
        <v>66</v>
      </c>
      <c r="B6" t="s">
        <v>887</v>
      </c>
      <c r="C6" t="s">
        <v>36</v>
      </c>
      <c r="D6" t="s">
        <v>37</v>
      </c>
      <c r="E6" t="s">
        <v>67</v>
      </c>
      <c r="F6" t="s">
        <v>346</v>
      </c>
      <c r="G6" t="s">
        <v>68</v>
      </c>
      <c r="H6">
        <v>2012</v>
      </c>
      <c r="I6" t="s">
        <v>69</v>
      </c>
      <c r="J6" t="s">
        <v>56</v>
      </c>
      <c r="K6">
        <v>2012</v>
      </c>
      <c r="L6">
        <v>2014</v>
      </c>
    </row>
    <row r="7" spans="1:32">
      <c r="A7" t="s">
        <v>71</v>
      </c>
      <c r="B7" t="s">
        <v>887</v>
      </c>
      <c r="C7" t="s">
        <v>36</v>
      </c>
      <c r="D7" t="s">
        <v>37</v>
      </c>
      <c r="E7" t="s">
        <v>72</v>
      </c>
      <c r="F7" t="s">
        <v>346</v>
      </c>
      <c r="G7">
        <v>1995</v>
      </c>
      <c r="H7">
        <v>2015</v>
      </c>
      <c r="I7" t="s">
        <v>73</v>
      </c>
      <c r="J7" t="s">
        <v>56</v>
      </c>
      <c r="K7">
        <v>2015</v>
      </c>
      <c r="L7" t="s">
        <v>42</v>
      </c>
      <c r="V7" t="e">
        <v>#N/A</v>
      </c>
      <c r="Z7" t="e">
        <v>#N/A</v>
      </c>
    </row>
    <row r="8" spans="1:32">
      <c r="A8" t="s">
        <v>76</v>
      </c>
      <c r="B8" t="s">
        <v>887</v>
      </c>
      <c r="C8" t="s">
        <v>36</v>
      </c>
      <c r="D8" t="s">
        <v>37</v>
      </c>
      <c r="E8" t="s">
        <v>77</v>
      </c>
      <c r="F8" t="s">
        <v>346</v>
      </c>
      <c r="G8">
        <v>2000</v>
      </c>
      <c r="H8">
        <v>2015</v>
      </c>
      <c r="I8" t="s">
        <v>78</v>
      </c>
      <c r="J8" t="s">
        <v>56</v>
      </c>
      <c r="K8">
        <v>2015</v>
      </c>
      <c r="L8">
        <v>2019</v>
      </c>
      <c r="M8" t="s">
        <v>79</v>
      </c>
      <c r="N8" t="s">
        <v>56</v>
      </c>
      <c r="O8">
        <v>2019</v>
      </c>
      <c r="P8">
        <v>2025</v>
      </c>
    </row>
    <row r="9" spans="1:32">
      <c r="A9" t="s">
        <v>82</v>
      </c>
      <c r="B9" t="s">
        <v>887</v>
      </c>
      <c r="C9" t="s">
        <v>36</v>
      </c>
      <c r="D9" t="s">
        <v>37</v>
      </c>
      <c r="E9" t="s">
        <v>38</v>
      </c>
      <c r="F9" t="s">
        <v>346</v>
      </c>
      <c r="G9">
        <v>1997</v>
      </c>
      <c r="H9">
        <v>2013</v>
      </c>
      <c r="I9" t="s">
        <v>54</v>
      </c>
      <c r="J9" t="s">
        <v>56</v>
      </c>
      <c r="K9">
        <v>2016</v>
      </c>
      <c r="L9">
        <v>2019</v>
      </c>
      <c r="M9" t="s">
        <v>83</v>
      </c>
      <c r="N9" t="s">
        <v>56</v>
      </c>
      <c r="O9">
        <v>2019</v>
      </c>
      <c r="P9">
        <v>2020</v>
      </c>
      <c r="Q9" t="s">
        <v>54</v>
      </c>
      <c r="R9" t="s">
        <v>56</v>
      </c>
      <c r="S9">
        <v>2020</v>
      </c>
      <c r="T9">
        <v>2021</v>
      </c>
      <c r="V9" t="e">
        <v>#N/A</v>
      </c>
      <c r="Z9" t="e">
        <v>#N/A</v>
      </c>
    </row>
    <row r="10" spans="1:32">
      <c r="A10" t="s">
        <v>87</v>
      </c>
      <c r="B10" t="s">
        <v>887</v>
      </c>
      <c r="C10" t="s">
        <v>36</v>
      </c>
      <c r="D10" t="s">
        <v>37</v>
      </c>
      <c r="E10" t="s">
        <v>38</v>
      </c>
      <c r="F10" t="s">
        <v>346</v>
      </c>
      <c r="G10">
        <v>1992</v>
      </c>
      <c r="H10">
        <v>2009</v>
      </c>
      <c r="I10" t="s">
        <v>41</v>
      </c>
      <c r="J10" t="s">
        <v>351</v>
      </c>
      <c r="K10">
        <v>2009</v>
      </c>
      <c r="L10">
        <v>2011</v>
      </c>
      <c r="M10" t="s">
        <v>54</v>
      </c>
      <c r="N10" t="s">
        <v>56</v>
      </c>
      <c r="O10">
        <v>2011</v>
      </c>
      <c r="P10">
        <v>2017</v>
      </c>
      <c r="V10" t="e">
        <v>#N/A</v>
      </c>
      <c r="Z10" t="e">
        <v>#N/A</v>
      </c>
    </row>
    <row r="11" spans="1:32">
      <c r="A11" t="s">
        <v>90</v>
      </c>
      <c r="B11" t="s">
        <v>887</v>
      </c>
      <c r="C11" t="s">
        <v>36</v>
      </c>
      <c r="D11" t="s">
        <v>37</v>
      </c>
      <c r="E11" t="s">
        <v>91</v>
      </c>
      <c r="F11" t="s">
        <v>346</v>
      </c>
      <c r="G11">
        <v>1995</v>
      </c>
      <c r="H11">
        <v>2015</v>
      </c>
      <c r="I11" t="s">
        <v>78</v>
      </c>
      <c r="J11" t="s">
        <v>56</v>
      </c>
      <c r="K11">
        <v>2017</v>
      </c>
      <c r="L11">
        <v>2020</v>
      </c>
      <c r="M11" t="s">
        <v>83</v>
      </c>
      <c r="N11" t="s">
        <v>56</v>
      </c>
      <c r="O11">
        <v>2019</v>
      </c>
      <c r="P11">
        <v>2020</v>
      </c>
      <c r="V11" t="e">
        <v>#N/A</v>
      </c>
      <c r="Z11" t="e">
        <v>#N/A</v>
      </c>
    </row>
    <row r="12" spans="1:32">
      <c r="A12" t="s">
        <v>96</v>
      </c>
      <c r="B12" t="s">
        <v>887</v>
      </c>
      <c r="C12" t="s">
        <v>36</v>
      </c>
      <c r="D12" t="s">
        <v>37</v>
      </c>
      <c r="E12" t="s">
        <v>97</v>
      </c>
      <c r="F12" t="s">
        <v>346</v>
      </c>
      <c r="G12">
        <v>2007</v>
      </c>
      <c r="H12">
        <v>2009</v>
      </c>
      <c r="I12" t="s">
        <v>98</v>
      </c>
      <c r="J12" t="s">
        <v>191</v>
      </c>
      <c r="K12">
        <v>2009</v>
      </c>
      <c r="L12">
        <v>2015</v>
      </c>
      <c r="M12" t="s">
        <v>99</v>
      </c>
      <c r="N12" t="s">
        <v>136</v>
      </c>
      <c r="O12">
        <v>2015</v>
      </c>
      <c r="P12">
        <v>2017</v>
      </c>
      <c r="Q12" t="s">
        <v>100</v>
      </c>
      <c r="R12" t="s">
        <v>56</v>
      </c>
      <c r="S12">
        <v>2017</v>
      </c>
      <c r="Z12" t="e">
        <v>#N/A</v>
      </c>
    </row>
    <row r="13" spans="1:32">
      <c r="A13" t="s">
        <v>103</v>
      </c>
      <c r="B13" t="s">
        <v>887</v>
      </c>
      <c r="C13" t="s">
        <v>52</v>
      </c>
      <c r="D13" t="s">
        <v>37</v>
      </c>
      <c r="E13" t="s">
        <v>104</v>
      </c>
      <c r="F13" t="s">
        <v>136</v>
      </c>
      <c r="G13">
        <v>1994</v>
      </c>
      <c r="H13">
        <v>1995</v>
      </c>
      <c r="I13" t="s">
        <v>105</v>
      </c>
      <c r="J13" t="s">
        <v>346</v>
      </c>
      <c r="K13">
        <v>1995</v>
      </c>
      <c r="L13">
        <v>1997</v>
      </c>
      <c r="M13" t="s">
        <v>53</v>
      </c>
      <c r="N13" t="s">
        <v>346</v>
      </c>
      <c r="O13">
        <v>1997</v>
      </c>
      <c r="P13">
        <v>1998</v>
      </c>
      <c r="Q13" t="s">
        <v>38</v>
      </c>
      <c r="R13" t="s">
        <v>346</v>
      </c>
      <c r="S13">
        <v>1998</v>
      </c>
      <c r="T13">
        <v>2018</v>
      </c>
      <c r="U13" t="s">
        <v>54</v>
      </c>
      <c r="V13" t="s">
        <v>56</v>
      </c>
      <c r="W13">
        <v>2019</v>
      </c>
      <c r="X13">
        <v>2021</v>
      </c>
      <c r="Y13" t="s">
        <v>106</v>
      </c>
      <c r="Z13" t="s">
        <v>191</v>
      </c>
      <c r="AA13">
        <v>2021</v>
      </c>
    </row>
    <row r="14" spans="1:32">
      <c r="A14" t="s">
        <v>111</v>
      </c>
      <c r="B14" t="s">
        <v>887</v>
      </c>
      <c r="C14" t="s">
        <v>112</v>
      </c>
      <c r="D14" t="s">
        <v>37</v>
      </c>
      <c r="E14" t="s">
        <v>98</v>
      </c>
      <c r="F14" t="s">
        <v>191</v>
      </c>
      <c r="G14">
        <v>1984</v>
      </c>
      <c r="H14">
        <v>2005</v>
      </c>
      <c r="I14" t="s">
        <v>113</v>
      </c>
      <c r="J14" t="s">
        <v>353</v>
      </c>
      <c r="K14">
        <v>2005</v>
      </c>
      <c r="L14">
        <v>2010</v>
      </c>
      <c r="M14" t="s">
        <v>72</v>
      </c>
      <c r="N14" t="s">
        <v>346</v>
      </c>
      <c r="O14">
        <v>2010</v>
      </c>
      <c r="P14">
        <v>2015</v>
      </c>
      <c r="Z14" t="e">
        <v>#N/A</v>
      </c>
    </row>
    <row r="15" spans="1:32">
      <c r="A15" t="s">
        <v>117</v>
      </c>
      <c r="B15" t="s">
        <v>887</v>
      </c>
      <c r="C15" t="s">
        <v>36</v>
      </c>
      <c r="D15" t="s">
        <v>37</v>
      </c>
      <c r="E15" t="s">
        <v>72</v>
      </c>
      <c r="F15" t="s">
        <v>346</v>
      </c>
      <c r="G15" t="s">
        <v>68</v>
      </c>
      <c r="H15">
        <v>2016</v>
      </c>
      <c r="I15" t="s">
        <v>118</v>
      </c>
      <c r="J15" t="s">
        <v>56</v>
      </c>
      <c r="K15">
        <v>2017</v>
      </c>
      <c r="L15" t="s">
        <v>42</v>
      </c>
    </row>
    <row r="16" spans="1:32">
      <c r="A16" t="s">
        <v>120</v>
      </c>
      <c r="B16" t="s">
        <v>887</v>
      </c>
      <c r="C16" t="s">
        <v>36</v>
      </c>
      <c r="D16" t="s">
        <v>37</v>
      </c>
      <c r="E16" t="s">
        <v>72</v>
      </c>
      <c r="F16" t="s">
        <v>346</v>
      </c>
      <c r="H16">
        <v>2017</v>
      </c>
      <c r="I16" t="s">
        <v>113</v>
      </c>
      <c r="J16" t="s">
        <v>353</v>
      </c>
      <c r="K16">
        <v>2017</v>
      </c>
      <c r="L16" t="s">
        <v>42</v>
      </c>
    </row>
    <row r="17" spans="1:26">
      <c r="A17" t="s">
        <v>123</v>
      </c>
      <c r="B17" t="s">
        <v>887</v>
      </c>
      <c r="C17" t="s">
        <v>36</v>
      </c>
      <c r="D17" t="s">
        <v>37</v>
      </c>
      <c r="E17" t="s">
        <v>72</v>
      </c>
      <c r="F17" t="s">
        <v>346</v>
      </c>
      <c r="G17" t="s">
        <v>68</v>
      </c>
      <c r="H17">
        <v>2016</v>
      </c>
      <c r="I17" t="s">
        <v>78</v>
      </c>
      <c r="J17" t="s">
        <v>56</v>
      </c>
      <c r="K17">
        <v>2017</v>
      </c>
      <c r="L17" t="s">
        <v>42</v>
      </c>
    </row>
    <row r="18" spans="1:26">
      <c r="A18" t="s">
        <v>125</v>
      </c>
      <c r="B18" t="s">
        <v>887</v>
      </c>
      <c r="C18" t="s">
        <v>46</v>
      </c>
      <c r="D18" t="s">
        <v>126</v>
      </c>
      <c r="E18" t="s">
        <v>106</v>
      </c>
      <c r="F18" t="s">
        <v>191</v>
      </c>
      <c r="G18">
        <v>1999</v>
      </c>
      <c r="H18">
        <v>2001</v>
      </c>
      <c r="I18" t="s">
        <v>54</v>
      </c>
      <c r="J18" t="s">
        <v>56</v>
      </c>
      <c r="K18">
        <v>2001</v>
      </c>
      <c r="L18">
        <v>2018</v>
      </c>
      <c r="V18" t="e">
        <v>#N/A</v>
      </c>
      <c r="Z18" t="e">
        <v>#N/A</v>
      </c>
    </row>
    <row r="19" spans="1:26">
      <c r="A19" t="s">
        <v>128</v>
      </c>
      <c r="B19" t="s">
        <v>887</v>
      </c>
      <c r="C19" t="s">
        <v>129</v>
      </c>
      <c r="D19" t="s">
        <v>126</v>
      </c>
      <c r="E19" t="s">
        <v>130</v>
      </c>
      <c r="F19" t="s">
        <v>346</v>
      </c>
      <c r="G19">
        <v>2007</v>
      </c>
      <c r="H19">
        <v>2009</v>
      </c>
      <c r="I19" t="s">
        <v>131</v>
      </c>
      <c r="J19" t="s">
        <v>351</v>
      </c>
      <c r="K19">
        <v>2009</v>
      </c>
      <c r="L19" t="s">
        <v>42</v>
      </c>
      <c r="V19" t="e">
        <v>#N/A</v>
      </c>
      <c r="Z19" t="e">
        <v>#N/A</v>
      </c>
    </row>
    <row r="20" spans="1:26">
      <c r="A20" t="s">
        <v>133</v>
      </c>
      <c r="B20" t="s">
        <v>887</v>
      </c>
      <c r="C20" t="s">
        <v>134</v>
      </c>
      <c r="D20" t="s">
        <v>126</v>
      </c>
      <c r="E20" t="s">
        <v>135</v>
      </c>
      <c r="F20" t="s">
        <v>136</v>
      </c>
      <c r="G20">
        <v>1999</v>
      </c>
      <c r="H20">
        <v>2019</v>
      </c>
      <c r="I20" t="s">
        <v>137</v>
      </c>
      <c r="J20" t="s">
        <v>351</v>
      </c>
      <c r="K20">
        <v>2020</v>
      </c>
      <c r="L20">
        <v>2021</v>
      </c>
      <c r="M20" t="s">
        <v>138</v>
      </c>
      <c r="N20" t="s">
        <v>136</v>
      </c>
      <c r="O20">
        <v>2021</v>
      </c>
      <c r="P20" t="s">
        <v>42</v>
      </c>
      <c r="V20" t="e">
        <v>#N/A</v>
      </c>
      <c r="Z20" t="e">
        <v>#N/A</v>
      </c>
    </row>
    <row r="21" spans="1:26">
      <c r="A21" t="s">
        <v>141</v>
      </c>
      <c r="B21" t="s">
        <v>887</v>
      </c>
      <c r="C21" t="s">
        <v>142</v>
      </c>
      <c r="D21" t="s">
        <v>126</v>
      </c>
      <c r="E21" t="s">
        <v>143</v>
      </c>
      <c r="F21" t="s">
        <v>136</v>
      </c>
      <c r="G21">
        <v>2010</v>
      </c>
      <c r="H21">
        <v>2025</v>
      </c>
      <c r="I21" t="s">
        <v>144</v>
      </c>
      <c r="J21" t="s">
        <v>671</v>
      </c>
      <c r="K21">
        <v>2025</v>
      </c>
      <c r="L21" t="s">
        <v>42</v>
      </c>
      <c r="N21" t="e">
        <v>#N/A</v>
      </c>
      <c r="V21" t="e">
        <v>#N/A</v>
      </c>
      <c r="Z21" t="e">
        <v>#N/A</v>
      </c>
    </row>
    <row r="22" spans="1:26">
      <c r="A22" t="s">
        <v>146</v>
      </c>
      <c r="B22" t="s">
        <v>887</v>
      </c>
      <c r="C22" t="s">
        <v>147</v>
      </c>
      <c r="D22" t="s">
        <v>126</v>
      </c>
      <c r="E22" t="s">
        <v>148</v>
      </c>
      <c r="F22" t="s">
        <v>672</v>
      </c>
      <c r="H22">
        <v>2025</v>
      </c>
      <c r="I22" t="s">
        <v>149</v>
      </c>
      <c r="J22" t="s">
        <v>671</v>
      </c>
      <c r="K22">
        <v>2025</v>
      </c>
      <c r="L22" t="s">
        <v>42</v>
      </c>
      <c r="N22" t="e">
        <v>#N/A</v>
      </c>
      <c r="V22" t="e">
        <v>#N/A</v>
      </c>
      <c r="Z22" t="e">
        <v>#N/A</v>
      </c>
    </row>
    <row r="23" spans="1:26">
      <c r="A23" t="s">
        <v>151</v>
      </c>
      <c r="B23" t="s">
        <v>887</v>
      </c>
      <c r="C23" t="s">
        <v>152</v>
      </c>
      <c r="D23" t="s">
        <v>126</v>
      </c>
      <c r="E23" t="s">
        <v>153</v>
      </c>
      <c r="F23" t="s">
        <v>670</v>
      </c>
      <c r="H23">
        <v>2024</v>
      </c>
      <c r="I23" t="s">
        <v>144</v>
      </c>
      <c r="J23" t="s">
        <v>671</v>
      </c>
      <c r="K23">
        <v>2025</v>
      </c>
      <c r="L23" t="s">
        <v>42</v>
      </c>
      <c r="N23" t="e">
        <v>#N/A</v>
      </c>
      <c r="V23" t="e">
        <v>#N/A</v>
      </c>
      <c r="Z23" t="e">
        <v>#N/A</v>
      </c>
    </row>
    <row r="24" spans="1:26">
      <c r="A24" t="s">
        <v>155</v>
      </c>
      <c r="B24" t="s">
        <v>887</v>
      </c>
      <c r="C24" t="s">
        <v>134</v>
      </c>
      <c r="D24" t="s">
        <v>126</v>
      </c>
      <c r="E24" t="s">
        <v>41</v>
      </c>
      <c r="F24" t="s">
        <v>351</v>
      </c>
      <c r="G24">
        <v>2008</v>
      </c>
      <c r="H24">
        <v>2017</v>
      </c>
      <c r="I24" t="s">
        <v>156</v>
      </c>
      <c r="J24" t="s">
        <v>353</v>
      </c>
      <c r="K24">
        <v>2019</v>
      </c>
      <c r="L24" t="s">
        <v>42</v>
      </c>
      <c r="N24" t="e">
        <v>#N/A</v>
      </c>
      <c r="V24" t="e">
        <v>#N/A</v>
      </c>
      <c r="Z24" t="e">
        <v>#N/A</v>
      </c>
    </row>
    <row r="25" spans="1:26">
      <c r="A25" t="s">
        <v>158</v>
      </c>
      <c r="B25" t="s">
        <v>887</v>
      </c>
      <c r="C25" t="s">
        <v>134</v>
      </c>
      <c r="D25" t="s">
        <v>126</v>
      </c>
      <c r="E25" t="s">
        <v>38</v>
      </c>
      <c r="F25" t="s">
        <v>346</v>
      </c>
      <c r="G25">
        <v>2006</v>
      </c>
      <c r="H25">
        <v>2009</v>
      </c>
      <c r="I25" t="s">
        <v>41</v>
      </c>
      <c r="J25" t="s">
        <v>351</v>
      </c>
      <c r="K25">
        <v>2012</v>
      </c>
      <c r="L25" t="s">
        <v>42</v>
      </c>
      <c r="N25" t="e">
        <v>#N/A</v>
      </c>
      <c r="V25" t="e">
        <v>#N/A</v>
      </c>
      <c r="Z25" t="e">
        <v>#N/A</v>
      </c>
    </row>
    <row r="26" spans="1:26">
      <c r="A26" t="s">
        <v>160</v>
      </c>
      <c r="B26" t="s">
        <v>887</v>
      </c>
      <c r="C26" t="s">
        <v>36</v>
      </c>
      <c r="D26" t="s">
        <v>126</v>
      </c>
      <c r="E26" t="s">
        <v>38</v>
      </c>
      <c r="F26" t="s">
        <v>346</v>
      </c>
      <c r="G26">
        <v>2010</v>
      </c>
      <c r="H26">
        <v>2023</v>
      </c>
      <c r="I26" t="s">
        <v>161</v>
      </c>
      <c r="J26" t="s">
        <v>346</v>
      </c>
      <c r="K26">
        <v>2023</v>
      </c>
      <c r="L26">
        <v>2024</v>
      </c>
      <c r="M26" t="s">
        <v>162</v>
      </c>
      <c r="N26" t="s">
        <v>346</v>
      </c>
      <c r="O26">
        <v>2024</v>
      </c>
      <c r="P26">
        <v>2024</v>
      </c>
      <c r="Q26" t="s">
        <v>41</v>
      </c>
      <c r="R26" t="s">
        <v>351</v>
      </c>
      <c r="S26">
        <v>2024</v>
      </c>
      <c r="T26" t="s">
        <v>42</v>
      </c>
      <c r="V26" t="e">
        <v>#N/A</v>
      </c>
      <c r="Z26" t="e">
        <v>#N/A</v>
      </c>
    </row>
    <row r="27" spans="1:26">
      <c r="A27" t="s">
        <v>163</v>
      </c>
      <c r="B27" t="s">
        <v>887</v>
      </c>
      <c r="C27" t="s">
        <v>36</v>
      </c>
      <c r="D27" t="s">
        <v>126</v>
      </c>
      <c r="E27" t="s">
        <v>38</v>
      </c>
      <c r="F27" t="s">
        <v>346</v>
      </c>
      <c r="G27">
        <v>2008</v>
      </c>
      <c r="H27">
        <v>2019</v>
      </c>
      <c r="I27" t="s">
        <v>164</v>
      </c>
      <c r="J27" t="s">
        <v>346</v>
      </c>
      <c r="K27">
        <v>2019</v>
      </c>
      <c r="L27">
        <v>2021</v>
      </c>
      <c r="M27" t="s">
        <v>54</v>
      </c>
      <c r="N27" t="s">
        <v>56</v>
      </c>
      <c r="O27">
        <v>2021</v>
      </c>
      <c r="P27">
        <v>2022</v>
      </c>
      <c r="Q27" t="s">
        <v>41</v>
      </c>
      <c r="R27" t="s">
        <v>351</v>
      </c>
      <c r="S27">
        <v>2022</v>
      </c>
      <c r="T27" t="s">
        <v>42</v>
      </c>
      <c r="V27" t="e">
        <v>#N/A</v>
      </c>
      <c r="Z27" t="e">
        <v>#N/A</v>
      </c>
    </row>
    <row r="28" spans="1:26">
      <c r="A28" t="s">
        <v>166</v>
      </c>
      <c r="B28" t="s">
        <v>887</v>
      </c>
      <c r="C28" t="s">
        <v>134</v>
      </c>
      <c r="D28" t="s">
        <v>126</v>
      </c>
      <c r="E28" t="s">
        <v>41</v>
      </c>
      <c r="F28" t="s">
        <v>351</v>
      </c>
      <c r="G28">
        <v>1992</v>
      </c>
      <c r="H28">
        <v>2017</v>
      </c>
      <c r="I28" t="s">
        <v>167</v>
      </c>
      <c r="J28" t="s">
        <v>191</v>
      </c>
      <c r="K28">
        <v>2017</v>
      </c>
      <c r="L28">
        <v>2018</v>
      </c>
      <c r="M28" t="s">
        <v>54</v>
      </c>
      <c r="N28" t="s">
        <v>56</v>
      </c>
      <c r="O28">
        <v>2019</v>
      </c>
      <c r="P28" t="s">
        <v>42</v>
      </c>
      <c r="V28" t="e">
        <v>#N/A</v>
      </c>
      <c r="Z28" t="e">
        <v>#N/A</v>
      </c>
    </row>
    <row r="29" spans="1:26">
      <c r="A29" t="s">
        <v>169</v>
      </c>
      <c r="B29" t="s">
        <v>887</v>
      </c>
      <c r="C29" t="s">
        <v>46</v>
      </c>
      <c r="D29" t="s">
        <v>126</v>
      </c>
      <c r="E29" t="s">
        <v>54</v>
      </c>
      <c r="F29" t="s">
        <v>56</v>
      </c>
      <c r="G29">
        <v>2003</v>
      </c>
      <c r="H29">
        <v>2005</v>
      </c>
      <c r="I29" t="s">
        <v>170</v>
      </c>
      <c r="J29" t="s">
        <v>136</v>
      </c>
      <c r="K29">
        <v>2005</v>
      </c>
      <c r="L29">
        <v>2010</v>
      </c>
      <c r="M29" t="s">
        <v>54</v>
      </c>
      <c r="N29" t="s">
        <v>56</v>
      </c>
      <c r="O29">
        <v>2010</v>
      </c>
      <c r="P29" t="s">
        <v>42</v>
      </c>
      <c r="V29" t="e">
        <v>#N/A</v>
      </c>
      <c r="Z29" t="e">
        <v>#N/A</v>
      </c>
    </row>
    <row r="30" spans="1:26">
      <c r="A30" t="s">
        <v>173</v>
      </c>
      <c r="B30" t="s">
        <v>887</v>
      </c>
      <c r="C30" t="s">
        <v>46</v>
      </c>
      <c r="D30" t="s">
        <v>126</v>
      </c>
      <c r="E30" t="s">
        <v>174</v>
      </c>
      <c r="F30" t="s">
        <v>56</v>
      </c>
      <c r="G30">
        <v>1998</v>
      </c>
      <c r="H30">
        <v>2004</v>
      </c>
      <c r="I30" t="s">
        <v>104</v>
      </c>
      <c r="J30" t="s">
        <v>136</v>
      </c>
      <c r="K30">
        <v>2004</v>
      </c>
      <c r="L30">
        <v>2007</v>
      </c>
      <c r="M30" t="s">
        <v>175</v>
      </c>
      <c r="N30" t="s">
        <v>56</v>
      </c>
      <c r="O30">
        <v>2007</v>
      </c>
      <c r="P30">
        <v>2008</v>
      </c>
      <c r="Q30" t="s">
        <v>170</v>
      </c>
      <c r="R30" t="s">
        <v>136</v>
      </c>
      <c r="S30">
        <v>2008</v>
      </c>
      <c r="T30">
        <v>2012</v>
      </c>
      <c r="U30" t="s">
        <v>54</v>
      </c>
      <c r="V30" t="s">
        <v>56</v>
      </c>
      <c r="W30">
        <v>2014</v>
      </c>
      <c r="X30" t="s">
        <v>42</v>
      </c>
      <c r="Z30" t="e">
        <v>#N/A</v>
      </c>
    </row>
    <row r="31" spans="1:26">
      <c r="A31" t="s">
        <v>176</v>
      </c>
      <c r="B31" t="s">
        <v>887</v>
      </c>
      <c r="C31" t="s">
        <v>36</v>
      </c>
      <c r="D31" t="s">
        <v>126</v>
      </c>
      <c r="E31" t="s">
        <v>38</v>
      </c>
      <c r="F31" t="s">
        <v>346</v>
      </c>
      <c r="G31">
        <v>1998</v>
      </c>
      <c r="H31">
        <v>2004</v>
      </c>
      <c r="I31" t="s">
        <v>177</v>
      </c>
      <c r="J31" t="s">
        <v>56</v>
      </c>
      <c r="K31">
        <v>2004</v>
      </c>
      <c r="L31">
        <v>2007</v>
      </c>
      <c r="M31" t="s">
        <v>54</v>
      </c>
      <c r="N31" t="s">
        <v>56</v>
      </c>
      <c r="O31">
        <v>2007</v>
      </c>
      <c r="P31" t="s">
        <v>42</v>
      </c>
      <c r="R31" t="e">
        <v>#N/A</v>
      </c>
      <c r="V31" t="e">
        <v>#N/A</v>
      </c>
      <c r="Z31" t="e">
        <v>#N/A</v>
      </c>
    </row>
    <row r="32" spans="1:26">
      <c r="A32" t="s">
        <v>179</v>
      </c>
      <c r="B32" t="s">
        <v>887</v>
      </c>
      <c r="C32" t="s">
        <v>36</v>
      </c>
      <c r="D32" t="s">
        <v>126</v>
      </c>
      <c r="E32" t="s">
        <v>38</v>
      </c>
      <c r="F32" t="s">
        <v>346</v>
      </c>
      <c r="G32">
        <v>1997</v>
      </c>
      <c r="H32">
        <v>2002</v>
      </c>
      <c r="I32" t="s">
        <v>54</v>
      </c>
      <c r="J32" t="s">
        <v>56</v>
      </c>
      <c r="K32">
        <v>2002</v>
      </c>
      <c r="L32">
        <v>2010</v>
      </c>
      <c r="M32" t="s">
        <v>54</v>
      </c>
      <c r="N32" t="s">
        <v>56</v>
      </c>
      <c r="O32">
        <v>2011</v>
      </c>
      <c r="P32" t="s">
        <v>42</v>
      </c>
      <c r="R32" t="e">
        <v>#N/A</v>
      </c>
      <c r="V32" t="e">
        <v>#N/A</v>
      </c>
      <c r="Z32" t="e">
        <v>#N/A</v>
      </c>
    </row>
    <row r="33" spans="1:26">
      <c r="A33" t="s">
        <v>181</v>
      </c>
      <c r="B33" t="s">
        <v>887</v>
      </c>
      <c r="C33" t="s">
        <v>134</v>
      </c>
      <c r="D33" t="s">
        <v>126</v>
      </c>
      <c r="E33" t="s">
        <v>131</v>
      </c>
      <c r="F33" t="s">
        <v>351</v>
      </c>
      <c r="G33">
        <v>1993</v>
      </c>
      <c r="H33">
        <v>2003</v>
      </c>
      <c r="I33" t="s">
        <v>54</v>
      </c>
      <c r="J33" t="s">
        <v>56</v>
      </c>
      <c r="K33">
        <v>2003</v>
      </c>
      <c r="L33">
        <v>2018</v>
      </c>
      <c r="M33" t="s">
        <v>118</v>
      </c>
      <c r="N33" t="s">
        <v>56</v>
      </c>
      <c r="O33">
        <v>2018</v>
      </c>
      <c r="P33">
        <v>2019</v>
      </c>
      <c r="Q33" t="s">
        <v>182</v>
      </c>
      <c r="R33" t="s">
        <v>56</v>
      </c>
      <c r="S33">
        <v>2019</v>
      </c>
      <c r="T33">
        <v>2021</v>
      </c>
      <c r="U33" t="s">
        <v>54</v>
      </c>
      <c r="V33" t="s">
        <v>56</v>
      </c>
      <c r="W33">
        <v>2021</v>
      </c>
      <c r="X33" t="s">
        <v>42</v>
      </c>
      <c r="Z33" t="e">
        <v>#N/A</v>
      </c>
    </row>
    <row r="34" spans="1:26">
      <c r="A34" t="s">
        <v>183</v>
      </c>
      <c r="B34" t="s">
        <v>887</v>
      </c>
      <c r="C34" t="s">
        <v>184</v>
      </c>
      <c r="D34" t="s">
        <v>126</v>
      </c>
      <c r="E34" t="s">
        <v>104</v>
      </c>
      <c r="F34" t="s">
        <v>136</v>
      </c>
      <c r="G34">
        <v>1995</v>
      </c>
      <c r="H34">
        <v>2002</v>
      </c>
      <c r="I34" t="s">
        <v>170</v>
      </c>
      <c r="J34" t="s">
        <v>136</v>
      </c>
      <c r="K34">
        <v>2003</v>
      </c>
      <c r="L34">
        <v>2018</v>
      </c>
      <c r="M34" t="s">
        <v>48</v>
      </c>
      <c r="N34" t="s">
        <v>56</v>
      </c>
      <c r="O34">
        <v>2018</v>
      </c>
      <c r="P34" t="s">
        <v>42</v>
      </c>
      <c r="R34" t="e">
        <v>#N/A</v>
      </c>
      <c r="V34" t="e">
        <v>#N/A</v>
      </c>
      <c r="Z34" t="e">
        <v>#N/A</v>
      </c>
    </row>
    <row r="35" spans="1:26">
      <c r="A35" t="s">
        <v>187</v>
      </c>
      <c r="B35" t="s">
        <v>887</v>
      </c>
      <c r="C35" t="s">
        <v>46</v>
      </c>
      <c r="D35" t="s">
        <v>126</v>
      </c>
      <c r="E35" t="s">
        <v>54</v>
      </c>
      <c r="F35" t="s">
        <v>56</v>
      </c>
      <c r="G35">
        <v>2005</v>
      </c>
      <c r="H35">
        <v>2007</v>
      </c>
      <c r="I35" t="s">
        <v>170</v>
      </c>
      <c r="J35" t="s">
        <v>136</v>
      </c>
      <c r="K35">
        <v>2007</v>
      </c>
      <c r="L35">
        <v>2014</v>
      </c>
      <c r="M35" t="s">
        <v>99</v>
      </c>
      <c r="N35" t="s">
        <v>136</v>
      </c>
      <c r="O35">
        <v>2014</v>
      </c>
      <c r="P35">
        <v>2017</v>
      </c>
      <c r="Q35" t="s">
        <v>188</v>
      </c>
      <c r="R35" t="s">
        <v>56</v>
      </c>
      <c r="S35">
        <v>2017</v>
      </c>
      <c r="T35">
        <v>2019</v>
      </c>
      <c r="U35" t="s">
        <v>73</v>
      </c>
      <c r="V35" t="s">
        <v>56</v>
      </c>
      <c r="W35">
        <v>2019</v>
      </c>
      <c r="Z35" t="e">
        <v>#N/A</v>
      </c>
    </row>
    <row r="36" spans="1:26">
      <c r="A36" t="s">
        <v>189</v>
      </c>
      <c r="B36" t="s">
        <v>888</v>
      </c>
      <c r="C36" t="s">
        <v>46</v>
      </c>
      <c r="D36" t="s">
        <v>126</v>
      </c>
      <c r="E36" t="s">
        <v>190</v>
      </c>
      <c r="F36" t="s">
        <v>191</v>
      </c>
      <c r="G36">
        <v>2017</v>
      </c>
      <c r="H36">
        <v>2025</v>
      </c>
      <c r="I36" t="s">
        <v>192</v>
      </c>
      <c r="J36" t="s">
        <v>56</v>
      </c>
      <c r="K36">
        <v>2025</v>
      </c>
      <c r="L36" t="s">
        <v>42</v>
      </c>
    </row>
    <row r="37" spans="1:26">
      <c r="A37" t="s">
        <v>193</v>
      </c>
      <c r="B37" t="s">
        <v>888</v>
      </c>
      <c r="C37" t="s">
        <v>134</v>
      </c>
      <c r="D37" t="s">
        <v>126</v>
      </c>
      <c r="E37" t="s">
        <v>194</v>
      </c>
      <c r="F37" t="s">
        <v>351</v>
      </c>
      <c r="G37">
        <v>2001</v>
      </c>
      <c r="H37">
        <v>2024</v>
      </c>
      <c r="I37" t="s">
        <v>195</v>
      </c>
      <c r="J37" t="s">
        <v>56</v>
      </c>
      <c r="K37">
        <v>2024</v>
      </c>
      <c r="L37" t="s">
        <v>42</v>
      </c>
      <c r="V37" t="e">
        <v>#N/A</v>
      </c>
      <c r="Z37" t="e">
        <v>#N/A</v>
      </c>
    </row>
    <row r="38" spans="1:26">
      <c r="A38" t="s">
        <v>198</v>
      </c>
      <c r="B38" t="s">
        <v>887</v>
      </c>
      <c r="C38" t="s">
        <v>36</v>
      </c>
      <c r="D38" t="s">
        <v>126</v>
      </c>
      <c r="E38" t="s">
        <v>199</v>
      </c>
      <c r="F38" t="s">
        <v>346</v>
      </c>
      <c r="G38">
        <v>2000</v>
      </c>
      <c r="H38">
        <v>2018</v>
      </c>
      <c r="I38" t="s">
        <v>48</v>
      </c>
      <c r="J38" t="s">
        <v>56</v>
      </c>
      <c r="K38">
        <v>2018</v>
      </c>
      <c r="L38" t="s">
        <v>42</v>
      </c>
      <c r="V38" t="e">
        <v>#N/A</v>
      </c>
      <c r="Z38" t="e">
        <v>#N/A</v>
      </c>
    </row>
    <row r="39" spans="1:26">
      <c r="A39" t="s">
        <v>201</v>
      </c>
      <c r="B39" t="s">
        <v>887</v>
      </c>
      <c r="C39" t="s">
        <v>184</v>
      </c>
      <c r="D39" t="s">
        <v>126</v>
      </c>
      <c r="E39" t="s">
        <v>54</v>
      </c>
      <c r="F39" t="s">
        <v>56</v>
      </c>
      <c r="G39">
        <v>2002</v>
      </c>
      <c r="H39">
        <v>2004</v>
      </c>
      <c r="I39" t="s">
        <v>104</v>
      </c>
      <c r="J39" t="s">
        <v>136</v>
      </c>
      <c r="K39">
        <v>2004</v>
      </c>
      <c r="L39">
        <v>2008</v>
      </c>
      <c r="M39" t="s">
        <v>48</v>
      </c>
      <c r="N39" t="s">
        <v>56</v>
      </c>
      <c r="O39">
        <v>2008</v>
      </c>
      <c r="P39" t="s">
        <v>42</v>
      </c>
      <c r="V39" t="e">
        <v>#N/A</v>
      </c>
      <c r="Z39" t="e">
        <v>#N/A</v>
      </c>
    </row>
    <row r="40" spans="1:26">
      <c r="A40" t="s">
        <v>202</v>
      </c>
      <c r="B40" t="s">
        <v>887</v>
      </c>
      <c r="C40" t="s">
        <v>152</v>
      </c>
      <c r="D40" t="s">
        <v>126</v>
      </c>
      <c r="E40" t="s">
        <v>203</v>
      </c>
      <c r="F40" t="s">
        <v>191</v>
      </c>
      <c r="G40">
        <v>1995</v>
      </c>
      <c r="H40">
        <v>2003</v>
      </c>
      <c r="I40" t="s">
        <v>204</v>
      </c>
      <c r="J40" t="s">
        <v>56</v>
      </c>
      <c r="K40">
        <v>2004</v>
      </c>
      <c r="L40" t="s">
        <v>42</v>
      </c>
      <c r="N40" t="e">
        <v>#N/A</v>
      </c>
      <c r="V40" t="e">
        <v>#N/A</v>
      </c>
      <c r="Z40" t="e">
        <v>#N/A</v>
      </c>
    </row>
    <row r="41" spans="1:26">
      <c r="A41" t="s">
        <v>207</v>
      </c>
      <c r="B41" t="s">
        <v>887</v>
      </c>
      <c r="C41" t="s">
        <v>36</v>
      </c>
      <c r="D41" t="s">
        <v>126</v>
      </c>
      <c r="E41" t="s">
        <v>208</v>
      </c>
      <c r="F41" t="s">
        <v>346</v>
      </c>
      <c r="G41">
        <v>1995</v>
      </c>
      <c r="H41">
        <v>2005</v>
      </c>
      <c r="I41" t="s">
        <v>209</v>
      </c>
      <c r="J41" t="s">
        <v>56</v>
      </c>
      <c r="K41">
        <v>2005</v>
      </c>
      <c r="L41">
        <v>2013</v>
      </c>
      <c r="M41" t="s">
        <v>210</v>
      </c>
      <c r="N41" t="s">
        <v>56</v>
      </c>
      <c r="O41">
        <v>2013</v>
      </c>
      <c r="P41">
        <v>2015</v>
      </c>
      <c r="Q41" t="s">
        <v>211</v>
      </c>
      <c r="R41" t="s">
        <v>56</v>
      </c>
      <c r="S41">
        <v>2015</v>
      </c>
      <c r="T41" t="s">
        <v>42</v>
      </c>
      <c r="V41" t="e">
        <v>#N/A</v>
      </c>
      <c r="Z41" t="e">
        <v>#N/A</v>
      </c>
    </row>
    <row r="42" spans="1:26">
      <c r="A42" t="s">
        <v>213</v>
      </c>
      <c r="B42" t="s">
        <v>887</v>
      </c>
      <c r="C42" t="s">
        <v>36</v>
      </c>
      <c r="D42" t="s">
        <v>214</v>
      </c>
      <c r="E42" t="s">
        <v>215</v>
      </c>
      <c r="F42" t="s">
        <v>56</v>
      </c>
      <c r="G42">
        <v>2017</v>
      </c>
      <c r="H42">
        <v>2020</v>
      </c>
      <c r="I42" t="s">
        <v>38</v>
      </c>
      <c r="J42" t="s">
        <v>346</v>
      </c>
      <c r="K42">
        <v>2020</v>
      </c>
      <c r="L42" t="s">
        <v>42</v>
      </c>
      <c r="N42" t="e">
        <v>#N/A</v>
      </c>
      <c r="R42" t="e">
        <v>#N/A</v>
      </c>
      <c r="V42" t="e">
        <v>#N/A</v>
      </c>
      <c r="Z42" t="e">
        <v>#N/A</v>
      </c>
    </row>
    <row r="43" spans="1:26">
      <c r="A43" t="s">
        <v>218</v>
      </c>
      <c r="B43" t="s">
        <v>887</v>
      </c>
      <c r="C43" t="s">
        <v>36</v>
      </c>
      <c r="D43" t="s">
        <v>126</v>
      </c>
      <c r="E43" t="s">
        <v>219</v>
      </c>
      <c r="F43" t="s">
        <v>346</v>
      </c>
      <c r="G43">
        <v>1999</v>
      </c>
      <c r="H43">
        <v>2001</v>
      </c>
      <c r="I43" t="s">
        <v>220</v>
      </c>
      <c r="J43" t="s">
        <v>346</v>
      </c>
      <c r="K43">
        <v>2001</v>
      </c>
      <c r="L43">
        <v>2002</v>
      </c>
      <c r="M43" t="s">
        <v>54</v>
      </c>
      <c r="N43" t="s">
        <v>56</v>
      </c>
      <c r="O43">
        <v>2002</v>
      </c>
      <c r="P43" t="s">
        <v>42</v>
      </c>
      <c r="R43" t="e">
        <v>#N/A</v>
      </c>
      <c r="V43" t="e">
        <v>#N/A</v>
      </c>
      <c r="Z43" t="e">
        <v>#N/A</v>
      </c>
    </row>
    <row r="44" spans="1:26">
      <c r="A44" t="s">
        <v>222</v>
      </c>
      <c r="B44" t="s">
        <v>887</v>
      </c>
      <c r="C44" t="s">
        <v>36</v>
      </c>
      <c r="D44" t="s">
        <v>214</v>
      </c>
      <c r="E44" t="s">
        <v>38</v>
      </c>
      <c r="F44" t="s">
        <v>346</v>
      </c>
      <c r="G44">
        <v>2010</v>
      </c>
      <c r="H44">
        <v>2022</v>
      </c>
      <c r="I44" t="s">
        <v>170</v>
      </c>
      <c r="J44" t="s">
        <v>136</v>
      </c>
      <c r="K44">
        <v>2023</v>
      </c>
      <c r="L44" t="s">
        <v>42</v>
      </c>
      <c r="N44" t="e">
        <v>#N/A</v>
      </c>
      <c r="R44" t="e">
        <v>#N/A</v>
      </c>
      <c r="V44" t="e">
        <v>#N/A</v>
      </c>
      <c r="Z44" t="e">
        <v>#N/A</v>
      </c>
    </row>
    <row r="45" spans="1:26">
      <c r="A45" t="s">
        <v>224</v>
      </c>
      <c r="B45" t="s">
        <v>887</v>
      </c>
      <c r="C45" t="s">
        <v>36</v>
      </c>
      <c r="D45" t="s">
        <v>214</v>
      </c>
      <c r="E45" t="s">
        <v>38</v>
      </c>
      <c r="F45" t="s">
        <v>346</v>
      </c>
      <c r="G45">
        <v>2012</v>
      </c>
      <c r="H45">
        <v>2015</v>
      </c>
      <c r="I45" t="s">
        <v>170</v>
      </c>
      <c r="J45" t="s">
        <v>136</v>
      </c>
      <c r="K45">
        <v>2015</v>
      </c>
      <c r="L45" t="s">
        <v>42</v>
      </c>
      <c r="N45" t="e">
        <v>#N/A</v>
      </c>
      <c r="R45" t="e">
        <v>#N/A</v>
      </c>
      <c r="V45" t="e">
        <v>#N/A</v>
      </c>
      <c r="Z45" t="e">
        <v>#N/A</v>
      </c>
    </row>
    <row r="46" spans="1:26">
      <c r="A46" t="s">
        <v>226</v>
      </c>
      <c r="B46" t="s">
        <v>887</v>
      </c>
      <c r="C46" t="s">
        <v>46</v>
      </c>
      <c r="D46" t="s">
        <v>126</v>
      </c>
      <c r="E46" t="s">
        <v>227</v>
      </c>
      <c r="F46" t="s">
        <v>56</v>
      </c>
      <c r="G46">
        <v>2003</v>
      </c>
      <c r="H46">
        <v>2005</v>
      </c>
      <c r="I46" t="s">
        <v>228</v>
      </c>
      <c r="J46" t="s">
        <v>56</v>
      </c>
      <c r="K46">
        <v>2005</v>
      </c>
      <c r="L46">
        <v>2008</v>
      </c>
      <c r="M46" t="s">
        <v>99</v>
      </c>
      <c r="N46" t="s">
        <v>136</v>
      </c>
      <c r="O46">
        <v>2008</v>
      </c>
      <c r="P46">
        <v>2008</v>
      </c>
      <c r="Q46" t="s">
        <v>170</v>
      </c>
      <c r="R46" t="s">
        <v>136</v>
      </c>
      <c r="S46">
        <v>2010</v>
      </c>
      <c r="T46" t="s">
        <v>42</v>
      </c>
      <c r="V46" t="e">
        <v>#N/A</v>
      </c>
      <c r="Z46" t="e">
        <v>#N/A</v>
      </c>
    </row>
    <row r="47" spans="1:26">
      <c r="A47" t="s">
        <v>230</v>
      </c>
      <c r="B47" t="s">
        <v>887</v>
      </c>
      <c r="C47" t="s">
        <v>36</v>
      </c>
      <c r="D47" t="s">
        <v>126</v>
      </c>
      <c r="E47" t="s">
        <v>208</v>
      </c>
      <c r="F47" t="s">
        <v>346</v>
      </c>
      <c r="G47">
        <v>2003</v>
      </c>
      <c r="H47">
        <v>2005</v>
      </c>
      <c r="I47" t="s">
        <v>170</v>
      </c>
      <c r="J47" t="s">
        <v>136</v>
      </c>
      <c r="K47">
        <v>2005</v>
      </c>
      <c r="L47">
        <v>2011</v>
      </c>
      <c r="M47" t="s">
        <v>231</v>
      </c>
      <c r="N47" t="s">
        <v>136</v>
      </c>
      <c r="O47">
        <v>2011</v>
      </c>
      <c r="P47">
        <v>2015</v>
      </c>
      <c r="Q47" t="s">
        <v>170</v>
      </c>
      <c r="R47" t="s">
        <v>136</v>
      </c>
      <c r="S47">
        <v>2015</v>
      </c>
      <c r="T47" t="s">
        <v>42</v>
      </c>
      <c r="V47" t="e">
        <v>#N/A</v>
      </c>
      <c r="Z47" t="e">
        <v>#N/A</v>
      </c>
    </row>
    <row r="48" spans="1:26">
      <c r="A48" t="s">
        <v>233</v>
      </c>
      <c r="B48" t="s">
        <v>887</v>
      </c>
      <c r="C48" t="s">
        <v>147</v>
      </c>
      <c r="D48" t="s">
        <v>214</v>
      </c>
      <c r="E48" t="s">
        <v>234</v>
      </c>
      <c r="F48" t="s">
        <v>346</v>
      </c>
      <c r="G48">
        <v>2021</v>
      </c>
      <c r="H48">
        <v>2022</v>
      </c>
      <c r="I48" t="s">
        <v>170</v>
      </c>
      <c r="J48" t="s">
        <v>136</v>
      </c>
      <c r="K48">
        <v>2022</v>
      </c>
      <c r="L48" t="s">
        <v>42</v>
      </c>
      <c r="N48" t="e">
        <v>#N/A</v>
      </c>
      <c r="R48" t="e">
        <v>#N/A</v>
      </c>
      <c r="V48" t="e">
        <v>#N/A</v>
      </c>
      <c r="Z48" t="e">
        <v>#N/A</v>
      </c>
    </row>
    <row r="49" spans="1:32">
      <c r="A49" t="s">
        <v>236</v>
      </c>
      <c r="B49" t="s">
        <v>887</v>
      </c>
      <c r="C49" t="s">
        <v>134</v>
      </c>
      <c r="D49" t="s">
        <v>126</v>
      </c>
      <c r="E49" t="s">
        <v>131</v>
      </c>
      <c r="F49" t="s">
        <v>351</v>
      </c>
      <c r="G49">
        <v>2003</v>
      </c>
      <c r="H49">
        <v>2008</v>
      </c>
      <c r="I49" t="s">
        <v>170</v>
      </c>
      <c r="J49" t="s">
        <v>136</v>
      </c>
      <c r="K49">
        <v>2008</v>
      </c>
      <c r="L49">
        <v>2013</v>
      </c>
      <c r="M49" t="s">
        <v>41</v>
      </c>
      <c r="N49" t="s">
        <v>351</v>
      </c>
      <c r="O49">
        <v>2013</v>
      </c>
      <c r="P49">
        <v>2016</v>
      </c>
      <c r="Q49" t="s">
        <v>170</v>
      </c>
      <c r="R49" t="s">
        <v>136</v>
      </c>
      <c r="S49">
        <v>2016</v>
      </c>
      <c r="T49" t="s">
        <v>42</v>
      </c>
      <c r="V49" t="e">
        <v>#N/A</v>
      </c>
      <c r="Z49" t="e">
        <v>#N/A</v>
      </c>
    </row>
    <row r="50" spans="1:32">
      <c r="A50" t="s">
        <v>238</v>
      </c>
      <c r="B50" t="s">
        <v>887</v>
      </c>
      <c r="C50" t="s">
        <v>36</v>
      </c>
      <c r="D50" t="s">
        <v>126</v>
      </c>
      <c r="E50" t="s">
        <v>99</v>
      </c>
      <c r="F50" t="s">
        <v>136</v>
      </c>
      <c r="G50">
        <v>2002</v>
      </c>
      <c r="H50">
        <v>2010</v>
      </c>
      <c r="I50" t="s">
        <v>170</v>
      </c>
      <c r="J50" t="s">
        <v>136</v>
      </c>
      <c r="K50">
        <v>2010</v>
      </c>
      <c r="L50">
        <v>2011</v>
      </c>
      <c r="M50" t="s">
        <v>41</v>
      </c>
      <c r="N50" t="s">
        <v>351</v>
      </c>
      <c r="O50">
        <v>2011</v>
      </c>
      <c r="P50">
        <v>2015</v>
      </c>
      <c r="Q50" t="s">
        <v>99</v>
      </c>
      <c r="R50" t="s">
        <v>136</v>
      </c>
      <c r="S50">
        <v>2015</v>
      </c>
      <c r="T50">
        <v>2018</v>
      </c>
      <c r="U50" t="s">
        <v>170</v>
      </c>
      <c r="V50" t="s">
        <v>136</v>
      </c>
      <c r="W50">
        <v>2018</v>
      </c>
      <c r="X50" t="s">
        <v>42</v>
      </c>
      <c r="Z50" t="e">
        <v>#N/A</v>
      </c>
    </row>
    <row r="51" spans="1:32">
      <c r="A51" t="s">
        <v>241</v>
      </c>
      <c r="B51" t="s">
        <v>887</v>
      </c>
      <c r="C51" t="s">
        <v>46</v>
      </c>
      <c r="D51" t="s">
        <v>214</v>
      </c>
      <c r="E51" t="s">
        <v>54</v>
      </c>
      <c r="F51" t="s">
        <v>56</v>
      </c>
      <c r="G51">
        <v>2009</v>
      </c>
      <c r="H51">
        <v>2010</v>
      </c>
      <c r="I51" t="s">
        <v>170</v>
      </c>
      <c r="J51" t="s">
        <v>136</v>
      </c>
      <c r="K51">
        <v>2013</v>
      </c>
      <c r="L51" t="s">
        <v>42</v>
      </c>
      <c r="N51" t="e">
        <v>#N/A</v>
      </c>
      <c r="R51" t="e">
        <v>#N/A</v>
      </c>
      <c r="V51" t="e">
        <v>#N/A</v>
      </c>
      <c r="Z51" t="e">
        <v>#N/A</v>
      </c>
    </row>
    <row r="52" spans="1:32">
      <c r="A52" t="s">
        <v>243</v>
      </c>
      <c r="B52" t="s">
        <v>887</v>
      </c>
      <c r="C52" t="s">
        <v>129</v>
      </c>
      <c r="D52" t="s">
        <v>214</v>
      </c>
      <c r="E52" t="s">
        <v>41</v>
      </c>
      <c r="F52" t="s">
        <v>351</v>
      </c>
      <c r="G52">
        <v>2011</v>
      </c>
      <c r="H52">
        <v>2017</v>
      </c>
      <c r="I52" t="s">
        <v>244</v>
      </c>
      <c r="J52" t="s">
        <v>353</v>
      </c>
      <c r="K52">
        <v>2017</v>
      </c>
      <c r="L52">
        <v>2018</v>
      </c>
      <c r="M52" t="s">
        <v>113</v>
      </c>
      <c r="N52" t="s">
        <v>353</v>
      </c>
      <c r="O52">
        <v>2018</v>
      </c>
      <c r="P52">
        <v>2023</v>
      </c>
      <c r="Q52" t="s">
        <v>245</v>
      </c>
      <c r="R52" t="s">
        <v>353</v>
      </c>
      <c r="S52">
        <v>2023</v>
      </c>
      <c r="T52" t="s">
        <v>42</v>
      </c>
      <c r="V52" t="e">
        <v>#N/A</v>
      </c>
      <c r="Z52" t="e">
        <v>#N/A</v>
      </c>
    </row>
    <row r="53" spans="1:32">
      <c r="A53" t="s">
        <v>248</v>
      </c>
      <c r="B53" t="s">
        <v>887</v>
      </c>
      <c r="C53" t="s">
        <v>134</v>
      </c>
      <c r="D53" t="s">
        <v>214</v>
      </c>
      <c r="E53" t="s">
        <v>131</v>
      </c>
      <c r="F53" t="s">
        <v>351</v>
      </c>
      <c r="G53">
        <v>1996</v>
      </c>
      <c r="H53">
        <v>2002</v>
      </c>
      <c r="I53" t="s">
        <v>54</v>
      </c>
      <c r="J53" t="s">
        <v>56</v>
      </c>
      <c r="K53">
        <v>2002</v>
      </c>
      <c r="L53">
        <v>2010</v>
      </c>
      <c r="M53" t="s">
        <v>41</v>
      </c>
      <c r="N53" t="s">
        <v>351</v>
      </c>
      <c r="O53">
        <v>2010</v>
      </c>
      <c r="P53">
        <v>2013</v>
      </c>
      <c r="Q53" t="s">
        <v>249</v>
      </c>
      <c r="R53" t="s">
        <v>351</v>
      </c>
      <c r="S53">
        <v>2013</v>
      </c>
      <c r="T53" t="s">
        <v>42</v>
      </c>
      <c r="V53" t="e">
        <v>#N/A</v>
      </c>
      <c r="Z53" t="e">
        <v>#N/A</v>
      </c>
    </row>
    <row r="54" spans="1:32">
      <c r="A54" t="s">
        <v>251</v>
      </c>
      <c r="B54" t="s">
        <v>887</v>
      </c>
      <c r="C54" t="s">
        <v>134</v>
      </c>
      <c r="D54" t="s">
        <v>126</v>
      </c>
      <c r="E54" t="s">
        <v>252</v>
      </c>
      <c r="F54" t="s">
        <v>351</v>
      </c>
      <c r="G54">
        <v>1994</v>
      </c>
      <c r="H54">
        <v>2002</v>
      </c>
      <c r="I54" t="s">
        <v>54</v>
      </c>
      <c r="J54" t="s">
        <v>56</v>
      </c>
      <c r="K54">
        <v>2002</v>
      </c>
      <c r="L54">
        <v>2004</v>
      </c>
      <c r="M54" t="s">
        <v>253</v>
      </c>
      <c r="N54" t="s">
        <v>56</v>
      </c>
      <c r="O54">
        <v>2004</v>
      </c>
      <c r="P54">
        <v>2006</v>
      </c>
      <c r="Q54" t="s">
        <v>170</v>
      </c>
      <c r="R54" t="s">
        <v>136</v>
      </c>
      <c r="S54">
        <v>2006</v>
      </c>
      <c r="T54">
        <v>2010</v>
      </c>
      <c r="U54" t="s">
        <v>61</v>
      </c>
      <c r="V54" t="s">
        <v>670</v>
      </c>
      <c r="W54">
        <v>2010</v>
      </c>
      <c r="X54">
        <v>2025</v>
      </c>
      <c r="Y54" t="s">
        <v>131</v>
      </c>
      <c r="Z54" t="s">
        <v>351</v>
      </c>
      <c r="AA54">
        <v>2018</v>
      </c>
      <c r="AB54" t="s">
        <v>42</v>
      </c>
    </row>
    <row r="55" spans="1:32">
      <c r="A55" t="s">
        <v>255</v>
      </c>
      <c r="B55" t="s">
        <v>887</v>
      </c>
      <c r="C55" t="s">
        <v>256</v>
      </c>
      <c r="D55" t="s">
        <v>214</v>
      </c>
      <c r="E55" t="s">
        <v>257</v>
      </c>
      <c r="F55" t="s">
        <v>671</v>
      </c>
      <c r="G55">
        <v>2020</v>
      </c>
      <c r="H55">
        <v>2024</v>
      </c>
      <c r="I55" t="s">
        <v>258</v>
      </c>
      <c r="J55" t="s">
        <v>346</v>
      </c>
      <c r="K55">
        <v>2024</v>
      </c>
      <c r="L55" t="s">
        <v>42</v>
      </c>
      <c r="N55" t="e">
        <v>#N/A</v>
      </c>
      <c r="R55" t="e">
        <v>#N/A</v>
      </c>
      <c r="V55" t="e">
        <v>#N/A</v>
      </c>
      <c r="Z55" t="e">
        <v>#N/A</v>
      </c>
    </row>
    <row r="56" spans="1:32">
      <c r="A56" t="s">
        <v>260</v>
      </c>
      <c r="B56" t="s">
        <v>887</v>
      </c>
      <c r="C56" t="s">
        <v>261</v>
      </c>
      <c r="D56" t="s">
        <v>126</v>
      </c>
      <c r="E56" t="s">
        <v>38</v>
      </c>
      <c r="F56" t="s">
        <v>346</v>
      </c>
      <c r="G56">
        <v>2000</v>
      </c>
      <c r="H56">
        <v>2006</v>
      </c>
      <c r="I56" t="s">
        <v>262</v>
      </c>
      <c r="J56" t="s">
        <v>136</v>
      </c>
      <c r="K56">
        <v>2007</v>
      </c>
      <c r="L56">
        <v>2008</v>
      </c>
      <c r="M56" t="s">
        <v>104</v>
      </c>
      <c r="N56" t="s">
        <v>136</v>
      </c>
      <c r="O56">
        <v>2008</v>
      </c>
      <c r="P56">
        <v>2010</v>
      </c>
      <c r="Q56" t="s">
        <v>170</v>
      </c>
      <c r="R56" t="s">
        <v>136</v>
      </c>
      <c r="S56">
        <v>2008</v>
      </c>
      <c r="T56" t="s">
        <v>42</v>
      </c>
      <c r="V56" t="e">
        <v>#N/A</v>
      </c>
      <c r="Z56" t="e">
        <v>#N/A</v>
      </c>
    </row>
    <row r="57" spans="1:32">
      <c r="A57" t="s">
        <v>265</v>
      </c>
      <c r="B57" t="s">
        <v>887</v>
      </c>
      <c r="C57" t="s">
        <v>46</v>
      </c>
      <c r="D57" t="s">
        <v>126</v>
      </c>
      <c r="E57" t="s">
        <v>266</v>
      </c>
      <c r="F57" t="s">
        <v>353</v>
      </c>
      <c r="G57">
        <v>1996</v>
      </c>
      <c r="H57">
        <v>1999</v>
      </c>
      <c r="I57" t="s">
        <v>267</v>
      </c>
      <c r="J57" t="s">
        <v>56</v>
      </c>
      <c r="K57">
        <v>2001</v>
      </c>
      <c r="L57" t="s">
        <v>42</v>
      </c>
      <c r="N57" t="e">
        <v>#N/A</v>
      </c>
      <c r="R57" t="e">
        <v>#N/A</v>
      </c>
      <c r="V57" t="e">
        <v>#N/A</v>
      </c>
      <c r="Z57" t="e">
        <v>#N/A</v>
      </c>
    </row>
    <row r="58" spans="1:32">
      <c r="A58" t="s">
        <v>269</v>
      </c>
      <c r="B58" t="s">
        <v>887</v>
      </c>
      <c r="C58" t="s">
        <v>36</v>
      </c>
      <c r="D58" t="s">
        <v>214</v>
      </c>
      <c r="E58" t="s">
        <v>38</v>
      </c>
      <c r="F58" t="s">
        <v>346</v>
      </c>
      <c r="G58">
        <v>2012</v>
      </c>
      <c r="H58">
        <v>2018</v>
      </c>
      <c r="I58" t="s">
        <v>270</v>
      </c>
      <c r="J58" t="s">
        <v>56</v>
      </c>
      <c r="K58">
        <v>2018</v>
      </c>
      <c r="L58">
        <v>2024</v>
      </c>
      <c r="N58" t="e">
        <v>#N/A</v>
      </c>
      <c r="R58" t="e">
        <v>#N/A</v>
      </c>
      <c r="V58" t="e">
        <v>#N/A</v>
      </c>
      <c r="Z58" t="e">
        <v>#N/A</v>
      </c>
    </row>
    <row r="59" spans="1:32">
      <c r="A59" t="s">
        <v>272</v>
      </c>
      <c r="B59" t="s">
        <v>887</v>
      </c>
      <c r="C59" t="s">
        <v>36</v>
      </c>
      <c r="D59" t="s">
        <v>214</v>
      </c>
      <c r="E59" t="s">
        <v>38</v>
      </c>
      <c r="F59" t="s">
        <v>346</v>
      </c>
      <c r="G59">
        <v>2018</v>
      </c>
      <c r="H59">
        <v>2021</v>
      </c>
      <c r="I59" t="s">
        <v>273</v>
      </c>
      <c r="J59" t="s">
        <v>56</v>
      </c>
      <c r="K59">
        <v>2023</v>
      </c>
      <c r="L59" t="s">
        <v>42</v>
      </c>
      <c r="N59" t="e">
        <v>#N/A</v>
      </c>
      <c r="R59" t="e">
        <v>#N/A</v>
      </c>
      <c r="V59" t="e">
        <v>#N/A</v>
      </c>
      <c r="Z59" t="e">
        <v>#N/A</v>
      </c>
    </row>
    <row r="60" spans="1:32">
      <c r="A60" t="s">
        <v>275</v>
      </c>
      <c r="B60" t="s">
        <v>887</v>
      </c>
      <c r="C60" t="s">
        <v>256</v>
      </c>
      <c r="D60" t="s">
        <v>126</v>
      </c>
      <c r="E60" t="s">
        <v>38</v>
      </c>
      <c r="F60" t="s">
        <v>346</v>
      </c>
      <c r="G60">
        <v>2016</v>
      </c>
      <c r="H60">
        <v>2018</v>
      </c>
      <c r="I60" t="s">
        <v>276</v>
      </c>
      <c r="J60" t="s">
        <v>351</v>
      </c>
      <c r="K60">
        <v>2018</v>
      </c>
      <c r="L60">
        <v>2020</v>
      </c>
      <c r="M60" t="s">
        <v>277</v>
      </c>
      <c r="N60" t="s">
        <v>351</v>
      </c>
      <c r="O60">
        <v>2020</v>
      </c>
      <c r="P60" t="s">
        <v>42</v>
      </c>
      <c r="R60" t="e">
        <v>#N/A</v>
      </c>
      <c r="V60" t="e">
        <v>#N/A</v>
      </c>
      <c r="Z60" t="e">
        <v>#N/A</v>
      </c>
    </row>
    <row r="61" spans="1:32">
      <c r="A61" t="s">
        <v>279</v>
      </c>
      <c r="B61" t="s">
        <v>887</v>
      </c>
      <c r="C61" t="s">
        <v>256</v>
      </c>
      <c r="D61" t="s">
        <v>126</v>
      </c>
      <c r="E61" t="s">
        <v>280</v>
      </c>
      <c r="F61" t="s">
        <v>671</v>
      </c>
      <c r="G61">
        <v>2011</v>
      </c>
      <c r="H61">
        <v>2015</v>
      </c>
      <c r="I61" t="s">
        <v>38</v>
      </c>
      <c r="J61" t="s">
        <v>346</v>
      </c>
      <c r="K61">
        <v>2015</v>
      </c>
      <c r="L61">
        <v>2017</v>
      </c>
      <c r="M61" t="s">
        <v>281</v>
      </c>
      <c r="N61" t="s">
        <v>671</v>
      </c>
      <c r="O61">
        <v>2017</v>
      </c>
      <c r="P61">
        <v>2023</v>
      </c>
      <c r="R61" t="e">
        <v>#N/A</v>
      </c>
      <c r="V61" t="e">
        <v>#N/A</v>
      </c>
      <c r="Z61" t="e">
        <v>#N/A</v>
      </c>
    </row>
    <row r="62" spans="1:32">
      <c r="A62" t="s">
        <v>283</v>
      </c>
      <c r="B62" t="s">
        <v>887</v>
      </c>
      <c r="C62" t="s">
        <v>36</v>
      </c>
      <c r="D62" t="s">
        <v>214</v>
      </c>
      <c r="E62" t="s">
        <v>38</v>
      </c>
      <c r="F62" t="s">
        <v>346</v>
      </c>
      <c r="G62">
        <v>2013</v>
      </c>
      <c r="H62">
        <v>2014</v>
      </c>
      <c r="I62" t="s">
        <v>284</v>
      </c>
      <c r="J62" t="s">
        <v>56</v>
      </c>
      <c r="K62">
        <v>2014</v>
      </c>
      <c r="L62">
        <v>2018</v>
      </c>
      <c r="M62" t="s">
        <v>285</v>
      </c>
      <c r="N62" t="s">
        <v>56</v>
      </c>
      <c r="O62">
        <v>2018</v>
      </c>
      <c r="P62" t="s">
        <v>42</v>
      </c>
      <c r="R62" t="e">
        <v>#N/A</v>
      </c>
      <c r="V62" t="e">
        <v>#N/A</v>
      </c>
      <c r="Z62" t="e">
        <v>#N/A</v>
      </c>
    </row>
    <row r="63" spans="1:32">
      <c r="A63" t="s">
        <v>287</v>
      </c>
      <c r="B63" t="s">
        <v>887</v>
      </c>
      <c r="C63" t="s">
        <v>36</v>
      </c>
      <c r="D63" t="s">
        <v>126</v>
      </c>
      <c r="E63" t="s">
        <v>38</v>
      </c>
      <c r="F63" t="s">
        <v>346</v>
      </c>
      <c r="G63">
        <v>2000</v>
      </c>
      <c r="H63">
        <v>2007</v>
      </c>
      <c r="I63" t="s">
        <v>288</v>
      </c>
      <c r="J63" t="s">
        <v>673</v>
      </c>
      <c r="K63">
        <v>2007</v>
      </c>
      <c r="L63">
        <v>2010</v>
      </c>
      <c r="M63" t="s">
        <v>38</v>
      </c>
      <c r="N63" t="s">
        <v>346</v>
      </c>
      <c r="O63">
        <v>2010</v>
      </c>
      <c r="P63">
        <v>2011</v>
      </c>
      <c r="Q63" t="s">
        <v>41</v>
      </c>
      <c r="R63" t="s">
        <v>351</v>
      </c>
      <c r="S63">
        <v>2013</v>
      </c>
      <c r="T63" t="s">
        <v>42</v>
      </c>
      <c r="V63" t="e">
        <v>#N/A</v>
      </c>
      <c r="Z63" t="e">
        <v>#N/A</v>
      </c>
    </row>
    <row r="64" spans="1:32">
      <c r="A64" t="s">
        <v>290</v>
      </c>
      <c r="B64" t="s">
        <v>887</v>
      </c>
      <c r="C64" t="s">
        <v>36</v>
      </c>
      <c r="D64" t="s">
        <v>126</v>
      </c>
      <c r="E64" t="s">
        <v>38</v>
      </c>
      <c r="F64" t="s">
        <v>346</v>
      </c>
      <c r="G64">
        <v>1995</v>
      </c>
      <c r="H64">
        <v>2001</v>
      </c>
      <c r="I64" t="s">
        <v>54</v>
      </c>
      <c r="J64" t="s">
        <v>56</v>
      </c>
      <c r="K64">
        <v>2001</v>
      </c>
      <c r="L64">
        <v>2006</v>
      </c>
      <c r="M64" t="s">
        <v>291</v>
      </c>
      <c r="N64" t="s">
        <v>346</v>
      </c>
      <c r="O64">
        <v>2006</v>
      </c>
      <c r="P64">
        <v>2008</v>
      </c>
      <c r="Q64" t="s">
        <v>54</v>
      </c>
      <c r="R64" t="s">
        <v>56</v>
      </c>
      <c r="S64">
        <v>2009</v>
      </c>
      <c r="T64">
        <v>2010</v>
      </c>
      <c r="U64" t="s">
        <v>292</v>
      </c>
      <c r="V64" t="s">
        <v>56</v>
      </c>
      <c r="W64">
        <v>2010</v>
      </c>
      <c r="X64">
        <v>2015</v>
      </c>
      <c r="Y64" t="s">
        <v>293</v>
      </c>
      <c r="Z64" t="s">
        <v>346</v>
      </c>
      <c r="AA64">
        <v>2015</v>
      </c>
      <c r="AB64">
        <v>2023</v>
      </c>
      <c r="AC64" t="s">
        <v>294</v>
      </c>
      <c r="AD64" t="s">
        <v>56</v>
      </c>
      <c r="AE64">
        <v>2023</v>
      </c>
      <c r="AF64" t="s">
        <v>42</v>
      </c>
    </row>
    <row r="65" spans="1:24">
      <c r="A65" t="s">
        <v>296</v>
      </c>
      <c r="B65" t="s">
        <v>887</v>
      </c>
      <c r="C65" t="s">
        <v>36</v>
      </c>
      <c r="D65" t="s">
        <v>126</v>
      </c>
      <c r="E65" t="s">
        <v>38</v>
      </c>
      <c r="F65" t="s">
        <v>346</v>
      </c>
      <c r="G65">
        <v>2014</v>
      </c>
      <c r="H65">
        <v>2017</v>
      </c>
      <c r="I65" t="s">
        <v>297</v>
      </c>
      <c r="J65" t="s">
        <v>56</v>
      </c>
      <c r="K65">
        <v>2017</v>
      </c>
      <c r="L65">
        <v>2020</v>
      </c>
      <c r="M65" t="s">
        <v>298</v>
      </c>
      <c r="N65" t="s">
        <v>56</v>
      </c>
      <c r="O65">
        <v>2020</v>
      </c>
      <c r="P65">
        <v>2022</v>
      </c>
      <c r="Q65" t="s">
        <v>41</v>
      </c>
      <c r="R65" t="s">
        <v>351</v>
      </c>
      <c r="S65">
        <v>2022</v>
      </c>
      <c r="T65">
        <v>2024</v>
      </c>
      <c r="U65" t="s">
        <v>299</v>
      </c>
      <c r="V65" t="s">
        <v>56</v>
      </c>
      <c r="W65">
        <v>2024</v>
      </c>
      <c r="X65" t="s">
        <v>42</v>
      </c>
    </row>
    <row r="66" spans="1:24">
      <c r="A66" t="s">
        <v>301</v>
      </c>
      <c r="B66" t="s">
        <v>887</v>
      </c>
      <c r="C66" t="s">
        <v>134</v>
      </c>
      <c r="D66" t="s">
        <v>126</v>
      </c>
      <c r="E66" t="s">
        <v>131</v>
      </c>
      <c r="F66" t="s">
        <v>351</v>
      </c>
      <c r="G66">
        <v>1997</v>
      </c>
      <c r="H66">
        <v>2019</v>
      </c>
      <c r="I66" t="s">
        <v>302</v>
      </c>
      <c r="J66" t="s">
        <v>56</v>
      </c>
      <c r="K66">
        <v>2018</v>
      </c>
      <c r="L66" t="s">
        <v>42</v>
      </c>
    </row>
    <row r="67" spans="1:24">
      <c r="A67" t="s">
        <v>304</v>
      </c>
      <c r="B67" t="s">
        <v>887</v>
      </c>
      <c r="C67" t="s">
        <v>46</v>
      </c>
      <c r="D67" t="s">
        <v>214</v>
      </c>
      <c r="E67" t="s">
        <v>270</v>
      </c>
      <c r="F67" t="s">
        <v>56</v>
      </c>
      <c r="G67">
        <v>2019</v>
      </c>
      <c r="H67">
        <v>2020</v>
      </c>
      <c r="I67" t="s">
        <v>131</v>
      </c>
      <c r="J67" t="s">
        <v>351</v>
      </c>
      <c r="K67">
        <v>2020</v>
      </c>
      <c r="L67">
        <v>2022</v>
      </c>
      <c r="M67" t="s">
        <v>305</v>
      </c>
      <c r="N67" t="s">
        <v>56</v>
      </c>
      <c r="O67">
        <v>2022</v>
      </c>
      <c r="P67">
        <v>2023</v>
      </c>
      <c r="Q67" t="s">
        <v>306</v>
      </c>
      <c r="R67" t="s">
        <v>56</v>
      </c>
      <c r="S67">
        <v>2024</v>
      </c>
      <c r="T67" t="s">
        <v>42</v>
      </c>
    </row>
    <row r="68" spans="1:24">
      <c r="A68" t="s">
        <v>308</v>
      </c>
      <c r="B68" t="s">
        <v>887</v>
      </c>
      <c r="C68" t="s">
        <v>134</v>
      </c>
      <c r="D68" t="s">
        <v>126</v>
      </c>
      <c r="E68" t="s">
        <v>131</v>
      </c>
      <c r="F68" t="s">
        <v>351</v>
      </c>
      <c r="G68">
        <v>1994</v>
      </c>
      <c r="H68">
        <v>1997</v>
      </c>
      <c r="I68" t="s">
        <v>309</v>
      </c>
      <c r="J68" t="s">
        <v>351</v>
      </c>
      <c r="K68">
        <v>1997</v>
      </c>
      <c r="L68">
        <v>2015</v>
      </c>
      <c r="M68" t="s">
        <v>310</v>
      </c>
      <c r="N68" t="s">
        <v>56</v>
      </c>
      <c r="O68">
        <v>2015</v>
      </c>
      <c r="P68" t="s">
        <v>42</v>
      </c>
    </row>
    <row r="69" spans="1:24">
      <c r="A69" t="s">
        <v>312</v>
      </c>
      <c r="B69" t="s">
        <v>887</v>
      </c>
      <c r="C69" t="s">
        <v>46</v>
      </c>
      <c r="D69" t="s">
        <v>126</v>
      </c>
      <c r="E69" t="s">
        <v>54</v>
      </c>
      <c r="F69" t="s">
        <v>56</v>
      </c>
      <c r="G69">
        <v>2007</v>
      </c>
      <c r="H69">
        <v>2010</v>
      </c>
      <c r="I69" t="s">
        <v>99</v>
      </c>
      <c r="J69" t="s">
        <v>136</v>
      </c>
      <c r="K69">
        <v>2010</v>
      </c>
      <c r="L69">
        <v>2021</v>
      </c>
      <c r="M69" t="s">
        <v>118</v>
      </c>
      <c r="N69" t="s">
        <v>56</v>
      </c>
      <c r="O69">
        <v>2021</v>
      </c>
      <c r="P69">
        <v>2021</v>
      </c>
      <c r="Q69" t="s">
        <v>313</v>
      </c>
      <c r="R69" t="s">
        <v>56</v>
      </c>
      <c r="S69">
        <v>2021</v>
      </c>
      <c r="T69" t="s">
        <v>42</v>
      </c>
    </row>
    <row r="70" spans="1:24">
      <c r="A70" t="s">
        <v>316</v>
      </c>
      <c r="B70" t="s">
        <v>887</v>
      </c>
      <c r="C70" t="s">
        <v>36</v>
      </c>
      <c r="D70" t="s">
        <v>126</v>
      </c>
      <c r="E70" t="s">
        <v>54</v>
      </c>
      <c r="F70" t="s">
        <v>56</v>
      </c>
      <c r="G70">
        <v>2013</v>
      </c>
      <c r="H70">
        <v>2017</v>
      </c>
      <c r="I70" t="s">
        <v>77</v>
      </c>
      <c r="J70" t="s">
        <v>346</v>
      </c>
      <c r="K70">
        <v>2017</v>
      </c>
      <c r="L70" t="s">
        <v>42</v>
      </c>
    </row>
    <row r="71" spans="1:24">
      <c r="A71" t="s">
        <v>318</v>
      </c>
      <c r="B71" t="s">
        <v>887</v>
      </c>
      <c r="C71" t="s">
        <v>134</v>
      </c>
      <c r="D71" t="s">
        <v>126</v>
      </c>
      <c r="E71" t="s">
        <v>54</v>
      </c>
      <c r="F71" t="s">
        <v>56</v>
      </c>
      <c r="G71">
        <v>2001</v>
      </c>
      <c r="H71">
        <v>2011</v>
      </c>
      <c r="I71" t="s">
        <v>319</v>
      </c>
      <c r="J71" t="s">
        <v>351</v>
      </c>
      <c r="K71">
        <v>2020</v>
      </c>
      <c r="L71" t="s">
        <v>42</v>
      </c>
    </row>
    <row r="72" spans="1:24">
      <c r="A72" t="s">
        <v>322</v>
      </c>
      <c r="B72" t="s">
        <v>887</v>
      </c>
      <c r="C72" t="s">
        <v>129</v>
      </c>
      <c r="D72" t="s">
        <v>126</v>
      </c>
      <c r="E72" t="s">
        <v>323</v>
      </c>
      <c r="F72" t="s">
        <v>353</v>
      </c>
      <c r="G72">
        <v>2002</v>
      </c>
      <c r="H72">
        <v>2013</v>
      </c>
      <c r="I72" t="s">
        <v>324</v>
      </c>
      <c r="J72" t="s">
        <v>353</v>
      </c>
      <c r="K72">
        <v>2019</v>
      </c>
      <c r="L72">
        <v>2021</v>
      </c>
      <c r="M72" t="s">
        <v>325</v>
      </c>
      <c r="N72" t="s">
        <v>56</v>
      </c>
      <c r="O72">
        <v>2022</v>
      </c>
      <c r="P72">
        <v>2024</v>
      </c>
    </row>
    <row r="73" spans="1:24">
      <c r="A73" t="s">
        <v>327</v>
      </c>
      <c r="B73" t="s">
        <v>887</v>
      </c>
      <c r="C73" t="s">
        <v>46</v>
      </c>
      <c r="D73" t="s">
        <v>126</v>
      </c>
      <c r="E73" t="s">
        <v>54</v>
      </c>
      <c r="F73" t="s">
        <v>56</v>
      </c>
      <c r="G73">
        <v>2003</v>
      </c>
      <c r="H73">
        <v>2006</v>
      </c>
      <c r="I73" t="s">
        <v>99</v>
      </c>
      <c r="J73" t="s">
        <v>136</v>
      </c>
      <c r="K73">
        <v>2006</v>
      </c>
      <c r="L73">
        <v>2011</v>
      </c>
      <c r="M73" t="s">
        <v>170</v>
      </c>
      <c r="N73" t="s">
        <v>136</v>
      </c>
      <c r="O73">
        <v>2011</v>
      </c>
      <c r="P73">
        <v>2014</v>
      </c>
      <c r="Q73" t="s">
        <v>99</v>
      </c>
      <c r="R73" t="s">
        <v>136</v>
      </c>
      <c r="S73">
        <v>2015</v>
      </c>
      <c r="T73" t="s">
        <v>42</v>
      </c>
    </row>
    <row r="74" spans="1:24">
      <c r="A74" t="s">
        <v>329</v>
      </c>
      <c r="B74" t="s">
        <v>887</v>
      </c>
      <c r="C74" t="s">
        <v>36</v>
      </c>
      <c r="D74" t="s">
        <v>214</v>
      </c>
      <c r="E74" t="s">
        <v>208</v>
      </c>
      <c r="F74" t="s">
        <v>346</v>
      </c>
      <c r="G74">
        <v>2020</v>
      </c>
      <c r="H74">
        <v>2024</v>
      </c>
      <c r="I74" t="s">
        <v>99</v>
      </c>
      <c r="J74" t="s">
        <v>136</v>
      </c>
      <c r="K74">
        <v>2024</v>
      </c>
      <c r="L74" t="s">
        <v>42</v>
      </c>
    </row>
    <row r="75" spans="1:24">
      <c r="A75" t="s">
        <v>331</v>
      </c>
      <c r="B75" t="s">
        <v>887</v>
      </c>
      <c r="C75" t="s">
        <v>36</v>
      </c>
      <c r="D75" t="s">
        <v>126</v>
      </c>
      <c r="E75" t="s">
        <v>220</v>
      </c>
      <c r="F75" t="s">
        <v>346</v>
      </c>
      <c r="G75">
        <v>1997</v>
      </c>
      <c r="H75">
        <v>2003</v>
      </c>
      <c r="I75" t="s">
        <v>332</v>
      </c>
      <c r="J75" t="s">
        <v>56</v>
      </c>
      <c r="K75">
        <v>2003</v>
      </c>
      <c r="L75">
        <v>2012</v>
      </c>
      <c r="M75" t="s">
        <v>220</v>
      </c>
      <c r="N75" t="s">
        <v>346</v>
      </c>
      <c r="O75">
        <v>2012</v>
      </c>
      <c r="P75" t="s">
        <v>42</v>
      </c>
    </row>
    <row r="76" spans="1:24">
      <c r="A76" t="s">
        <v>335</v>
      </c>
      <c r="B76" t="s">
        <v>887</v>
      </c>
      <c r="C76" t="s">
        <v>36</v>
      </c>
      <c r="D76" t="s">
        <v>214</v>
      </c>
      <c r="E76" t="s">
        <v>38</v>
      </c>
      <c r="F76" t="s">
        <v>346</v>
      </c>
      <c r="G76">
        <v>1999</v>
      </c>
      <c r="H76">
        <v>2016</v>
      </c>
      <c r="I76" t="s">
        <v>336</v>
      </c>
      <c r="J76" t="s">
        <v>56</v>
      </c>
      <c r="K76">
        <v>2016</v>
      </c>
      <c r="L76" t="s">
        <v>42</v>
      </c>
    </row>
    <row r="77" spans="1:24">
      <c r="A77" t="s">
        <v>339</v>
      </c>
      <c r="B77" t="s">
        <v>887</v>
      </c>
      <c r="C77" t="s">
        <v>134</v>
      </c>
      <c r="D77" t="s">
        <v>37</v>
      </c>
      <c r="E77" t="s">
        <v>41</v>
      </c>
      <c r="F77" t="s">
        <v>351</v>
      </c>
      <c r="G77">
        <v>1993</v>
      </c>
      <c r="H77">
        <v>2019</v>
      </c>
      <c r="I77" t="s">
        <v>118</v>
      </c>
      <c r="J77" t="s">
        <v>56</v>
      </c>
      <c r="K77">
        <v>2019</v>
      </c>
      <c r="L77" t="s">
        <v>42</v>
      </c>
    </row>
    <row r="78" spans="1:24">
      <c r="A78" t="s">
        <v>342</v>
      </c>
      <c r="B78" t="s">
        <v>887</v>
      </c>
      <c r="C78" t="s">
        <v>134</v>
      </c>
      <c r="D78" t="s">
        <v>126</v>
      </c>
      <c r="E78" t="s">
        <v>343</v>
      </c>
      <c r="F78" t="s">
        <v>353</v>
      </c>
      <c r="G78">
        <v>1994</v>
      </c>
      <c r="H78">
        <v>2019</v>
      </c>
      <c r="I78" t="s">
        <v>344</v>
      </c>
      <c r="J78" t="s">
        <v>353</v>
      </c>
      <c r="K78">
        <v>2019</v>
      </c>
      <c r="L78">
        <v>2022</v>
      </c>
      <c r="M78" t="s">
        <v>118</v>
      </c>
      <c r="N78" t="s">
        <v>56</v>
      </c>
      <c r="O78">
        <v>2022</v>
      </c>
      <c r="P78" t="s">
        <v>42</v>
      </c>
    </row>
    <row r="79" spans="1:24">
      <c r="A79" t="s">
        <v>345</v>
      </c>
      <c r="B79" t="s">
        <v>887</v>
      </c>
      <c r="D79" t="s">
        <v>214</v>
      </c>
      <c r="E79" t="s">
        <v>38</v>
      </c>
      <c r="F79" t="s">
        <v>346</v>
      </c>
      <c r="H79">
        <v>2019</v>
      </c>
      <c r="J79" t="s">
        <v>56</v>
      </c>
      <c r="K79">
        <v>2019</v>
      </c>
    </row>
    <row r="80" spans="1:24">
      <c r="A80" t="s">
        <v>348</v>
      </c>
      <c r="B80" t="s">
        <v>887</v>
      </c>
      <c r="D80" t="s">
        <v>214</v>
      </c>
      <c r="F80" t="s">
        <v>346</v>
      </c>
      <c r="H80">
        <v>2015</v>
      </c>
      <c r="J80" t="s">
        <v>56</v>
      </c>
      <c r="K80">
        <v>2015</v>
      </c>
    </row>
    <row r="81" spans="1:20">
      <c r="A81" t="s">
        <v>350</v>
      </c>
      <c r="B81" t="s">
        <v>887</v>
      </c>
      <c r="D81" t="s">
        <v>214</v>
      </c>
      <c r="F81" t="s">
        <v>351</v>
      </c>
      <c r="H81">
        <v>2017</v>
      </c>
      <c r="J81" t="s">
        <v>56</v>
      </c>
      <c r="K81">
        <v>2017</v>
      </c>
    </row>
    <row r="82" spans="1:20">
      <c r="A82" t="s">
        <v>352</v>
      </c>
      <c r="B82" t="s">
        <v>887</v>
      </c>
      <c r="D82" t="s">
        <v>214</v>
      </c>
      <c r="F82" t="s">
        <v>353</v>
      </c>
      <c r="H82" t="s">
        <v>354</v>
      </c>
      <c r="J82" t="s">
        <v>351</v>
      </c>
      <c r="K82">
        <v>2000</v>
      </c>
    </row>
    <row r="83" spans="1:20">
      <c r="A83" t="s">
        <v>355</v>
      </c>
      <c r="B83" t="s">
        <v>887</v>
      </c>
      <c r="D83" t="s">
        <v>214</v>
      </c>
      <c r="E83" t="s">
        <v>38</v>
      </c>
      <c r="F83" t="s">
        <v>346</v>
      </c>
      <c r="H83">
        <v>2023</v>
      </c>
      <c r="I83" t="s">
        <v>356</v>
      </c>
      <c r="J83" t="s">
        <v>353</v>
      </c>
      <c r="K83">
        <v>2023</v>
      </c>
    </row>
    <row r="84" spans="1:20">
      <c r="A84" t="s">
        <v>358</v>
      </c>
      <c r="B84" t="s">
        <v>888</v>
      </c>
      <c r="C84" t="s">
        <v>46</v>
      </c>
      <c r="D84" t="s">
        <v>126</v>
      </c>
      <c r="E84" t="s">
        <v>359</v>
      </c>
      <c r="F84" t="s">
        <v>191</v>
      </c>
      <c r="G84">
        <v>1997</v>
      </c>
      <c r="H84">
        <v>2007</v>
      </c>
      <c r="I84" t="s">
        <v>360</v>
      </c>
      <c r="J84" t="s">
        <v>56</v>
      </c>
      <c r="K84">
        <v>2007</v>
      </c>
      <c r="L84" t="s">
        <v>361</v>
      </c>
    </row>
    <row r="85" spans="1:20">
      <c r="A85" t="s">
        <v>364</v>
      </c>
      <c r="B85" t="s">
        <v>888</v>
      </c>
      <c r="C85" t="s">
        <v>46</v>
      </c>
      <c r="D85" t="s">
        <v>126</v>
      </c>
      <c r="E85" t="s">
        <v>365</v>
      </c>
      <c r="F85" t="s">
        <v>353</v>
      </c>
      <c r="G85">
        <v>2009</v>
      </c>
      <c r="H85">
        <v>2014</v>
      </c>
      <c r="I85" t="s">
        <v>366</v>
      </c>
      <c r="J85" t="s">
        <v>191</v>
      </c>
      <c r="K85">
        <v>2015</v>
      </c>
      <c r="L85">
        <v>2019</v>
      </c>
      <c r="M85" t="s">
        <v>360</v>
      </c>
      <c r="N85" t="s">
        <v>56</v>
      </c>
      <c r="O85">
        <v>2019</v>
      </c>
      <c r="P85" t="s">
        <v>361</v>
      </c>
    </row>
    <row r="86" spans="1:20">
      <c r="A86" t="s">
        <v>369</v>
      </c>
      <c r="B86" t="s">
        <v>888</v>
      </c>
      <c r="C86" t="s">
        <v>46</v>
      </c>
      <c r="D86" t="s">
        <v>126</v>
      </c>
      <c r="E86" t="s">
        <v>370</v>
      </c>
      <c r="F86" t="s">
        <v>191</v>
      </c>
      <c r="G86">
        <v>2011</v>
      </c>
      <c r="H86">
        <v>2015</v>
      </c>
      <c r="I86" t="s">
        <v>371</v>
      </c>
      <c r="J86" t="s">
        <v>191</v>
      </c>
      <c r="K86">
        <v>2015</v>
      </c>
      <c r="L86">
        <v>2018</v>
      </c>
      <c r="M86" t="s">
        <v>372</v>
      </c>
      <c r="N86" t="s">
        <v>191</v>
      </c>
      <c r="O86">
        <v>2018</v>
      </c>
      <c r="P86">
        <v>2019</v>
      </c>
      <c r="Q86" t="s">
        <v>360</v>
      </c>
      <c r="R86" t="s">
        <v>56</v>
      </c>
      <c r="S86">
        <v>2019</v>
      </c>
      <c r="T86" t="s">
        <v>361</v>
      </c>
    </row>
    <row r="87" spans="1:20">
      <c r="A87" t="s">
        <v>375</v>
      </c>
      <c r="B87" t="s">
        <v>888</v>
      </c>
      <c r="C87" t="s">
        <v>46</v>
      </c>
      <c r="D87" t="s">
        <v>126</v>
      </c>
      <c r="E87" t="s">
        <v>376</v>
      </c>
      <c r="F87" t="s">
        <v>191</v>
      </c>
      <c r="G87">
        <v>2017</v>
      </c>
      <c r="H87">
        <v>2021</v>
      </c>
      <c r="I87" t="s">
        <v>360</v>
      </c>
      <c r="J87" t="s">
        <v>56</v>
      </c>
      <c r="K87">
        <v>2021</v>
      </c>
      <c r="L87" t="s">
        <v>361</v>
      </c>
    </row>
    <row r="88" spans="1:20">
      <c r="A88" t="s">
        <v>379</v>
      </c>
      <c r="B88" t="s">
        <v>888</v>
      </c>
      <c r="C88" t="s">
        <v>46</v>
      </c>
      <c r="D88" t="s">
        <v>126</v>
      </c>
      <c r="E88" t="s">
        <v>380</v>
      </c>
      <c r="F88" t="s">
        <v>191</v>
      </c>
      <c r="G88">
        <v>2005</v>
      </c>
      <c r="H88">
        <v>2006</v>
      </c>
      <c r="I88" t="s">
        <v>360</v>
      </c>
      <c r="J88" t="s">
        <v>56</v>
      </c>
      <c r="K88">
        <v>2007</v>
      </c>
      <c r="L88" t="s">
        <v>361</v>
      </c>
    </row>
    <row r="89" spans="1:20">
      <c r="A89" t="s">
        <v>383</v>
      </c>
      <c r="B89" t="s">
        <v>888</v>
      </c>
      <c r="C89" t="s">
        <v>134</v>
      </c>
      <c r="D89" t="s">
        <v>126</v>
      </c>
      <c r="E89" t="s">
        <v>384</v>
      </c>
      <c r="F89" t="s">
        <v>191</v>
      </c>
      <c r="G89">
        <v>1997</v>
      </c>
      <c r="H89">
        <v>2001</v>
      </c>
      <c r="I89" t="s">
        <v>385</v>
      </c>
      <c r="J89" t="s">
        <v>191</v>
      </c>
      <c r="K89">
        <v>2001</v>
      </c>
      <c r="L89">
        <v>2006</v>
      </c>
      <c r="M89" t="s">
        <v>360</v>
      </c>
      <c r="N89" t="s">
        <v>56</v>
      </c>
      <c r="O89">
        <v>2006</v>
      </c>
      <c r="P89" t="s">
        <v>361</v>
      </c>
    </row>
    <row r="90" spans="1:20">
      <c r="A90" t="s">
        <v>388</v>
      </c>
      <c r="B90" t="s">
        <v>888</v>
      </c>
      <c r="C90" t="s">
        <v>46</v>
      </c>
      <c r="D90" t="s">
        <v>126</v>
      </c>
      <c r="E90" t="s">
        <v>106</v>
      </c>
      <c r="F90" t="s">
        <v>191</v>
      </c>
      <c r="G90">
        <v>2016</v>
      </c>
      <c r="H90">
        <v>2022</v>
      </c>
      <c r="I90" t="s">
        <v>360</v>
      </c>
      <c r="J90" t="s">
        <v>56</v>
      </c>
      <c r="K90">
        <v>2022</v>
      </c>
      <c r="L90" t="s">
        <v>361</v>
      </c>
    </row>
    <row r="91" spans="1:20">
      <c r="A91" t="s">
        <v>391</v>
      </c>
      <c r="B91" t="s">
        <v>888</v>
      </c>
      <c r="C91" t="s">
        <v>46</v>
      </c>
      <c r="D91" t="s">
        <v>126</v>
      </c>
      <c r="E91" t="s">
        <v>392</v>
      </c>
      <c r="F91" t="s">
        <v>353</v>
      </c>
      <c r="G91">
        <v>2002</v>
      </c>
      <c r="H91">
        <v>2009</v>
      </c>
      <c r="I91" t="s">
        <v>360</v>
      </c>
      <c r="J91" t="s">
        <v>56</v>
      </c>
      <c r="K91">
        <v>2009</v>
      </c>
      <c r="L91" t="s">
        <v>361</v>
      </c>
    </row>
    <row r="92" spans="1:20">
      <c r="A92" t="s">
        <v>395</v>
      </c>
      <c r="B92" t="s">
        <v>888</v>
      </c>
      <c r="C92" t="s">
        <v>129</v>
      </c>
      <c r="D92" t="s">
        <v>126</v>
      </c>
      <c r="E92" t="s">
        <v>396</v>
      </c>
      <c r="F92" t="s">
        <v>353</v>
      </c>
      <c r="G92" t="s">
        <v>397</v>
      </c>
      <c r="H92">
        <v>2022</v>
      </c>
      <c r="I92" t="s">
        <v>360</v>
      </c>
      <c r="J92" t="s">
        <v>56</v>
      </c>
      <c r="K92">
        <v>2022</v>
      </c>
      <c r="L92" t="s">
        <v>361</v>
      </c>
    </row>
    <row r="93" spans="1:20">
      <c r="A93" t="s">
        <v>400</v>
      </c>
      <c r="B93" t="s">
        <v>888</v>
      </c>
      <c r="C93" t="s">
        <v>46</v>
      </c>
      <c r="D93" t="s">
        <v>126</v>
      </c>
      <c r="E93" t="s">
        <v>385</v>
      </c>
      <c r="F93" t="s">
        <v>191</v>
      </c>
      <c r="G93">
        <v>2015</v>
      </c>
      <c r="H93">
        <v>2019</v>
      </c>
      <c r="I93" t="s">
        <v>360</v>
      </c>
      <c r="J93" t="s">
        <v>56</v>
      </c>
      <c r="K93">
        <v>2019</v>
      </c>
      <c r="L93" t="s">
        <v>361</v>
      </c>
    </row>
    <row r="94" spans="1:20">
      <c r="A94" t="s">
        <v>403</v>
      </c>
      <c r="B94" t="s">
        <v>888</v>
      </c>
      <c r="C94" t="s">
        <v>46</v>
      </c>
      <c r="D94" t="s">
        <v>126</v>
      </c>
      <c r="E94" t="s">
        <v>404</v>
      </c>
      <c r="F94" t="s">
        <v>191</v>
      </c>
      <c r="I94" t="s">
        <v>405</v>
      </c>
      <c r="J94" t="s">
        <v>191</v>
      </c>
      <c r="L94">
        <v>2009</v>
      </c>
      <c r="M94" t="s">
        <v>360</v>
      </c>
      <c r="N94" t="s">
        <v>56</v>
      </c>
      <c r="O94">
        <v>2009</v>
      </c>
    </row>
    <row r="95" spans="1:20">
      <c r="A95" t="s">
        <v>408</v>
      </c>
      <c r="B95" t="s">
        <v>888</v>
      </c>
      <c r="C95" t="s">
        <v>46</v>
      </c>
      <c r="D95" t="s">
        <v>126</v>
      </c>
      <c r="E95" t="s">
        <v>409</v>
      </c>
      <c r="F95" t="s">
        <v>191</v>
      </c>
      <c r="G95">
        <v>1997</v>
      </c>
      <c r="H95">
        <v>2000</v>
      </c>
      <c r="I95" t="s">
        <v>410</v>
      </c>
      <c r="J95" t="s">
        <v>191</v>
      </c>
      <c r="K95">
        <v>2000</v>
      </c>
      <c r="L95">
        <v>2005</v>
      </c>
      <c r="M95" t="s">
        <v>360</v>
      </c>
      <c r="N95" t="s">
        <v>56</v>
      </c>
      <c r="O95">
        <v>2005</v>
      </c>
    </row>
    <row r="96" spans="1:20">
      <c r="A96" t="s">
        <v>413</v>
      </c>
      <c r="B96" t="s">
        <v>888</v>
      </c>
      <c r="C96" t="s">
        <v>46</v>
      </c>
      <c r="D96" t="s">
        <v>126</v>
      </c>
      <c r="E96" t="s">
        <v>414</v>
      </c>
      <c r="F96" t="s">
        <v>191</v>
      </c>
      <c r="G96">
        <v>2021</v>
      </c>
      <c r="H96">
        <v>2023</v>
      </c>
      <c r="I96" t="s">
        <v>360</v>
      </c>
      <c r="J96" t="s">
        <v>56</v>
      </c>
      <c r="K96">
        <v>2023</v>
      </c>
      <c r="L96" t="s">
        <v>361</v>
      </c>
    </row>
    <row r="97" spans="1:19">
      <c r="A97" t="s">
        <v>417</v>
      </c>
      <c r="B97" t="s">
        <v>888</v>
      </c>
      <c r="C97" t="s">
        <v>46</v>
      </c>
      <c r="D97" t="s">
        <v>126</v>
      </c>
      <c r="E97" t="s">
        <v>41</v>
      </c>
      <c r="F97" t="s">
        <v>351</v>
      </c>
      <c r="G97">
        <v>2006</v>
      </c>
      <c r="H97">
        <v>2009</v>
      </c>
      <c r="I97" t="s">
        <v>418</v>
      </c>
      <c r="J97" t="s">
        <v>56</v>
      </c>
      <c r="K97">
        <v>2009</v>
      </c>
      <c r="L97" t="s">
        <v>361</v>
      </c>
    </row>
    <row r="98" spans="1:19">
      <c r="A98" t="s">
        <v>421</v>
      </c>
      <c r="B98" t="s">
        <v>888</v>
      </c>
      <c r="C98" t="s">
        <v>46</v>
      </c>
      <c r="D98" t="s">
        <v>126</v>
      </c>
      <c r="E98" t="s">
        <v>41</v>
      </c>
      <c r="F98" t="s">
        <v>351</v>
      </c>
      <c r="G98">
        <v>2003</v>
      </c>
      <c r="H98">
        <v>2011</v>
      </c>
      <c r="I98" t="s">
        <v>418</v>
      </c>
      <c r="J98" t="s">
        <v>56</v>
      </c>
      <c r="K98">
        <v>2011</v>
      </c>
      <c r="L98" t="s">
        <v>361</v>
      </c>
    </row>
    <row r="99" spans="1:19">
      <c r="A99" t="s">
        <v>424</v>
      </c>
      <c r="B99" t="s">
        <v>888</v>
      </c>
      <c r="C99" t="s">
        <v>46</v>
      </c>
      <c r="D99" t="s">
        <v>126</v>
      </c>
      <c r="E99" t="s">
        <v>385</v>
      </c>
      <c r="F99" t="s">
        <v>191</v>
      </c>
      <c r="G99">
        <v>2016</v>
      </c>
      <c r="H99">
        <v>2022</v>
      </c>
      <c r="I99" t="s">
        <v>418</v>
      </c>
      <c r="J99" t="s">
        <v>56</v>
      </c>
      <c r="K99">
        <v>2023</v>
      </c>
      <c r="L99" t="s">
        <v>361</v>
      </c>
    </row>
    <row r="100" spans="1:19">
      <c r="A100" t="s">
        <v>427</v>
      </c>
      <c r="B100" t="s">
        <v>888</v>
      </c>
      <c r="C100" t="s">
        <v>46</v>
      </c>
      <c r="D100" t="s">
        <v>126</v>
      </c>
      <c r="E100" t="s">
        <v>428</v>
      </c>
      <c r="F100" t="s">
        <v>136</v>
      </c>
      <c r="G100">
        <v>1998</v>
      </c>
      <c r="H100">
        <v>2003</v>
      </c>
      <c r="I100" t="s">
        <v>418</v>
      </c>
      <c r="J100" t="s">
        <v>56</v>
      </c>
      <c r="K100">
        <v>2003</v>
      </c>
      <c r="L100" t="s">
        <v>361</v>
      </c>
    </row>
    <row r="101" spans="1:19">
      <c r="A101" t="s">
        <v>431</v>
      </c>
      <c r="B101" t="s">
        <v>888</v>
      </c>
      <c r="C101" t="s">
        <v>46</v>
      </c>
      <c r="D101" t="s">
        <v>126</v>
      </c>
      <c r="E101" t="s">
        <v>432</v>
      </c>
      <c r="F101" t="s">
        <v>136</v>
      </c>
      <c r="G101">
        <v>2001</v>
      </c>
      <c r="H101">
        <v>2004</v>
      </c>
      <c r="I101" t="s">
        <v>418</v>
      </c>
      <c r="J101" t="s">
        <v>56</v>
      </c>
      <c r="K101">
        <v>2004</v>
      </c>
      <c r="L101" t="s">
        <v>361</v>
      </c>
    </row>
    <row r="102" spans="1:19">
      <c r="A102" t="s">
        <v>435</v>
      </c>
      <c r="B102" t="s">
        <v>888</v>
      </c>
      <c r="C102" t="s">
        <v>46</v>
      </c>
      <c r="D102" t="s">
        <v>126</v>
      </c>
      <c r="E102" t="s">
        <v>436</v>
      </c>
      <c r="F102" t="s">
        <v>191</v>
      </c>
      <c r="G102">
        <v>2010</v>
      </c>
      <c r="H102">
        <v>2012</v>
      </c>
      <c r="I102" t="s">
        <v>410</v>
      </c>
      <c r="J102" t="s">
        <v>191</v>
      </c>
      <c r="K102">
        <v>2012</v>
      </c>
      <c r="L102">
        <v>2022</v>
      </c>
      <c r="M102" t="s">
        <v>418</v>
      </c>
      <c r="N102" t="s">
        <v>56</v>
      </c>
      <c r="O102">
        <v>2022</v>
      </c>
    </row>
    <row r="103" spans="1:19">
      <c r="A103" t="s">
        <v>439</v>
      </c>
      <c r="B103" t="s">
        <v>888</v>
      </c>
      <c r="C103" t="s">
        <v>46</v>
      </c>
      <c r="D103" t="s">
        <v>126</v>
      </c>
      <c r="E103" t="s">
        <v>440</v>
      </c>
      <c r="F103" t="s">
        <v>191</v>
      </c>
      <c r="G103">
        <v>2019</v>
      </c>
      <c r="H103">
        <v>2020</v>
      </c>
      <c r="I103" t="s">
        <v>418</v>
      </c>
      <c r="J103" t="s">
        <v>56</v>
      </c>
      <c r="K103">
        <v>2020</v>
      </c>
      <c r="L103" t="s">
        <v>361</v>
      </c>
    </row>
    <row r="104" spans="1:19">
      <c r="A104" t="s">
        <v>443</v>
      </c>
      <c r="B104" t="s">
        <v>888</v>
      </c>
      <c r="C104" t="s">
        <v>46</v>
      </c>
      <c r="D104" t="s">
        <v>126</v>
      </c>
      <c r="E104" t="s">
        <v>444</v>
      </c>
      <c r="F104" t="s">
        <v>191</v>
      </c>
      <c r="G104">
        <v>2010</v>
      </c>
      <c r="H104">
        <v>2012</v>
      </c>
      <c r="I104" t="s">
        <v>418</v>
      </c>
      <c r="J104" t="s">
        <v>56</v>
      </c>
      <c r="K104">
        <v>2012</v>
      </c>
      <c r="L104" t="s">
        <v>361</v>
      </c>
    </row>
    <row r="105" spans="1:19">
      <c r="A105" t="s">
        <v>447</v>
      </c>
      <c r="B105" t="s">
        <v>888</v>
      </c>
      <c r="C105" t="s">
        <v>46</v>
      </c>
      <c r="D105" t="s">
        <v>126</v>
      </c>
      <c r="E105" t="s">
        <v>448</v>
      </c>
      <c r="F105" t="s">
        <v>191</v>
      </c>
      <c r="G105">
        <v>2018</v>
      </c>
      <c r="H105">
        <v>2022</v>
      </c>
      <c r="I105" t="s">
        <v>418</v>
      </c>
      <c r="J105" t="s">
        <v>56</v>
      </c>
      <c r="K105">
        <v>2022</v>
      </c>
      <c r="L105" t="s">
        <v>361</v>
      </c>
    </row>
    <row r="106" spans="1:19">
      <c r="A106" t="s">
        <v>451</v>
      </c>
      <c r="B106" t="s">
        <v>888</v>
      </c>
      <c r="C106" t="s">
        <v>46</v>
      </c>
      <c r="D106" t="s">
        <v>126</v>
      </c>
      <c r="E106" t="s">
        <v>452</v>
      </c>
      <c r="F106" t="s">
        <v>136</v>
      </c>
      <c r="G106">
        <v>2003</v>
      </c>
      <c r="H106">
        <v>2004</v>
      </c>
      <c r="I106" t="s">
        <v>192</v>
      </c>
      <c r="J106" t="s">
        <v>56</v>
      </c>
      <c r="K106">
        <v>2005</v>
      </c>
      <c r="L106" t="s">
        <v>361</v>
      </c>
    </row>
    <row r="107" spans="1:19">
      <c r="A107" t="s">
        <v>455</v>
      </c>
      <c r="B107" t="s">
        <v>888</v>
      </c>
      <c r="C107" t="s">
        <v>46</v>
      </c>
      <c r="D107" t="s">
        <v>126</v>
      </c>
      <c r="E107" t="s">
        <v>456</v>
      </c>
      <c r="F107" t="s">
        <v>191</v>
      </c>
      <c r="G107">
        <v>1998</v>
      </c>
      <c r="H107">
        <v>2000</v>
      </c>
      <c r="I107" t="s">
        <v>106</v>
      </c>
      <c r="J107" t="s">
        <v>191</v>
      </c>
      <c r="K107">
        <v>2001</v>
      </c>
      <c r="L107">
        <v>2014</v>
      </c>
      <c r="M107" t="s">
        <v>457</v>
      </c>
      <c r="N107" t="s">
        <v>191</v>
      </c>
      <c r="O107">
        <v>2014</v>
      </c>
      <c r="P107">
        <v>2015</v>
      </c>
      <c r="Q107" t="s">
        <v>192</v>
      </c>
      <c r="R107" t="s">
        <v>56</v>
      </c>
      <c r="S107">
        <v>2015</v>
      </c>
    </row>
    <row r="108" spans="1:19">
      <c r="A108" t="s">
        <v>460</v>
      </c>
      <c r="B108" t="s">
        <v>888</v>
      </c>
      <c r="C108" t="s">
        <v>46</v>
      </c>
      <c r="D108" t="s">
        <v>126</v>
      </c>
      <c r="E108" t="s">
        <v>461</v>
      </c>
      <c r="F108" t="s">
        <v>191</v>
      </c>
      <c r="G108">
        <v>2006</v>
      </c>
      <c r="H108">
        <v>2019</v>
      </c>
      <c r="I108" t="s">
        <v>192</v>
      </c>
      <c r="J108" t="s">
        <v>56</v>
      </c>
      <c r="K108">
        <v>2013</v>
      </c>
      <c r="L108" t="s">
        <v>361</v>
      </c>
    </row>
    <row r="109" spans="1:19">
      <c r="A109" t="s">
        <v>464</v>
      </c>
      <c r="B109" t="s">
        <v>888</v>
      </c>
      <c r="C109" t="s">
        <v>46</v>
      </c>
      <c r="D109" t="s">
        <v>126</v>
      </c>
      <c r="E109" t="s">
        <v>465</v>
      </c>
      <c r="F109" t="s">
        <v>191</v>
      </c>
      <c r="G109">
        <v>2016</v>
      </c>
      <c r="H109">
        <v>2019</v>
      </c>
      <c r="I109" t="s">
        <v>192</v>
      </c>
      <c r="J109" t="s">
        <v>56</v>
      </c>
      <c r="K109">
        <v>2019</v>
      </c>
      <c r="L109" t="s">
        <v>361</v>
      </c>
    </row>
    <row r="110" spans="1:19">
      <c r="A110" t="s">
        <v>468</v>
      </c>
      <c r="B110" t="s">
        <v>888</v>
      </c>
      <c r="C110" t="s">
        <v>46</v>
      </c>
      <c r="D110" t="s">
        <v>126</v>
      </c>
      <c r="E110" t="s">
        <v>469</v>
      </c>
      <c r="F110" t="s">
        <v>136</v>
      </c>
      <c r="G110">
        <v>2009</v>
      </c>
      <c r="H110">
        <v>2012</v>
      </c>
      <c r="I110" t="s">
        <v>470</v>
      </c>
      <c r="J110" t="s">
        <v>353</v>
      </c>
      <c r="K110">
        <v>2012</v>
      </c>
      <c r="L110">
        <v>2015</v>
      </c>
      <c r="M110" t="s">
        <v>192</v>
      </c>
      <c r="N110" t="s">
        <v>56</v>
      </c>
      <c r="O110">
        <v>2015</v>
      </c>
    </row>
    <row r="111" spans="1:19">
      <c r="A111" t="s">
        <v>473</v>
      </c>
      <c r="B111" t="s">
        <v>888</v>
      </c>
      <c r="C111" t="s">
        <v>46</v>
      </c>
      <c r="D111" t="s">
        <v>126</v>
      </c>
      <c r="E111" t="s">
        <v>470</v>
      </c>
      <c r="F111" t="s">
        <v>353</v>
      </c>
      <c r="G111">
        <v>2007</v>
      </c>
      <c r="H111">
        <v>2009</v>
      </c>
      <c r="I111" t="s">
        <v>192</v>
      </c>
      <c r="J111" t="s">
        <v>56</v>
      </c>
      <c r="K111">
        <v>2010</v>
      </c>
      <c r="L111" t="s">
        <v>361</v>
      </c>
    </row>
    <row r="112" spans="1:19">
      <c r="A112" t="s">
        <v>476</v>
      </c>
      <c r="B112" t="s">
        <v>888</v>
      </c>
      <c r="C112" t="s">
        <v>46</v>
      </c>
      <c r="D112" t="s">
        <v>126</v>
      </c>
      <c r="E112" t="s">
        <v>477</v>
      </c>
      <c r="F112" t="s">
        <v>191</v>
      </c>
      <c r="G112">
        <v>2013</v>
      </c>
      <c r="H112">
        <v>2020</v>
      </c>
      <c r="I112" t="s">
        <v>192</v>
      </c>
      <c r="J112" t="s">
        <v>56</v>
      </c>
      <c r="K112">
        <v>2020</v>
      </c>
      <c r="L112" t="s">
        <v>361</v>
      </c>
    </row>
    <row r="113" spans="1:19">
      <c r="A113" t="s">
        <v>480</v>
      </c>
      <c r="B113" t="s">
        <v>888</v>
      </c>
      <c r="C113" t="s">
        <v>46</v>
      </c>
      <c r="D113" t="s">
        <v>126</v>
      </c>
      <c r="E113" t="s">
        <v>365</v>
      </c>
      <c r="F113" t="s">
        <v>353</v>
      </c>
      <c r="G113">
        <v>2019</v>
      </c>
      <c r="H113">
        <v>2021</v>
      </c>
      <c r="I113" t="s">
        <v>192</v>
      </c>
      <c r="J113" t="s">
        <v>56</v>
      </c>
      <c r="K113">
        <v>2022</v>
      </c>
      <c r="L113" t="s">
        <v>361</v>
      </c>
    </row>
    <row r="114" spans="1:19">
      <c r="A114" t="s">
        <v>483</v>
      </c>
      <c r="B114" t="s">
        <v>888</v>
      </c>
      <c r="C114" t="s">
        <v>46</v>
      </c>
      <c r="D114" t="s">
        <v>126</v>
      </c>
      <c r="E114" t="s">
        <v>47</v>
      </c>
      <c r="F114" t="s">
        <v>191</v>
      </c>
      <c r="G114">
        <v>2011</v>
      </c>
      <c r="H114">
        <v>2013</v>
      </c>
      <c r="I114" t="s">
        <v>484</v>
      </c>
      <c r="J114" t="s">
        <v>191</v>
      </c>
      <c r="K114">
        <v>2013</v>
      </c>
      <c r="L114">
        <v>2016</v>
      </c>
      <c r="M114" t="s">
        <v>485</v>
      </c>
      <c r="N114" t="s">
        <v>191</v>
      </c>
      <c r="O114">
        <v>2016</v>
      </c>
      <c r="P114">
        <v>2018</v>
      </c>
      <c r="Q114" t="s">
        <v>192</v>
      </c>
      <c r="R114" t="s">
        <v>56</v>
      </c>
      <c r="S114">
        <v>2018</v>
      </c>
    </row>
    <row r="115" spans="1:19">
      <c r="A115" t="s">
        <v>488</v>
      </c>
      <c r="B115" t="s">
        <v>888</v>
      </c>
      <c r="C115" t="s">
        <v>46</v>
      </c>
      <c r="D115" t="s">
        <v>126</v>
      </c>
      <c r="E115" t="s">
        <v>106</v>
      </c>
      <c r="F115" t="s">
        <v>191</v>
      </c>
      <c r="G115">
        <v>2005</v>
      </c>
      <c r="H115">
        <v>2025</v>
      </c>
      <c r="I115" t="s">
        <v>192</v>
      </c>
      <c r="J115" t="s">
        <v>56</v>
      </c>
      <c r="K115">
        <v>2015</v>
      </c>
      <c r="L115" t="s">
        <v>361</v>
      </c>
    </row>
    <row r="116" spans="1:19">
      <c r="A116" t="s">
        <v>491</v>
      </c>
      <c r="B116" t="s">
        <v>888</v>
      </c>
      <c r="C116" t="s">
        <v>46</v>
      </c>
      <c r="D116" t="s">
        <v>126</v>
      </c>
      <c r="E116" t="s">
        <v>492</v>
      </c>
      <c r="F116" t="s">
        <v>351</v>
      </c>
      <c r="G116">
        <v>2008</v>
      </c>
      <c r="H116">
        <v>2010</v>
      </c>
      <c r="I116" t="s">
        <v>477</v>
      </c>
      <c r="J116" t="s">
        <v>191</v>
      </c>
      <c r="K116">
        <v>2013</v>
      </c>
      <c r="L116">
        <v>2023</v>
      </c>
      <c r="M116" t="s">
        <v>192</v>
      </c>
      <c r="N116" t="s">
        <v>56</v>
      </c>
      <c r="O116">
        <v>2023</v>
      </c>
    </row>
    <row r="117" spans="1:19">
      <c r="A117" t="s">
        <v>495</v>
      </c>
      <c r="B117" t="s">
        <v>888</v>
      </c>
      <c r="C117" t="s">
        <v>46</v>
      </c>
      <c r="D117" t="s">
        <v>126</v>
      </c>
      <c r="E117" t="s">
        <v>106</v>
      </c>
      <c r="F117" t="s">
        <v>191</v>
      </c>
      <c r="G117">
        <v>1992</v>
      </c>
      <c r="H117">
        <v>2003</v>
      </c>
      <c r="I117" t="s">
        <v>380</v>
      </c>
      <c r="J117" t="s">
        <v>191</v>
      </c>
      <c r="K117">
        <v>2003</v>
      </c>
      <c r="L117">
        <v>2011</v>
      </c>
      <c r="M117" t="s">
        <v>54</v>
      </c>
      <c r="N117" t="s">
        <v>56</v>
      </c>
      <c r="O117">
        <v>2011</v>
      </c>
      <c r="P117">
        <v>2019</v>
      </c>
      <c r="Q117" t="s">
        <v>192</v>
      </c>
      <c r="R117" t="s">
        <v>56</v>
      </c>
      <c r="S117">
        <v>2019</v>
      </c>
    </row>
    <row r="118" spans="1:19">
      <c r="A118" t="s">
        <v>498</v>
      </c>
      <c r="B118" t="s">
        <v>888</v>
      </c>
      <c r="C118" t="s">
        <v>46</v>
      </c>
      <c r="D118" t="s">
        <v>126</v>
      </c>
      <c r="E118" t="s">
        <v>499</v>
      </c>
      <c r="F118" t="s">
        <v>353</v>
      </c>
      <c r="G118">
        <v>1997</v>
      </c>
      <c r="H118">
        <v>2010</v>
      </c>
      <c r="I118" t="s">
        <v>192</v>
      </c>
      <c r="J118" t="s">
        <v>56</v>
      </c>
      <c r="K118">
        <v>2011</v>
      </c>
      <c r="L118">
        <v>2018</v>
      </c>
    </row>
    <row r="119" spans="1:19">
      <c r="A119" t="s">
        <v>502</v>
      </c>
      <c r="B119" t="s">
        <v>888</v>
      </c>
      <c r="C119" t="s">
        <v>46</v>
      </c>
      <c r="D119" t="s">
        <v>126</v>
      </c>
      <c r="E119" t="s">
        <v>503</v>
      </c>
      <c r="F119" t="s">
        <v>353</v>
      </c>
      <c r="G119">
        <v>2011</v>
      </c>
      <c r="H119">
        <v>2023</v>
      </c>
      <c r="I119" t="s">
        <v>504</v>
      </c>
      <c r="J119" t="s">
        <v>56</v>
      </c>
      <c r="K119">
        <v>2023</v>
      </c>
      <c r="L119" t="s">
        <v>361</v>
      </c>
    </row>
    <row r="120" spans="1:19">
      <c r="A120" t="s">
        <v>507</v>
      </c>
      <c r="B120" t="s">
        <v>888</v>
      </c>
      <c r="C120" t="s">
        <v>46</v>
      </c>
      <c r="D120" t="s">
        <v>126</v>
      </c>
      <c r="E120" t="s">
        <v>508</v>
      </c>
      <c r="F120" t="s">
        <v>353</v>
      </c>
      <c r="G120">
        <v>2003</v>
      </c>
      <c r="H120">
        <v>2010</v>
      </c>
      <c r="I120" t="s">
        <v>504</v>
      </c>
      <c r="J120" t="s">
        <v>56</v>
      </c>
      <c r="K120">
        <v>2011</v>
      </c>
      <c r="L120" t="s">
        <v>361</v>
      </c>
    </row>
    <row r="121" spans="1:19">
      <c r="A121" t="s">
        <v>511</v>
      </c>
      <c r="B121" t="s">
        <v>888</v>
      </c>
      <c r="C121" t="s">
        <v>129</v>
      </c>
      <c r="D121" t="s">
        <v>126</v>
      </c>
      <c r="E121" t="s">
        <v>512</v>
      </c>
      <c r="F121" t="s">
        <v>353</v>
      </c>
      <c r="G121">
        <v>2005</v>
      </c>
      <c r="H121">
        <v>2021</v>
      </c>
      <c r="I121" t="s">
        <v>513</v>
      </c>
      <c r="J121" t="s">
        <v>56</v>
      </c>
      <c r="K121">
        <v>2021</v>
      </c>
      <c r="L121" t="s">
        <v>361</v>
      </c>
    </row>
    <row r="122" spans="1:19">
      <c r="A122" t="s">
        <v>516</v>
      </c>
      <c r="B122" t="s">
        <v>888</v>
      </c>
      <c r="C122" t="s">
        <v>46</v>
      </c>
      <c r="D122" t="s">
        <v>126</v>
      </c>
      <c r="E122" t="s">
        <v>469</v>
      </c>
      <c r="F122" t="s">
        <v>136</v>
      </c>
      <c r="G122">
        <v>2001</v>
      </c>
      <c r="H122">
        <v>2009</v>
      </c>
      <c r="I122" t="s">
        <v>513</v>
      </c>
      <c r="J122" t="s">
        <v>56</v>
      </c>
      <c r="K122">
        <v>2009</v>
      </c>
      <c r="L122" t="s">
        <v>361</v>
      </c>
    </row>
    <row r="123" spans="1:19">
      <c r="A123" t="s">
        <v>519</v>
      </c>
      <c r="B123" t="s">
        <v>888</v>
      </c>
      <c r="C123" t="s">
        <v>46</v>
      </c>
      <c r="D123" t="s">
        <v>126</v>
      </c>
      <c r="E123" t="s">
        <v>520</v>
      </c>
      <c r="F123" t="s">
        <v>353</v>
      </c>
      <c r="G123">
        <v>2015</v>
      </c>
      <c r="H123">
        <v>2016</v>
      </c>
      <c r="I123" t="s">
        <v>513</v>
      </c>
      <c r="J123" t="s">
        <v>56</v>
      </c>
      <c r="K123">
        <v>2016</v>
      </c>
      <c r="L123" t="s">
        <v>361</v>
      </c>
    </row>
    <row r="124" spans="1:19">
      <c r="A124" t="s">
        <v>523</v>
      </c>
      <c r="B124" t="s">
        <v>888</v>
      </c>
      <c r="C124" t="s">
        <v>46</v>
      </c>
      <c r="D124" t="s">
        <v>126</v>
      </c>
      <c r="E124" t="s">
        <v>520</v>
      </c>
      <c r="F124" t="s">
        <v>353</v>
      </c>
      <c r="G124">
        <v>1998</v>
      </c>
      <c r="H124">
        <v>2004</v>
      </c>
      <c r="I124" t="s">
        <v>513</v>
      </c>
      <c r="J124" t="s">
        <v>56</v>
      </c>
      <c r="K124">
        <v>2004</v>
      </c>
      <c r="L124" t="s">
        <v>361</v>
      </c>
    </row>
    <row r="125" spans="1:19">
      <c r="A125" t="s">
        <v>526</v>
      </c>
      <c r="B125" t="s">
        <v>888</v>
      </c>
      <c r="C125" t="s">
        <v>46</v>
      </c>
      <c r="D125" t="s">
        <v>126</v>
      </c>
      <c r="E125" t="s">
        <v>527</v>
      </c>
      <c r="F125" t="s">
        <v>191</v>
      </c>
      <c r="G125">
        <v>2010</v>
      </c>
      <c r="H125">
        <v>2012</v>
      </c>
      <c r="I125" t="s">
        <v>513</v>
      </c>
      <c r="J125" t="s">
        <v>56</v>
      </c>
      <c r="K125">
        <v>2012</v>
      </c>
      <c r="L125" t="s">
        <v>361</v>
      </c>
    </row>
    <row r="126" spans="1:19">
      <c r="A126" t="s">
        <v>530</v>
      </c>
      <c r="B126" t="s">
        <v>888</v>
      </c>
      <c r="C126" t="s">
        <v>46</v>
      </c>
      <c r="D126" t="s">
        <v>126</v>
      </c>
      <c r="E126" t="s">
        <v>531</v>
      </c>
      <c r="F126" t="s">
        <v>191</v>
      </c>
      <c r="G126">
        <v>2013</v>
      </c>
      <c r="H126">
        <v>2023</v>
      </c>
      <c r="I126" t="s">
        <v>513</v>
      </c>
      <c r="J126" t="s">
        <v>56</v>
      </c>
      <c r="K126">
        <v>2023</v>
      </c>
      <c r="L126" t="s">
        <v>361</v>
      </c>
    </row>
    <row r="127" spans="1:19">
      <c r="A127" t="s">
        <v>534</v>
      </c>
      <c r="B127" t="s">
        <v>888</v>
      </c>
      <c r="C127" t="s">
        <v>46</v>
      </c>
      <c r="D127" t="s">
        <v>126</v>
      </c>
      <c r="E127" t="s">
        <v>365</v>
      </c>
      <c r="F127" t="s">
        <v>353</v>
      </c>
      <c r="G127">
        <v>2001</v>
      </c>
      <c r="H127">
        <v>2008</v>
      </c>
      <c r="I127" t="s">
        <v>513</v>
      </c>
      <c r="J127" t="s">
        <v>56</v>
      </c>
      <c r="K127">
        <v>2008</v>
      </c>
      <c r="L127" t="s">
        <v>361</v>
      </c>
    </row>
    <row r="128" spans="1:19">
      <c r="A128" t="s">
        <v>537</v>
      </c>
      <c r="B128" t="s">
        <v>888</v>
      </c>
      <c r="C128" t="s">
        <v>46</v>
      </c>
      <c r="D128" t="s">
        <v>126</v>
      </c>
      <c r="E128" t="s">
        <v>106</v>
      </c>
      <c r="F128" t="s">
        <v>191</v>
      </c>
      <c r="G128">
        <v>2012</v>
      </c>
      <c r="H128">
        <v>2016</v>
      </c>
      <c r="I128" t="s">
        <v>538</v>
      </c>
      <c r="J128" t="s">
        <v>56</v>
      </c>
      <c r="K128">
        <v>2016</v>
      </c>
      <c r="L128" t="s">
        <v>361</v>
      </c>
    </row>
    <row r="129" spans="1:20">
      <c r="A129" t="s">
        <v>541</v>
      </c>
      <c r="B129" t="s">
        <v>888</v>
      </c>
      <c r="C129" t="s">
        <v>129</v>
      </c>
      <c r="D129" t="s">
        <v>126</v>
      </c>
      <c r="E129" t="s">
        <v>542</v>
      </c>
      <c r="F129" t="s">
        <v>353</v>
      </c>
      <c r="G129">
        <v>1982</v>
      </c>
      <c r="H129">
        <v>2006</v>
      </c>
      <c r="I129" t="s">
        <v>543</v>
      </c>
      <c r="J129" t="s">
        <v>346</v>
      </c>
      <c r="K129">
        <v>2006</v>
      </c>
      <c r="L129" t="s">
        <v>361</v>
      </c>
    </row>
    <row r="130" spans="1:20">
      <c r="A130" t="s">
        <v>545</v>
      </c>
      <c r="B130" t="s">
        <v>888</v>
      </c>
      <c r="C130" t="s">
        <v>129</v>
      </c>
      <c r="D130" t="s">
        <v>126</v>
      </c>
      <c r="E130" t="s">
        <v>546</v>
      </c>
      <c r="F130" t="s">
        <v>56</v>
      </c>
      <c r="G130">
        <v>2008</v>
      </c>
      <c r="H130">
        <v>2013</v>
      </c>
      <c r="I130" t="s">
        <v>547</v>
      </c>
      <c r="J130" t="s">
        <v>346</v>
      </c>
      <c r="K130">
        <v>2015</v>
      </c>
      <c r="L130" t="s">
        <v>361</v>
      </c>
    </row>
    <row r="131" spans="1:20">
      <c r="A131" t="s">
        <v>545</v>
      </c>
      <c r="B131" t="s">
        <v>888</v>
      </c>
      <c r="C131" t="s">
        <v>129</v>
      </c>
      <c r="D131" t="s">
        <v>126</v>
      </c>
      <c r="E131" t="s">
        <v>546</v>
      </c>
      <c r="F131" t="s">
        <v>56</v>
      </c>
      <c r="G131">
        <v>2008</v>
      </c>
      <c r="H131">
        <v>2013</v>
      </c>
      <c r="I131" t="s">
        <v>365</v>
      </c>
      <c r="J131" t="s">
        <v>353</v>
      </c>
      <c r="K131">
        <v>2015</v>
      </c>
      <c r="L131" t="s">
        <v>361</v>
      </c>
    </row>
    <row r="132" spans="1:20">
      <c r="A132" t="s">
        <v>549</v>
      </c>
      <c r="B132" t="s">
        <v>888</v>
      </c>
      <c r="C132" t="s">
        <v>36</v>
      </c>
      <c r="D132" t="s">
        <v>126</v>
      </c>
      <c r="E132" t="s">
        <v>550</v>
      </c>
      <c r="F132" t="s">
        <v>191</v>
      </c>
      <c r="G132">
        <v>2009</v>
      </c>
      <c r="H132">
        <v>2016</v>
      </c>
      <c r="I132" t="s">
        <v>547</v>
      </c>
      <c r="J132" t="s">
        <v>346</v>
      </c>
      <c r="K132">
        <v>2016</v>
      </c>
      <c r="L132" t="s">
        <v>361</v>
      </c>
    </row>
    <row r="133" spans="1:20">
      <c r="A133" t="s">
        <v>552</v>
      </c>
      <c r="B133" t="s">
        <v>888</v>
      </c>
      <c r="C133" t="s">
        <v>36</v>
      </c>
      <c r="D133" t="s">
        <v>126</v>
      </c>
      <c r="E133" t="s">
        <v>106</v>
      </c>
      <c r="F133" t="s">
        <v>191</v>
      </c>
      <c r="G133">
        <v>2013</v>
      </c>
      <c r="H133">
        <v>2014</v>
      </c>
      <c r="I133" t="s">
        <v>553</v>
      </c>
      <c r="J133" t="s">
        <v>191</v>
      </c>
      <c r="K133">
        <v>2014</v>
      </c>
      <c r="L133">
        <v>2015</v>
      </c>
      <c r="M133" t="s">
        <v>554</v>
      </c>
      <c r="N133" t="s">
        <v>191</v>
      </c>
      <c r="O133">
        <v>2015</v>
      </c>
      <c r="P133">
        <v>2021</v>
      </c>
      <c r="Q133" t="s">
        <v>555</v>
      </c>
      <c r="R133" t="s">
        <v>346</v>
      </c>
      <c r="S133">
        <v>2021</v>
      </c>
      <c r="T133" t="s">
        <v>361</v>
      </c>
    </row>
    <row r="134" spans="1:20">
      <c r="A134" t="s">
        <v>557</v>
      </c>
      <c r="B134" t="s">
        <v>888</v>
      </c>
      <c r="C134" t="s">
        <v>558</v>
      </c>
      <c r="D134" t="s">
        <v>126</v>
      </c>
      <c r="E134" t="s">
        <v>559</v>
      </c>
      <c r="F134" t="s">
        <v>191</v>
      </c>
      <c r="G134">
        <v>2013</v>
      </c>
      <c r="H134">
        <v>2014</v>
      </c>
      <c r="I134" t="s">
        <v>543</v>
      </c>
      <c r="J134" t="s">
        <v>346</v>
      </c>
      <c r="K134">
        <v>2014</v>
      </c>
      <c r="L134">
        <v>2017</v>
      </c>
      <c r="M134" t="s">
        <v>547</v>
      </c>
      <c r="N134" t="s">
        <v>346</v>
      </c>
      <c r="O134">
        <v>2017</v>
      </c>
    </row>
    <row r="135" spans="1:20">
      <c r="A135" t="s">
        <v>561</v>
      </c>
      <c r="B135" t="s">
        <v>888</v>
      </c>
      <c r="C135" t="s">
        <v>562</v>
      </c>
      <c r="D135" t="s">
        <v>126</v>
      </c>
      <c r="E135" t="s">
        <v>563</v>
      </c>
      <c r="F135" t="s">
        <v>674</v>
      </c>
      <c r="G135">
        <v>2012</v>
      </c>
      <c r="H135">
        <v>2017</v>
      </c>
      <c r="I135" t="s">
        <v>564</v>
      </c>
      <c r="J135" t="s">
        <v>674</v>
      </c>
      <c r="K135">
        <v>2017</v>
      </c>
      <c r="L135">
        <v>2020</v>
      </c>
      <c r="M135" t="s">
        <v>547</v>
      </c>
      <c r="N135" t="s">
        <v>346</v>
      </c>
      <c r="O135">
        <v>2020</v>
      </c>
    </row>
    <row r="136" spans="1:20">
      <c r="A136" t="s">
        <v>566</v>
      </c>
      <c r="B136" t="s">
        <v>888</v>
      </c>
      <c r="C136" t="s">
        <v>256</v>
      </c>
      <c r="D136" t="s">
        <v>126</v>
      </c>
      <c r="E136" t="s">
        <v>567</v>
      </c>
      <c r="F136" t="s">
        <v>191</v>
      </c>
      <c r="G136">
        <v>2020</v>
      </c>
      <c r="H136">
        <v>2024</v>
      </c>
      <c r="I136" t="s">
        <v>555</v>
      </c>
      <c r="J136" t="s">
        <v>346</v>
      </c>
      <c r="K136">
        <v>2024</v>
      </c>
      <c r="L136" t="s">
        <v>361</v>
      </c>
    </row>
    <row r="137" spans="1:20">
      <c r="A137" t="s">
        <v>570</v>
      </c>
      <c r="B137" t="s">
        <v>888</v>
      </c>
      <c r="C137" t="s">
        <v>46</v>
      </c>
      <c r="D137" t="s">
        <v>126</v>
      </c>
      <c r="E137" t="s">
        <v>503</v>
      </c>
      <c r="F137" t="s">
        <v>353</v>
      </c>
      <c r="G137">
        <v>2007</v>
      </c>
      <c r="H137">
        <v>2011</v>
      </c>
      <c r="I137" t="s">
        <v>571</v>
      </c>
      <c r="J137" t="s">
        <v>56</v>
      </c>
      <c r="K137">
        <v>2011</v>
      </c>
      <c r="L137" t="s">
        <v>361</v>
      </c>
    </row>
    <row r="138" spans="1:20">
      <c r="A138" t="s">
        <v>574</v>
      </c>
      <c r="B138" t="s">
        <v>888</v>
      </c>
      <c r="C138" t="s">
        <v>46</v>
      </c>
      <c r="D138" t="s">
        <v>126</v>
      </c>
      <c r="E138" t="s">
        <v>575</v>
      </c>
      <c r="F138" t="s">
        <v>675</v>
      </c>
      <c r="G138">
        <v>2009</v>
      </c>
      <c r="H138">
        <v>2013</v>
      </c>
      <c r="I138" t="s">
        <v>576</v>
      </c>
      <c r="J138" t="s">
        <v>56</v>
      </c>
      <c r="K138">
        <v>2013</v>
      </c>
      <c r="L138" t="s">
        <v>361</v>
      </c>
    </row>
    <row r="139" spans="1:20">
      <c r="A139" t="s">
        <v>579</v>
      </c>
      <c r="B139" t="s">
        <v>888</v>
      </c>
      <c r="C139" t="s">
        <v>46</v>
      </c>
      <c r="D139" t="s">
        <v>126</v>
      </c>
      <c r="E139" t="s">
        <v>580</v>
      </c>
      <c r="F139" t="s">
        <v>676</v>
      </c>
      <c r="G139">
        <v>2004</v>
      </c>
      <c r="H139">
        <v>2013</v>
      </c>
      <c r="I139" t="s">
        <v>576</v>
      </c>
      <c r="J139" t="s">
        <v>56</v>
      </c>
      <c r="K139">
        <v>2013</v>
      </c>
      <c r="L139" t="s">
        <v>361</v>
      </c>
    </row>
    <row r="140" spans="1:20">
      <c r="A140" t="s">
        <v>583</v>
      </c>
      <c r="B140" t="s">
        <v>888</v>
      </c>
      <c r="C140" t="s">
        <v>46</v>
      </c>
      <c r="D140" t="s">
        <v>126</v>
      </c>
      <c r="E140" t="s">
        <v>584</v>
      </c>
      <c r="F140" t="s">
        <v>191</v>
      </c>
      <c r="G140">
        <v>2010</v>
      </c>
      <c r="H140">
        <v>2011</v>
      </c>
      <c r="I140" t="s">
        <v>576</v>
      </c>
      <c r="J140" t="s">
        <v>56</v>
      </c>
      <c r="K140">
        <v>2011</v>
      </c>
      <c r="L140" t="s">
        <v>361</v>
      </c>
    </row>
    <row r="141" spans="1:20">
      <c r="A141" t="s">
        <v>587</v>
      </c>
      <c r="B141" t="s">
        <v>888</v>
      </c>
      <c r="C141" t="s">
        <v>46</v>
      </c>
      <c r="D141" t="s">
        <v>126</v>
      </c>
      <c r="E141" t="s">
        <v>512</v>
      </c>
      <c r="F141" t="s">
        <v>353</v>
      </c>
      <c r="G141">
        <v>2013</v>
      </c>
      <c r="H141">
        <v>2016</v>
      </c>
      <c r="I141" t="s">
        <v>392</v>
      </c>
      <c r="J141" t="s">
        <v>353</v>
      </c>
      <c r="K141">
        <v>2016</v>
      </c>
      <c r="L141">
        <v>2018</v>
      </c>
      <c r="M141" t="s">
        <v>576</v>
      </c>
      <c r="N141" t="s">
        <v>56</v>
      </c>
      <c r="O141">
        <v>2018</v>
      </c>
    </row>
    <row r="142" spans="1:20">
      <c r="A142" t="s">
        <v>590</v>
      </c>
      <c r="B142" t="s">
        <v>888</v>
      </c>
      <c r="C142" t="s">
        <v>46</v>
      </c>
      <c r="D142" t="s">
        <v>126</v>
      </c>
      <c r="E142" t="s">
        <v>470</v>
      </c>
      <c r="F142" t="s">
        <v>353</v>
      </c>
      <c r="G142">
        <v>2016</v>
      </c>
      <c r="H142">
        <v>2021</v>
      </c>
      <c r="I142" t="s">
        <v>576</v>
      </c>
      <c r="J142" t="s">
        <v>56</v>
      </c>
      <c r="K142">
        <v>2021</v>
      </c>
      <c r="L142" t="s">
        <v>361</v>
      </c>
    </row>
    <row r="143" spans="1:20">
      <c r="A143" t="s">
        <v>593</v>
      </c>
      <c r="B143" t="s">
        <v>888</v>
      </c>
      <c r="C143" t="s">
        <v>46</v>
      </c>
      <c r="D143" t="s">
        <v>126</v>
      </c>
      <c r="E143" t="s">
        <v>432</v>
      </c>
      <c r="F143" t="s">
        <v>136</v>
      </c>
      <c r="G143">
        <v>2011</v>
      </c>
      <c r="H143">
        <v>2014</v>
      </c>
      <c r="I143" t="s">
        <v>576</v>
      </c>
      <c r="J143" t="s">
        <v>56</v>
      </c>
      <c r="K143">
        <v>2014</v>
      </c>
      <c r="L143" t="s">
        <v>361</v>
      </c>
    </row>
    <row r="144" spans="1:20">
      <c r="A144" t="s">
        <v>596</v>
      </c>
      <c r="B144" t="s">
        <v>888</v>
      </c>
      <c r="C144" t="s">
        <v>46</v>
      </c>
      <c r="D144" t="s">
        <v>126</v>
      </c>
      <c r="E144" t="s">
        <v>432</v>
      </c>
      <c r="F144" t="s">
        <v>136</v>
      </c>
      <c r="G144">
        <v>2001</v>
      </c>
      <c r="H144">
        <v>2007</v>
      </c>
      <c r="I144" t="s">
        <v>576</v>
      </c>
      <c r="J144" t="s">
        <v>56</v>
      </c>
      <c r="K144">
        <v>2008</v>
      </c>
      <c r="L144" t="s">
        <v>361</v>
      </c>
    </row>
    <row r="145" spans="1:15">
      <c r="A145" t="s">
        <v>599</v>
      </c>
      <c r="B145" t="s">
        <v>888</v>
      </c>
      <c r="C145" t="s">
        <v>46</v>
      </c>
      <c r="D145" t="s">
        <v>126</v>
      </c>
      <c r="E145" t="s">
        <v>600</v>
      </c>
      <c r="F145" t="s">
        <v>191</v>
      </c>
      <c r="G145">
        <v>2010</v>
      </c>
      <c r="H145">
        <v>2014</v>
      </c>
      <c r="I145" t="s">
        <v>576</v>
      </c>
      <c r="J145" t="s">
        <v>56</v>
      </c>
      <c r="K145">
        <v>2014</v>
      </c>
      <c r="L145" t="s">
        <v>361</v>
      </c>
    </row>
    <row r="146" spans="1:15">
      <c r="A146" t="s">
        <v>603</v>
      </c>
      <c r="B146" t="s">
        <v>888</v>
      </c>
      <c r="C146" t="s">
        <v>46</v>
      </c>
      <c r="D146" t="s">
        <v>126</v>
      </c>
      <c r="E146" t="s">
        <v>604</v>
      </c>
      <c r="F146" t="s">
        <v>191</v>
      </c>
      <c r="G146">
        <v>2017</v>
      </c>
      <c r="H146">
        <v>2023</v>
      </c>
      <c r="I146" t="s">
        <v>576</v>
      </c>
      <c r="J146" t="s">
        <v>56</v>
      </c>
      <c r="K146">
        <v>2023</v>
      </c>
      <c r="L146" t="s">
        <v>361</v>
      </c>
    </row>
    <row r="147" spans="1:15">
      <c r="A147" t="s">
        <v>607</v>
      </c>
      <c r="B147" t="s">
        <v>888</v>
      </c>
      <c r="C147" t="s">
        <v>46</v>
      </c>
      <c r="D147" t="s">
        <v>126</v>
      </c>
      <c r="E147" t="s">
        <v>608</v>
      </c>
      <c r="F147" t="s">
        <v>191</v>
      </c>
      <c r="G147">
        <v>2003</v>
      </c>
      <c r="H147">
        <v>2021</v>
      </c>
      <c r="I147" t="s">
        <v>609</v>
      </c>
      <c r="J147" t="s">
        <v>56</v>
      </c>
      <c r="K147">
        <v>2021</v>
      </c>
      <c r="L147" t="s">
        <v>361</v>
      </c>
    </row>
    <row r="148" spans="1:15">
      <c r="A148" t="s">
        <v>612</v>
      </c>
      <c r="B148" t="s">
        <v>888</v>
      </c>
      <c r="C148" t="s">
        <v>46</v>
      </c>
      <c r="D148" t="s">
        <v>126</v>
      </c>
      <c r="E148" t="s">
        <v>469</v>
      </c>
      <c r="F148" t="s">
        <v>136</v>
      </c>
      <c r="G148">
        <v>1998</v>
      </c>
      <c r="H148">
        <v>2015</v>
      </c>
      <c r="I148" t="s">
        <v>609</v>
      </c>
      <c r="J148" t="s">
        <v>56</v>
      </c>
      <c r="K148">
        <v>2013</v>
      </c>
      <c r="L148" t="s">
        <v>361</v>
      </c>
    </row>
    <row r="149" spans="1:15">
      <c r="A149" t="s">
        <v>614</v>
      </c>
      <c r="B149" t="s">
        <v>888</v>
      </c>
      <c r="C149" t="s">
        <v>615</v>
      </c>
      <c r="D149" t="s">
        <v>126</v>
      </c>
      <c r="E149" t="s">
        <v>616</v>
      </c>
      <c r="F149" t="s">
        <v>677</v>
      </c>
      <c r="G149">
        <v>1988</v>
      </c>
      <c r="H149">
        <v>2023</v>
      </c>
      <c r="I149" t="s">
        <v>609</v>
      </c>
      <c r="J149" t="s">
        <v>56</v>
      </c>
      <c r="K149">
        <v>2021</v>
      </c>
      <c r="L149" t="s">
        <v>361</v>
      </c>
    </row>
    <row r="150" spans="1:15">
      <c r="A150" t="s">
        <v>619</v>
      </c>
      <c r="B150" t="s">
        <v>888</v>
      </c>
      <c r="C150" t="s">
        <v>46</v>
      </c>
      <c r="D150" t="s">
        <v>126</v>
      </c>
      <c r="E150" t="s">
        <v>469</v>
      </c>
      <c r="F150" t="s">
        <v>136</v>
      </c>
      <c r="G150">
        <v>2005</v>
      </c>
      <c r="H150">
        <v>2013</v>
      </c>
      <c r="I150" t="s">
        <v>609</v>
      </c>
      <c r="J150" t="s">
        <v>56</v>
      </c>
      <c r="K150">
        <v>2013</v>
      </c>
      <c r="L150" t="s">
        <v>361</v>
      </c>
    </row>
    <row r="151" spans="1:15">
      <c r="A151" t="s">
        <v>622</v>
      </c>
      <c r="B151" t="s">
        <v>888</v>
      </c>
      <c r="C151" t="s">
        <v>46</v>
      </c>
      <c r="D151" t="s">
        <v>126</v>
      </c>
      <c r="E151" t="s">
        <v>432</v>
      </c>
      <c r="F151" t="s">
        <v>136</v>
      </c>
      <c r="G151">
        <v>1999</v>
      </c>
      <c r="H151">
        <v>2013</v>
      </c>
      <c r="I151" t="s">
        <v>609</v>
      </c>
      <c r="J151" t="s">
        <v>56</v>
      </c>
      <c r="K151">
        <v>2013</v>
      </c>
      <c r="L151" t="s">
        <v>361</v>
      </c>
    </row>
    <row r="152" spans="1:15">
      <c r="A152" t="s">
        <v>625</v>
      </c>
      <c r="B152" t="s">
        <v>888</v>
      </c>
      <c r="C152" t="s">
        <v>46</v>
      </c>
      <c r="D152" t="s">
        <v>126</v>
      </c>
      <c r="E152" t="s">
        <v>380</v>
      </c>
      <c r="F152" t="s">
        <v>191</v>
      </c>
      <c r="G152">
        <v>2018</v>
      </c>
      <c r="H152">
        <v>2021</v>
      </c>
      <c r="I152" t="s">
        <v>609</v>
      </c>
      <c r="J152" t="s">
        <v>56</v>
      </c>
      <c r="K152">
        <v>2021</v>
      </c>
      <c r="L152" t="s">
        <v>361</v>
      </c>
    </row>
    <row r="153" spans="1:15">
      <c r="A153" t="s">
        <v>627</v>
      </c>
      <c r="B153" t="s">
        <v>888</v>
      </c>
      <c r="C153" t="s">
        <v>184</v>
      </c>
      <c r="D153" t="s">
        <v>126</v>
      </c>
      <c r="E153" t="s">
        <v>432</v>
      </c>
      <c r="F153" t="s">
        <v>136</v>
      </c>
      <c r="G153">
        <v>2014</v>
      </c>
      <c r="H153">
        <v>2017</v>
      </c>
      <c r="I153" t="s">
        <v>609</v>
      </c>
      <c r="J153" t="s">
        <v>56</v>
      </c>
      <c r="K153">
        <v>2017</v>
      </c>
      <c r="L153" t="s">
        <v>361</v>
      </c>
    </row>
    <row r="154" spans="1:15">
      <c r="A154" t="s">
        <v>630</v>
      </c>
      <c r="B154" t="s">
        <v>888</v>
      </c>
      <c r="C154" t="s">
        <v>46</v>
      </c>
      <c r="D154" t="s">
        <v>126</v>
      </c>
      <c r="E154" t="s">
        <v>631</v>
      </c>
      <c r="F154" t="s">
        <v>191</v>
      </c>
      <c r="G154">
        <v>2007</v>
      </c>
      <c r="H154">
        <v>2012</v>
      </c>
      <c r="I154" t="s">
        <v>609</v>
      </c>
      <c r="J154" t="s">
        <v>56</v>
      </c>
      <c r="K154">
        <v>2012</v>
      </c>
      <c r="L154" t="s">
        <v>361</v>
      </c>
    </row>
    <row r="155" spans="1:15">
      <c r="A155" t="s">
        <v>634</v>
      </c>
      <c r="B155" t="s">
        <v>888</v>
      </c>
      <c r="C155" t="s">
        <v>46</v>
      </c>
      <c r="D155" t="s">
        <v>126</v>
      </c>
      <c r="E155" t="s">
        <v>503</v>
      </c>
      <c r="F155" t="s">
        <v>353</v>
      </c>
      <c r="G155">
        <v>2015</v>
      </c>
      <c r="H155">
        <v>2016</v>
      </c>
      <c r="I155" t="s">
        <v>609</v>
      </c>
      <c r="J155" t="s">
        <v>56</v>
      </c>
      <c r="K155">
        <v>2017</v>
      </c>
      <c r="L155" t="s">
        <v>361</v>
      </c>
    </row>
    <row r="156" spans="1:15">
      <c r="A156" t="s">
        <v>637</v>
      </c>
      <c r="B156" t="s">
        <v>888</v>
      </c>
      <c r="C156" t="s">
        <v>46</v>
      </c>
      <c r="D156" t="s">
        <v>126</v>
      </c>
      <c r="E156" t="s">
        <v>469</v>
      </c>
      <c r="F156" t="s">
        <v>136</v>
      </c>
      <c r="G156">
        <v>2010</v>
      </c>
      <c r="H156">
        <v>2017</v>
      </c>
      <c r="I156" t="s">
        <v>609</v>
      </c>
      <c r="J156" t="s">
        <v>56</v>
      </c>
      <c r="K156">
        <v>2017</v>
      </c>
      <c r="L156" t="s">
        <v>361</v>
      </c>
    </row>
    <row r="157" spans="1:15">
      <c r="A157" t="s">
        <v>640</v>
      </c>
      <c r="B157" t="s">
        <v>888</v>
      </c>
      <c r="C157" t="s">
        <v>46</v>
      </c>
      <c r="D157" t="s">
        <v>126</v>
      </c>
      <c r="E157" t="s">
        <v>641</v>
      </c>
      <c r="F157" t="s">
        <v>191</v>
      </c>
      <c r="G157">
        <v>2014</v>
      </c>
      <c r="H157">
        <v>2018</v>
      </c>
      <c r="I157" t="s">
        <v>609</v>
      </c>
      <c r="J157" t="s">
        <v>56</v>
      </c>
      <c r="K157">
        <v>2018</v>
      </c>
      <c r="L157" t="s">
        <v>361</v>
      </c>
    </row>
    <row r="158" spans="1:15">
      <c r="A158" t="s">
        <v>644</v>
      </c>
      <c r="B158" t="s">
        <v>888</v>
      </c>
      <c r="C158" t="s">
        <v>46</v>
      </c>
      <c r="D158" t="s">
        <v>126</v>
      </c>
      <c r="E158" t="s">
        <v>645</v>
      </c>
      <c r="F158" t="s">
        <v>353</v>
      </c>
      <c r="G158">
        <v>2013</v>
      </c>
      <c r="H158">
        <v>2018</v>
      </c>
      <c r="I158" t="s">
        <v>646</v>
      </c>
      <c r="J158" t="s">
        <v>353</v>
      </c>
      <c r="K158">
        <v>2018</v>
      </c>
      <c r="L158">
        <v>2019</v>
      </c>
      <c r="M158" t="s">
        <v>609</v>
      </c>
      <c r="N158" t="s">
        <v>56</v>
      </c>
      <c r="O158">
        <v>2019</v>
      </c>
    </row>
    <row r="159" spans="1:15">
      <c r="A159" t="s">
        <v>649</v>
      </c>
      <c r="B159" t="s">
        <v>888</v>
      </c>
      <c r="C159" t="s">
        <v>46</v>
      </c>
      <c r="D159" t="s">
        <v>126</v>
      </c>
      <c r="E159" t="s">
        <v>650</v>
      </c>
      <c r="F159" t="s">
        <v>191</v>
      </c>
      <c r="G159">
        <v>2012</v>
      </c>
      <c r="H159">
        <v>2014</v>
      </c>
      <c r="I159" t="s">
        <v>609</v>
      </c>
      <c r="J159" t="s">
        <v>56</v>
      </c>
      <c r="K159">
        <v>2014</v>
      </c>
      <c r="L159" t="s">
        <v>361</v>
      </c>
    </row>
    <row r="160" spans="1:15">
      <c r="A160" t="s">
        <v>653</v>
      </c>
      <c r="B160" t="s">
        <v>888</v>
      </c>
      <c r="C160" t="s">
        <v>46</v>
      </c>
      <c r="D160" t="s">
        <v>126</v>
      </c>
      <c r="E160" t="s">
        <v>469</v>
      </c>
      <c r="F160" t="s">
        <v>136</v>
      </c>
      <c r="G160">
        <v>2008</v>
      </c>
      <c r="H160">
        <v>2011</v>
      </c>
      <c r="I160" t="s">
        <v>609</v>
      </c>
      <c r="J160" t="s">
        <v>56</v>
      </c>
      <c r="K160">
        <v>2011</v>
      </c>
      <c r="L160" t="s">
        <v>361</v>
      </c>
    </row>
    <row r="161" spans="1:12">
      <c r="A161" t="s">
        <v>656</v>
      </c>
      <c r="B161" t="s">
        <v>888</v>
      </c>
      <c r="C161" t="s">
        <v>46</v>
      </c>
      <c r="D161" t="s">
        <v>126</v>
      </c>
      <c r="E161" t="s">
        <v>657</v>
      </c>
      <c r="F161" t="s">
        <v>191</v>
      </c>
      <c r="G161">
        <v>2011</v>
      </c>
      <c r="H161">
        <v>2021</v>
      </c>
      <c r="I161" t="s">
        <v>609</v>
      </c>
      <c r="J161" t="s">
        <v>56</v>
      </c>
      <c r="K161">
        <v>2021</v>
      </c>
      <c r="L161" t="s">
        <v>361</v>
      </c>
    </row>
    <row r="162" spans="1:12">
      <c r="A162" t="s">
        <v>660</v>
      </c>
      <c r="B162" t="s">
        <v>888</v>
      </c>
      <c r="C162" t="s">
        <v>46</v>
      </c>
      <c r="D162" t="s">
        <v>126</v>
      </c>
      <c r="E162" t="s">
        <v>631</v>
      </c>
      <c r="F162" t="s">
        <v>191</v>
      </c>
      <c r="G162">
        <v>2006</v>
      </c>
      <c r="H162">
        <v>2012</v>
      </c>
      <c r="I162" t="s">
        <v>609</v>
      </c>
      <c r="J162" t="s">
        <v>56</v>
      </c>
      <c r="K162">
        <v>2013</v>
      </c>
      <c r="L162" t="s">
        <v>361</v>
      </c>
    </row>
    <row r="163" spans="1:12">
      <c r="A163" t="s">
        <v>663</v>
      </c>
      <c r="B163" t="s">
        <v>888</v>
      </c>
      <c r="C163" t="s">
        <v>46</v>
      </c>
      <c r="D163" t="s">
        <v>126</v>
      </c>
      <c r="E163" t="s">
        <v>664</v>
      </c>
      <c r="F163" t="s">
        <v>191</v>
      </c>
      <c r="G163">
        <v>2015</v>
      </c>
      <c r="H163">
        <v>2018</v>
      </c>
      <c r="I163" t="s">
        <v>665</v>
      </c>
      <c r="J163" t="s">
        <v>56</v>
      </c>
      <c r="K163">
        <v>2018</v>
      </c>
      <c r="L163" t="s">
        <v>361</v>
      </c>
    </row>
    <row r="164" spans="1:12">
      <c r="A164" t="s">
        <v>668</v>
      </c>
      <c r="B164" t="s">
        <v>888</v>
      </c>
      <c r="C164" t="s">
        <v>46</v>
      </c>
      <c r="D164" t="s">
        <v>126</v>
      </c>
      <c r="E164" t="s">
        <v>477</v>
      </c>
      <c r="F164" t="s">
        <v>191</v>
      </c>
      <c r="G164">
        <v>2017</v>
      </c>
      <c r="H164">
        <v>2024</v>
      </c>
      <c r="I164" t="s">
        <v>665</v>
      </c>
      <c r="J164" t="s">
        <v>56</v>
      </c>
      <c r="K164">
        <v>2024</v>
      </c>
      <c r="L164"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D207"/>
  <sheetViews>
    <sheetView workbookViewId="0">
      <selection activeCell="G23" sqref="G23"/>
    </sheetView>
  </sheetViews>
  <sheetFormatPr baseColWidth="10" defaultColWidth="11.42578125" defaultRowHeight="17.25"/>
  <cols>
    <col min="1" max="1" width="29.28515625" style="41" customWidth="1"/>
    <col min="2" max="2" width="38.42578125" style="41" customWidth="1"/>
    <col min="3" max="3" width="19.28515625" style="41" customWidth="1"/>
    <col min="4" max="16384" width="11.42578125" style="41"/>
  </cols>
  <sheetData>
    <row r="1" spans="1:4" s="40" customFormat="1">
      <c r="A1" s="83"/>
      <c r="B1" s="40" t="s">
        <v>678</v>
      </c>
      <c r="C1" s="40" t="s">
        <v>679</v>
      </c>
    </row>
    <row r="2" spans="1:4">
      <c r="A2" s="41" t="s">
        <v>680</v>
      </c>
      <c r="B2" s="41" t="s">
        <v>681</v>
      </c>
      <c r="C2" s="41" t="s">
        <v>56</v>
      </c>
    </row>
    <row r="3" spans="1:4">
      <c r="A3" s="41" t="s">
        <v>682</v>
      </c>
      <c r="B3" s="41" t="s">
        <v>73</v>
      </c>
      <c r="C3" s="41" t="s">
        <v>56</v>
      </c>
    </row>
    <row r="4" spans="1:4">
      <c r="A4" s="41" t="s">
        <v>683</v>
      </c>
      <c r="B4" s="41" t="s">
        <v>182</v>
      </c>
      <c r="C4" s="41" t="s">
        <v>56</v>
      </c>
    </row>
    <row r="5" spans="1:4">
      <c r="A5" s="41" t="s">
        <v>684</v>
      </c>
      <c r="B5" s="41" t="s">
        <v>83</v>
      </c>
      <c r="C5" s="41" t="s">
        <v>56</v>
      </c>
      <c r="D5" s="41" t="s">
        <v>685</v>
      </c>
    </row>
    <row r="6" spans="1:4">
      <c r="A6" s="41" t="s">
        <v>686</v>
      </c>
      <c r="B6" s="41" t="s">
        <v>100</v>
      </c>
      <c r="C6" s="41" t="s">
        <v>56</v>
      </c>
    </row>
    <row r="7" spans="1:4">
      <c r="A7" s="41" t="s">
        <v>687</v>
      </c>
      <c r="B7" s="41" t="s">
        <v>118</v>
      </c>
      <c r="C7" s="41" t="s">
        <v>56</v>
      </c>
    </row>
    <row r="8" spans="1:4">
      <c r="A8" s="41" t="s">
        <v>688</v>
      </c>
      <c r="B8" s="41" t="s">
        <v>130</v>
      </c>
      <c r="C8" s="41" t="s">
        <v>346</v>
      </c>
    </row>
    <row r="9" spans="1:4">
      <c r="A9" s="41" t="s">
        <v>689</v>
      </c>
      <c r="B9" s="41" t="s">
        <v>208</v>
      </c>
      <c r="C9" s="41" t="s">
        <v>346</v>
      </c>
    </row>
    <row r="10" spans="1:4">
      <c r="A10" s="41" t="s">
        <v>690</v>
      </c>
      <c r="B10" s="41" t="s">
        <v>69</v>
      </c>
      <c r="C10" s="41" t="s">
        <v>56</v>
      </c>
    </row>
    <row r="11" spans="1:4">
      <c r="B11" s="41" t="s">
        <v>297</v>
      </c>
      <c r="C11" s="41" t="s">
        <v>56</v>
      </c>
    </row>
    <row r="12" spans="1:4">
      <c r="B12" s="41" t="s">
        <v>131</v>
      </c>
      <c r="C12" s="41" t="s">
        <v>351</v>
      </c>
    </row>
    <row r="13" spans="1:4">
      <c r="B13" s="41" t="s">
        <v>144</v>
      </c>
      <c r="C13" s="41" t="s">
        <v>671</v>
      </c>
    </row>
    <row r="14" spans="1:4">
      <c r="B14" s="41" t="s">
        <v>245</v>
      </c>
      <c r="C14" s="41" t="s">
        <v>353</v>
      </c>
    </row>
    <row r="15" spans="1:4">
      <c r="B15" s="41" t="s">
        <v>104</v>
      </c>
      <c r="C15" s="41" t="s">
        <v>136</v>
      </c>
    </row>
    <row r="16" spans="1:4">
      <c r="A16" s="41" t="s">
        <v>691</v>
      </c>
      <c r="B16" s="41" t="s">
        <v>692</v>
      </c>
      <c r="C16" s="41" t="s">
        <v>346</v>
      </c>
    </row>
    <row r="17" spans="1:4">
      <c r="A17" s="41" t="s">
        <v>693</v>
      </c>
      <c r="B17" s="41" t="s">
        <v>63</v>
      </c>
      <c r="C17" s="41" t="s">
        <v>56</v>
      </c>
    </row>
    <row r="18" spans="1:4">
      <c r="B18" s="41" t="s">
        <v>356</v>
      </c>
      <c r="C18" s="41" t="s">
        <v>353</v>
      </c>
      <c r="D18" s="41" t="s">
        <v>694</v>
      </c>
    </row>
    <row r="19" spans="1:4">
      <c r="B19" s="41" t="s">
        <v>38</v>
      </c>
      <c r="C19" s="41" t="s">
        <v>346</v>
      </c>
    </row>
    <row r="20" spans="1:4">
      <c r="B20" s="41" t="s">
        <v>695</v>
      </c>
    </row>
    <row r="21" spans="1:4">
      <c r="B21" s="41" t="s">
        <v>113</v>
      </c>
      <c r="C21" s="41" t="s">
        <v>353</v>
      </c>
    </row>
    <row r="22" spans="1:4">
      <c r="B22" s="41" t="s">
        <v>99</v>
      </c>
      <c r="C22" s="41" t="s">
        <v>136</v>
      </c>
    </row>
    <row r="23" spans="1:4">
      <c r="B23" s="41" t="s">
        <v>270</v>
      </c>
      <c r="C23" s="41" t="s">
        <v>56</v>
      </c>
    </row>
    <row r="24" spans="1:4">
      <c r="B24" s="41" t="s">
        <v>130</v>
      </c>
    </row>
    <row r="25" spans="1:4">
      <c r="B25" s="41" t="s">
        <v>135</v>
      </c>
    </row>
    <row r="26" spans="1:4">
      <c r="B26" s="41" t="s">
        <v>143</v>
      </c>
      <c r="C26" s="41" t="s">
        <v>136</v>
      </c>
    </row>
    <row r="27" spans="1:4">
      <c r="B27" s="41" t="s">
        <v>153</v>
      </c>
      <c r="C27" s="41" t="s">
        <v>670</v>
      </c>
    </row>
    <row r="28" spans="1:4">
      <c r="B28" s="41" t="s">
        <v>41</v>
      </c>
      <c r="C28" s="41" t="s">
        <v>351</v>
      </c>
    </row>
    <row r="29" spans="1:4">
      <c r="B29" s="41" t="s">
        <v>696</v>
      </c>
    </row>
    <row r="30" spans="1:4">
      <c r="B30" s="41" t="s">
        <v>54</v>
      </c>
      <c r="C30" s="41" t="s">
        <v>56</v>
      </c>
    </row>
    <row r="31" spans="1:4">
      <c r="B31" s="41" t="s">
        <v>170</v>
      </c>
      <c r="C31" s="41" t="s">
        <v>136</v>
      </c>
    </row>
    <row r="32" spans="1:4">
      <c r="B32" s="41" t="s">
        <v>692</v>
      </c>
    </row>
    <row r="33" spans="1:3">
      <c r="B33" s="41" t="s">
        <v>194</v>
      </c>
      <c r="C33" s="41" t="s">
        <v>351</v>
      </c>
    </row>
    <row r="34" spans="1:3">
      <c r="B34" s="41" t="s">
        <v>72</v>
      </c>
      <c r="C34" s="41" t="s">
        <v>346</v>
      </c>
    </row>
    <row r="35" spans="1:3">
      <c r="B35" s="41" t="s">
        <v>137</v>
      </c>
      <c r="C35" s="41" t="s">
        <v>351</v>
      </c>
    </row>
    <row r="36" spans="1:3">
      <c r="B36" s="41" t="s">
        <v>135</v>
      </c>
      <c r="C36" s="41" t="s">
        <v>136</v>
      </c>
    </row>
    <row r="37" spans="1:3">
      <c r="B37" s="41" t="s">
        <v>161</v>
      </c>
      <c r="C37" s="41" t="s">
        <v>346</v>
      </c>
    </row>
    <row r="38" spans="1:3">
      <c r="B38" s="41" t="s">
        <v>164</v>
      </c>
      <c r="C38" s="41" t="s">
        <v>346</v>
      </c>
    </row>
    <row r="39" spans="1:3">
      <c r="B39" s="41" t="s">
        <v>156</v>
      </c>
      <c r="C39" s="41" t="s">
        <v>353</v>
      </c>
    </row>
    <row r="40" spans="1:3">
      <c r="B40" s="41" t="s">
        <v>149</v>
      </c>
      <c r="C40" s="41" t="s">
        <v>671</v>
      </c>
    </row>
    <row r="41" spans="1:3">
      <c r="A41" s="41" t="s">
        <v>697</v>
      </c>
      <c r="B41" s="41" t="s">
        <v>48</v>
      </c>
      <c r="C41" s="41" t="s">
        <v>56</v>
      </c>
    </row>
    <row r="42" spans="1:3">
      <c r="B42" s="41" t="s">
        <v>177</v>
      </c>
      <c r="C42" s="41" t="s">
        <v>56</v>
      </c>
    </row>
    <row r="43" spans="1:3">
      <c r="B43" s="41" t="s">
        <v>281</v>
      </c>
      <c r="C43" s="41" t="s">
        <v>671</v>
      </c>
    </row>
    <row r="44" spans="1:3">
      <c r="B44" s="41" t="s">
        <v>696</v>
      </c>
      <c r="C44" s="41" t="s">
        <v>346</v>
      </c>
    </row>
    <row r="45" spans="1:3">
      <c r="B45" s="41" t="s">
        <v>106</v>
      </c>
      <c r="C45" s="41" t="s">
        <v>191</v>
      </c>
    </row>
    <row r="46" spans="1:3">
      <c r="B46" s="41" t="s">
        <v>148</v>
      </c>
      <c r="C46" s="41" t="s">
        <v>672</v>
      </c>
    </row>
    <row r="47" spans="1:3">
      <c r="B47" s="41" t="s">
        <v>220</v>
      </c>
      <c r="C47" s="41" t="s">
        <v>346</v>
      </c>
    </row>
    <row r="48" spans="1:3">
      <c r="B48" s="41" t="s">
        <v>167</v>
      </c>
      <c r="C48" s="41" t="s">
        <v>191</v>
      </c>
    </row>
    <row r="49" spans="1:4">
      <c r="B49" s="41" t="s">
        <v>174</v>
      </c>
      <c r="C49" s="41" t="s">
        <v>56</v>
      </c>
    </row>
    <row r="50" spans="1:4">
      <c r="B50" s="41" t="s">
        <v>175</v>
      </c>
      <c r="C50" s="41" t="s">
        <v>56</v>
      </c>
    </row>
    <row r="51" spans="1:4">
      <c r="B51" s="41" t="s">
        <v>284</v>
      </c>
      <c r="C51" s="41" t="s">
        <v>56</v>
      </c>
    </row>
    <row r="52" spans="1:4">
      <c r="B52" s="41" t="s">
        <v>698</v>
      </c>
      <c r="C52" s="41" t="s">
        <v>699</v>
      </c>
    </row>
    <row r="53" spans="1:4">
      <c r="B53" s="41" t="s">
        <v>203</v>
      </c>
      <c r="C53" s="41" t="s">
        <v>191</v>
      </c>
    </row>
    <row r="54" spans="1:4">
      <c r="B54" s="41" t="s">
        <v>292</v>
      </c>
      <c r="C54" s="41" t="s">
        <v>56</v>
      </c>
    </row>
    <row r="55" spans="1:4">
      <c r="B55" s="41" t="s">
        <v>293</v>
      </c>
      <c r="C55" s="41" t="s">
        <v>346</v>
      </c>
    </row>
    <row r="56" spans="1:4">
      <c r="B56" s="41" t="s">
        <v>700</v>
      </c>
      <c r="C56" s="41" t="s">
        <v>672</v>
      </c>
    </row>
    <row r="57" spans="1:4">
      <c r="B57" s="41" t="s">
        <v>701</v>
      </c>
      <c r="D57" s="41" t="s">
        <v>670</v>
      </c>
    </row>
    <row r="58" spans="1:4">
      <c r="B58" s="41" t="s">
        <v>702</v>
      </c>
      <c r="D58" s="41" t="s">
        <v>136</v>
      </c>
    </row>
    <row r="59" spans="1:4">
      <c r="B59" s="41" t="s">
        <v>39</v>
      </c>
      <c r="C59" s="41" t="s">
        <v>346</v>
      </c>
    </row>
    <row r="60" spans="1:4">
      <c r="B60" s="41" t="s">
        <v>703</v>
      </c>
      <c r="C60" s="41" t="s">
        <v>670</v>
      </c>
    </row>
    <row r="61" spans="1:4">
      <c r="B61" s="41" t="s">
        <v>40</v>
      </c>
      <c r="C61" s="41" t="s">
        <v>346</v>
      </c>
    </row>
    <row r="62" spans="1:4">
      <c r="B62" s="41" t="s">
        <v>47</v>
      </c>
      <c r="C62" s="41" t="s">
        <v>191</v>
      </c>
    </row>
    <row r="63" spans="1:4">
      <c r="B63" s="41" t="s">
        <v>195</v>
      </c>
      <c r="C63" s="41" t="s">
        <v>56</v>
      </c>
    </row>
    <row r="64" spans="1:4">
      <c r="A64" s="41" t="s">
        <v>704</v>
      </c>
      <c r="B64" s="41" t="s">
        <v>291</v>
      </c>
      <c r="C64" s="41" t="s">
        <v>346</v>
      </c>
    </row>
    <row r="65" spans="1:3">
      <c r="B65" s="41" t="s">
        <v>53</v>
      </c>
      <c r="C65" s="41" t="s">
        <v>346</v>
      </c>
    </row>
    <row r="66" spans="1:3">
      <c r="B66" s="41" t="s">
        <v>285</v>
      </c>
      <c r="C66" s="41" t="s">
        <v>56</v>
      </c>
    </row>
    <row r="67" spans="1:3">
      <c r="B67" s="41" t="s">
        <v>199</v>
      </c>
      <c r="C67" s="41" t="s">
        <v>346</v>
      </c>
    </row>
    <row r="68" spans="1:3">
      <c r="A68" s="41" t="s">
        <v>705</v>
      </c>
      <c r="B68" s="41" t="s">
        <v>204</v>
      </c>
      <c r="C68" s="41" t="s">
        <v>56</v>
      </c>
    </row>
    <row r="69" spans="1:3">
      <c r="B69" s="41" t="s">
        <v>209</v>
      </c>
      <c r="C69" s="41" t="s">
        <v>56</v>
      </c>
    </row>
    <row r="70" spans="1:3">
      <c r="B70" s="41" t="s">
        <v>288</v>
      </c>
      <c r="C70" s="41" t="s">
        <v>673</v>
      </c>
    </row>
    <row r="71" spans="1:3">
      <c r="A71" s="41" t="s">
        <v>706</v>
      </c>
      <c r="B71" s="41" t="s">
        <v>211</v>
      </c>
      <c r="C71" s="41" t="s">
        <v>56</v>
      </c>
    </row>
    <row r="72" spans="1:3">
      <c r="A72" s="41" t="s">
        <v>707</v>
      </c>
      <c r="B72" s="41" t="s">
        <v>210</v>
      </c>
      <c r="C72" s="41" t="s">
        <v>56</v>
      </c>
    </row>
    <row r="73" spans="1:3">
      <c r="B73" s="41" t="s">
        <v>215</v>
      </c>
      <c r="C73" s="41" t="s">
        <v>56</v>
      </c>
    </row>
    <row r="74" spans="1:3">
      <c r="B74" s="41" t="s">
        <v>219</v>
      </c>
      <c r="C74" s="41" t="s">
        <v>346</v>
      </c>
    </row>
    <row r="75" spans="1:3">
      <c r="B75" s="41" t="s">
        <v>220</v>
      </c>
      <c r="C75" s="41" t="s">
        <v>346</v>
      </c>
    </row>
    <row r="76" spans="1:3">
      <c r="B76" s="41" t="s">
        <v>227</v>
      </c>
      <c r="C76" s="41" t="s">
        <v>56</v>
      </c>
    </row>
    <row r="77" spans="1:3">
      <c r="B77" s="41" t="s">
        <v>228</v>
      </c>
      <c r="C77" s="41" t="s">
        <v>56</v>
      </c>
    </row>
    <row r="78" spans="1:3">
      <c r="B78" s="41" t="s">
        <v>231</v>
      </c>
      <c r="C78" s="41" t="s">
        <v>136</v>
      </c>
    </row>
    <row r="79" spans="1:3">
      <c r="B79" s="41" t="s">
        <v>234</v>
      </c>
      <c r="C79" s="41" t="s">
        <v>346</v>
      </c>
    </row>
    <row r="80" spans="1:3">
      <c r="B80" s="41" t="s">
        <v>244</v>
      </c>
      <c r="C80" s="41" t="s">
        <v>353</v>
      </c>
    </row>
    <row r="81" spans="2:3">
      <c r="B81" s="41" t="s">
        <v>249</v>
      </c>
      <c r="C81" s="41" t="s">
        <v>351</v>
      </c>
    </row>
    <row r="82" spans="2:3">
      <c r="B82" s="41" t="s">
        <v>252</v>
      </c>
      <c r="C82" s="41" t="s">
        <v>351</v>
      </c>
    </row>
    <row r="83" spans="2:3">
      <c r="B83" s="41" t="s">
        <v>253</v>
      </c>
      <c r="C83" s="41" t="s">
        <v>56</v>
      </c>
    </row>
    <row r="84" spans="2:3">
      <c r="B84" s="41" t="s">
        <v>61</v>
      </c>
      <c r="C84" s="41" t="s">
        <v>670</v>
      </c>
    </row>
    <row r="85" spans="2:3">
      <c r="B85" s="41" t="s">
        <v>257</v>
      </c>
      <c r="C85" s="41" t="s">
        <v>671</v>
      </c>
    </row>
    <row r="86" spans="2:3">
      <c r="B86" s="41" t="s">
        <v>258</v>
      </c>
      <c r="C86" s="41" t="s">
        <v>346</v>
      </c>
    </row>
    <row r="87" spans="2:3">
      <c r="B87" s="41" t="s">
        <v>262</v>
      </c>
      <c r="C87" s="41" t="s">
        <v>136</v>
      </c>
    </row>
    <row r="88" spans="2:3">
      <c r="B88" s="41" t="s">
        <v>91</v>
      </c>
      <c r="C88" s="41" t="s">
        <v>346</v>
      </c>
    </row>
    <row r="89" spans="2:3">
      <c r="B89" s="41" t="s">
        <v>78</v>
      </c>
      <c r="C89" s="41" t="s">
        <v>56</v>
      </c>
    </row>
    <row r="90" spans="2:3">
      <c r="B90" s="41" t="s">
        <v>266</v>
      </c>
      <c r="C90" s="41" t="s">
        <v>353</v>
      </c>
    </row>
    <row r="91" spans="2:3">
      <c r="B91" s="41" t="s">
        <v>267</v>
      </c>
      <c r="C91" s="41" t="s">
        <v>56</v>
      </c>
    </row>
    <row r="92" spans="2:3">
      <c r="B92" s="41" t="s">
        <v>273</v>
      </c>
      <c r="C92" s="41" t="s">
        <v>56</v>
      </c>
    </row>
    <row r="93" spans="2:3">
      <c r="B93" s="41" t="s">
        <v>277</v>
      </c>
      <c r="C93" s="41" t="s">
        <v>351</v>
      </c>
    </row>
    <row r="94" spans="2:3">
      <c r="B94" s="41" t="s">
        <v>280</v>
      </c>
      <c r="C94" s="41" t="s">
        <v>671</v>
      </c>
    </row>
    <row r="95" spans="2:3">
      <c r="B95" s="41" t="s">
        <v>294</v>
      </c>
      <c r="C95" s="41" t="s">
        <v>56</v>
      </c>
    </row>
    <row r="96" spans="2:3">
      <c r="B96" s="41" t="s">
        <v>298</v>
      </c>
      <c r="C96" s="41" t="s">
        <v>56</v>
      </c>
    </row>
    <row r="97" spans="1:3">
      <c r="B97" s="41" t="s">
        <v>299</v>
      </c>
      <c r="C97" s="41" t="s">
        <v>56</v>
      </c>
    </row>
    <row r="98" spans="1:3">
      <c r="B98" s="41" t="s">
        <v>302</v>
      </c>
      <c r="C98" s="41" t="s">
        <v>56</v>
      </c>
    </row>
    <row r="99" spans="1:3">
      <c r="B99" s="41" t="s">
        <v>305</v>
      </c>
      <c r="C99" s="41" t="s">
        <v>56</v>
      </c>
    </row>
    <row r="100" spans="1:3">
      <c r="B100" s="41" t="s">
        <v>306</v>
      </c>
      <c r="C100" s="41" t="s">
        <v>56</v>
      </c>
    </row>
    <row r="101" spans="1:3">
      <c r="B101" s="41" t="s">
        <v>309</v>
      </c>
      <c r="C101" s="41" t="s">
        <v>351</v>
      </c>
    </row>
    <row r="102" spans="1:3">
      <c r="B102" s="41" t="s">
        <v>310</v>
      </c>
      <c r="C102" s="41" t="s">
        <v>56</v>
      </c>
    </row>
    <row r="103" spans="1:3">
      <c r="B103" s="41" t="s">
        <v>313</v>
      </c>
      <c r="C103" s="41" t="s">
        <v>56</v>
      </c>
    </row>
    <row r="104" spans="1:3">
      <c r="A104" s="41" t="s">
        <v>708</v>
      </c>
      <c r="B104" s="41" t="s">
        <v>77</v>
      </c>
      <c r="C104" s="41" t="s">
        <v>346</v>
      </c>
    </row>
    <row r="105" spans="1:3">
      <c r="B105" s="41" t="s">
        <v>319</v>
      </c>
      <c r="C105" s="41" t="s">
        <v>351</v>
      </c>
    </row>
    <row r="106" spans="1:3">
      <c r="B106" s="41" t="s">
        <v>323</v>
      </c>
      <c r="C106" s="41" t="s">
        <v>353</v>
      </c>
    </row>
    <row r="107" spans="1:3">
      <c r="B107" s="41" t="s">
        <v>324</v>
      </c>
      <c r="C107" s="41" t="s">
        <v>353</v>
      </c>
    </row>
    <row r="108" spans="1:3">
      <c r="B108" s="41" t="s">
        <v>325</v>
      </c>
      <c r="C108" s="41" t="s">
        <v>56</v>
      </c>
    </row>
    <row r="109" spans="1:3">
      <c r="B109" s="41" t="s">
        <v>332</v>
      </c>
      <c r="C109" s="41" t="s">
        <v>56</v>
      </c>
    </row>
    <row r="110" spans="1:3">
      <c r="B110" s="41" t="s">
        <v>60</v>
      </c>
      <c r="C110" s="41" t="s">
        <v>56</v>
      </c>
    </row>
    <row r="111" spans="1:3">
      <c r="B111" s="41" t="s">
        <v>62</v>
      </c>
      <c r="C111" s="41" t="s">
        <v>56</v>
      </c>
    </row>
    <row r="112" spans="1:3">
      <c r="A112" s="41" t="s">
        <v>709</v>
      </c>
      <c r="B112" s="41" t="s">
        <v>97</v>
      </c>
      <c r="C112" s="41" t="s">
        <v>346</v>
      </c>
    </row>
    <row r="113" spans="1:3">
      <c r="A113" s="41" t="s">
        <v>710</v>
      </c>
      <c r="B113" s="41" t="s">
        <v>67</v>
      </c>
      <c r="C113" s="41" t="s">
        <v>346</v>
      </c>
    </row>
    <row r="114" spans="1:3">
      <c r="B114" s="41" t="s">
        <v>79</v>
      </c>
      <c r="C114" s="41" t="s">
        <v>56</v>
      </c>
    </row>
    <row r="115" spans="1:3">
      <c r="A115" s="41" t="s">
        <v>711</v>
      </c>
      <c r="B115" s="41" t="s">
        <v>105</v>
      </c>
      <c r="C115" s="41" t="s">
        <v>346</v>
      </c>
    </row>
    <row r="116" spans="1:3" ht="18.75">
      <c r="B116" s="42" t="s">
        <v>98</v>
      </c>
      <c r="C116" s="41" t="s">
        <v>191</v>
      </c>
    </row>
    <row r="117" spans="1:3">
      <c r="B117" s="41" t="s">
        <v>344</v>
      </c>
      <c r="C117" s="41" t="s">
        <v>353</v>
      </c>
    </row>
    <row r="118" spans="1:3">
      <c r="B118" s="41" t="s">
        <v>343</v>
      </c>
      <c r="C118" s="41" t="s">
        <v>353</v>
      </c>
    </row>
    <row r="119" spans="1:3">
      <c r="B119" s="41" t="s">
        <v>356</v>
      </c>
      <c r="C119" s="41" t="s">
        <v>353</v>
      </c>
    </row>
    <row r="120" spans="1:3">
      <c r="B120" s="41" t="s">
        <v>650</v>
      </c>
      <c r="C120" s="41" t="s">
        <v>191</v>
      </c>
    </row>
    <row r="121" spans="1:3">
      <c r="B121" s="41" t="s">
        <v>380</v>
      </c>
      <c r="C121" s="41" t="s">
        <v>191</v>
      </c>
    </row>
    <row r="122" spans="1:3">
      <c r="A122" s="41" t="s">
        <v>712</v>
      </c>
      <c r="B122" s="41" t="s">
        <v>432</v>
      </c>
      <c r="C122" s="41" t="s">
        <v>136</v>
      </c>
    </row>
    <row r="123" spans="1:3">
      <c r="B123" s="41" t="s">
        <v>604</v>
      </c>
      <c r="C123" s="41" t="s">
        <v>191</v>
      </c>
    </row>
    <row r="124" spans="1:3">
      <c r="B124" s="41" t="s">
        <v>646</v>
      </c>
      <c r="C124" s="41" t="s">
        <v>353</v>
      </c>
    </row>
    <row r="125" spans="1:3">
      <c r="B125" s="41" t="s">
        <v>477</v>
      </c>
      <c r="C125" s="41" t="s">
        <v>191</v>
      </c>
    </row>
    <row r="126" spans="1:3">
      <c r="A126" s="41" t="s">
        <v>713</v>
      </c>
      <c r="B126" s="41" t="s">
        <v>485</v>
      </c>
      <c r="C126" s="41" t="s">
        <v>191</v>
      </c>
    </row>
    <row r="127" spans="1:3">
      <c r="B127" s="41" t="s">
        <v>366</v>
      </c>
      <c r="C127" s="41" t="s">
        <v>191</v>
      </c>
    </row>
    <row r="128" spans="1:3">
      <c r="B128" s="41" t="s">
        <v>384</v>
      </c>
      <c r="C128" s="41" t="s">
        <v>191</v>
      </c>
    </row>
    <row r="129" spans="1:3">
      <c r="A129" s="41" t="s">
        <v>714</v>
      </c>
      <c r="B129" s="41" t="s">
        <v>396</v>
      </c>
      <c r="C129" s="41" t="s">
        <v>353</v>
      </c>
    </row>
    <row r="130" spans="1:3">
      <c r="B130" s="41" t="s">
        <v>385</v>
      </c>
      <c r="C130" s="41" t="s">
        <v>191</v>
      </c>
    </row>
    <row r="131" spans="1:3">
      <c r="A131" s="41" t="s">
        <v>715</v>
      </c>
      <c r="B131" s="41" t="s">
        <v>404</v>
      </c>
      <c r="C131" s="41" t="s">
        <v>191</v>
      </c>
    </row>
    <row r="132" spans="1:3">
      <c r="B132" s="41" t="s">
        <v>428</v>
      </c>
      <c r="C132" s="41" t="s">
        <v>136</v>
      </c>
    </row>
    <row r="133" spans="1:3">
      <c r="B133" s="41" t="s">
        <v>440</v>
      </c>
      <c r="C133" s="41" t="s">
        <v>191</v>
      </c>
    </row>
    <row r="134" spans="1:3">
      <c r="B134" s="41" t="s">
        <v>448</v>
      </c>
      <c r="C134" s="41" t="s">
        <v>191</v>
      </c>
    </row>
    <row r="135" spans="1:3">
      <c r="B135" s="41" t="s">
        <v>456</v>
      </c>
      <c r="C135" s="41" t="s">
        <v>191</v>
      </c>
    </row>
    <row r="136" spans="1:3">
      <c r="A136" s="41" t="s">
        <v>716</v>
      </c>
      <c r="B136" s="41" t="s">
        <v>492</v>
      </c>
      <c r="C136" s="41" t="s">
        <v>351</v>
      </c>
    </row>
    <row r="137" spans="1:3">
      <c r="B137" s="41" t="s">
        <v>499</v>
      </c>
      <c r="C137" s="41" t="s">
        <v>353</v>
      </c>
    </row>
    <row r="138" spans="1:3">
      <c r="B138" s="41" t="s">
        <v>531</v>
      </c>
      <c r="C138" s="41" t="s">
        <v>191</v>
      </c>
    </row>
    <row r="139" spans="1:3">
      <c r="B139" s="41" t="s">
        <v>641</v>
      </c>
      <c r="C139" s="41" t="s">
        <v>191</v>
      </c>
    </row>
    <row r="140" spans="1:3">
      <c r="B140" s="41" t="s">
        <v>520</v>
      </c>
      <c r="C140" s="41" t="s">
        <v>353</v>
      </c>
    </row>
    <row r="141" spans="1:3">
      <c r="B141" s="41" t="s">
        <v>527</v>
      </c>
      <c r="C141" s="41" t="s">
        <v>191</v>
      </c>
    </row>
    <row r="142" spans="1:3">
      <c r="B142" s="41" t="s">
        <v>542</v>
      </c>
      <c r="C142" s="41" t="s">
        <v>353</v>
      </c>
    </row>
    <row r="143" spans="1:3">
      <c r="B143" s="41" t="s">
        <v>550</v>
      </c>
      <c r="C143" s="41" t="s">
        <v>191</v>
      </c>
    </row>
    <row r="144" spans="1:3">
      <c r="B144" s="41" t="s">
        <v>563</v>
      </c>
      <c r="C144" s="41" t="s">
        <v>674</v>
      </c>
    </row>
    <row r="145" spans="2:3">
      <c r="B145" s="41" t="s">
        <v>580</v>
      </c>
      <c r="C145" s="41" t="s">
        <v>676</v>
      </c>
    </row>
    <row r="146" spans="2:3">
      <c r="B146" s="41" t="s">
        <v>410</v>
      </c>
      <c r="C146" s="41" t="s">
        <v>191</v>
      </c>
    </row>
    <row r="147" spans="2:3">
      <c r="B147" s="41" t="s">
        <v>575</v>
      </c>
      <c r="C147" s="41" t="s">
        <v>675</v>
      </c>
    </row>
    <row r="148" spans="2:3">
      <c r="B148" s="41" t="s">
        <v>717</v>
      </c>
      <c r="C148" s="41" t="s">
        <v>191</v>
      </c>
    </row>
    <row r="149" spans="2:3">
      <c r="B149" s="41" t="s">
        <v>405</v>
      </c>
      <c r="C149" s="41" t="s">
        <v>191</v>
      </c>
    </row>
    <row r="150" spans="2:3">
      <c r="B150" s="41" t="s">
        <v>484</v>
      </c>
      <c r="C150" s="41" t="s">
        <v>191</v>
      </c>
    </row>
    <row r="151" spans="2:3">
      <c r="B151" s="41" t="s">
        <v>553</v>
      </c>
      <c r="C151" s="41" t="s">
        <v>191</v>
      </c>
    </row>
    <row r="152" spans="2:3">
      <c r="B152" s="41" t="s">
        <v>564</v>
      </c>
      <c r="C152" s="41" t="s">
        <v>674</v>
      </c>
    </row>
    <row r="153" spans="2:3">
      <c r="B153" s="41" t="s">
        <v>554</v>
      </c>
      <c r="C153" s="41" t="s">
        <v>191</v>
      </c>
    </row>
    <row r="154" spans="2:3">
      <c r="B154" s="41" t="s">
        <v>457</v>
      </c>
      <c r="C154" s="41" t="s">
        <v>191</v>
      </c>
    </row>
    <row r="155" spans="2:3">
      <c r="B155" s="41" t="s">
        <v>162</v>
      </c>
      <c r="C155" s="41" t="s">
        <v>346</v>
      </c>
    </row>
    <row r="156" spans="2:3">
      <c r="B156" s="41" t="s">
        <v>138</v>
      </c>
      <c r="C156" s="41" t="s">
        <v>136</v>
      </c>
    </row>
    <row r="157" spans="2:3">
      <c r="B157" s="41" t="s">
        <v>188</v>
      </c>
      <c r="C157" s="41" t="s">
        <v>56</v>
      </c>
    </row>
    <row r="158" spans="2:3">
      <c r="B158" s="43"/>
    </row>
    <row r="159" spans="2:3">
      <c r="B159" s="43"/>
    </row>
    <row r="160" spans="2:3">
      <c r="B160" s="43"/>
    </row>
    <row r="161" spans="2:3">
      <c r="B161" s="43"/>
    </row>
    <row r="162" spans="2:3">
      <c r="B162" s="41" t="s">
        <v>372</v>
      </c>
      <c r="C162" s="41" t="s">
        <v>191</v>
      </c>
    </row>
    <row r="163" spans="2:3">
      <c r="B163" s="41" t="s">
        <v>371</v>
      </c>
      <c r="C163" s="41" t="s">
        <v>191</v>
      </c>
    </row>
    <row r="164" spans="2:3">
      <c r="B164" s="41" t="s">
        <v>567</v>
      </c>
      <c r="C164" s="41" t="s">
        <v>191</v>
      </c>
    </row>
    <row r="165" spans="2:3">
      <c r="B165" s="41" t="s">
        <v>559</v>
      </c>
      <c r="C165" s="41" t="s">
        <v>191</v>
      </c>
    </row>
    <row r="166" spans="2:3">
      <c r="B166" s="41" t="s">
        <v>444</v>
      </c>
      <c r="C166" s="41" t="s">
        <v>191</v>
      </c>
    </row>
    <row r="167" spans="2:3">
      <c r="B167" s="41" t="s">
        <v>436</v>
      </c>
      <c r="C167" s="41" t="s">
        <v>191</v>
      </c>
    </row>
    <row r="168" spans="2:3">
      <c r="B168" s="41" t="s">
        <v>409</v>
      </c>
      <c r="C168" s="41" t="s">
        <v>191</v>
      </c>
    </row>
    <row r="169" spans="2:3">
      <c r="B169" s="41" t="s">
        <v>465</v>
      </c>
      <c r="C169" s="41" t="s">
        <v>191</v>
      </c>
    </row>
    <row r="170" spans="2:3">
      <c r="B170" s="41" t="s">
        <v>461</v>
      </c>
      <c r="C170" s="41" t="s">
        <v>191</v>
      </c>
    </row>
    <row r="171" spans="2:3">
      <c r="B171" s="41" t="s">
        <v>631</v>
      </c>
      <c r="C171" s="41" t="s">
        <v>191</v>
      </c>
    </row>
    <row r="172" spans="2:3">
      <c r="B172" s="41" t="s">
        <v>608</v>
      </c>
      <c r="C172" s="41" t="s">
        <v>191</v>
      </c>
    </row>
    <row r="173" spans="2:3">
      <c r="B173" s="41" t="s">
        <v>414</v>
      </c>
      <c r="C173" s="41" t="s">
        <v>191</v>
      </c>
    </row>
    <row r="174" spans="2:3">
      <c r="B174" s="41" t="s">
        <v>370</v>
      </c>
      <c r="C174" s="41" t="s">
        <v>191</v>
      </c>
    </row>
    <row r="175" spans="2:3">
      <c r="B175" s="41" t="s">
        <v>600</v>
      </c>
      <c r="C175" s="41" t="s">
        <v>191</v>
      </c>
    </row>
    <row r="176" spans="2:3">
      <c r="B176" s="41" t="s">
        <v>664</v>
      </c>
      <c r="C176" s="41" t="s">
        <v>191</v>
      </c>
    </row>
    <row r="177" spans="1:3">
      <c r="B177" s="41" t="s">
        <v>359</v>
      </c>
      <c r="C177" s="41" t="s">
        <v>191</v>
      </c>
    </row>
    <row r="178" spans="1:3">
      <c r="B178" s="41" t="s">
        <v>365</v>
      </c>
      <c r="C178" s="41" t="s">
        <v>353</v>
      </c>
    </row>
    <row r="179" spans="1:3">
      <c r="B179" s="41" t="s">
        <v>576</v>
      </c>
      <c r="C179" s="41" t="s">
        <v>56</v>
      </c>
    </row>
    <row r="180" spans="1:3">
      <c r="B180" s="41" t="s">
        <v>418</v>
      </c>
      <c r="C180" s="41" t="s">
        <v>56</v>
      </c>
    </row>
    <row r="181" spans="1:3">
      <c r="B181" s="41" t="s">
        <v>360</v>
      </c>
      <c r="C181" s="41" t="s">
        <v>56</v>
      </c>
    </row>
    <row r="182" spans="1:3">
      <c r="B182" s="41" t="s">
        <v>609</v>
      </c>
      <c r="C182" s="41" t="s">
        <v>56</v>
      </c>
    </row>
    <row r="183" spans="1:3">
      <c r="B183" s="41" t="s">
        <v>192</v>
      </c>
      <c r="C183" s="41" t="s">
        <v>56</v>
      </c>
    </row>
    <row r="184" spans="1:3">
      <c r="B184" s="41" t="s">
        <v>571</v>
      </c>
      <c r="C184" s="41" t="s">
        <v>56</v>
      </c>
    </row>
    <row r="185" spans="1:3">
      <c r="B185" s="41" t="s">
        <v>513</v>
      </c>
      <c r="C185" s="41" t="s">
        <v>56</v>
      </c>
    </row>
    <row r="186" spans="1:3">
      <c r="B186" s="41" t="s">
        <v>365</v>
      </c>
      <c r="C186" s="41" t="s">
        <v>353</v>
      </c>
    </row>
    <row r="187" spans="1:3">
      <c r="B187" s="41" t="s">
        <v>376</v>
      </c>
      <c r="C187" s="41" t="s">
        <v>191</v>
      </c>
    </row>
    <row r="188" spans="1:3">
      <c r="A188" s="41" t="s">
        <v>718</v>
      </c>
      <c r="B188" s="41" t="s">
        <v>392</v>
      </c>
      <c r="C188" s="41" t="s">
        <v>353</v>
      </c>
    </row>
    <row r="189" spans="1:3">
      <c r="B189" s="41" t="s">
        <v>470</v>
      </c>
      <c r="C189" s="41" t="s">
        <v>353</v>
      </c>
    </row>
    <row r="190" spans="1:3">
      <c r="B190" s="41" t="s">
        <v>665</v>
      </c>
      <c r="C190" s="41" t="s">
        <v>56</v>
      </c>
    </row>
    <row r="191" spans="1:3">
      <c r="B191" s="41" t="s">
        <v>469</v>
      </c>
      <c r="C191" s="41" t="s">
        <v>136</v>
      </c>
    </row>
    <row r="192" spans="1:3">
      <c r="A192" s="41" t="s">
        <v>719</v>
      </c>
      <c r="B192" s="41" t="s">
        <v>503</v>
      </c>
      <c r="C192" s="41" t="s">
        <v>353</v>
      </c>
    </row>
    <row r="193" spans="1:3">
      <c r="A193" s="41" t="s">
        <v>720</v>
      </c>
      <c r="B193" s="41" t="s">
        <v>645</v>
      </c>
      <c r="C193" s="41" t="s">
        <v>353</v>
      </c>
    </row>
    <row r="194" spans="1:3">
      <c r="A194" s="41" t="s">
        <v>721</v>
      </c>
      <c r="B194" s="41" t="s">
        <v>512</v>
      </c>
      <c r="C194" s="41" t="s">
        <v>353</v>
      </c>
    </row>
    <row r="195" spans="1:3">
      <c r="B195" s="41" t="s">
        <v>584</v>
      </c>
      <c r="C195" s="41" t="s">
        <v>191</v>
      </c>
    </row>
    <row r="196" spans="1:3">
      <c r="B196" s="41" t="s">
        <v>452</v>
      </c>
      <c r="C196" s="41" t="s">
        <v>136</v>
      </c>
    </row>
    <row r="197" spans="1:3">
      <c r="B197" s="41" t="s">
        <v>657</v>
      </c>
      <c r="C197" s="41" t="s">
        <v>191</v>
      </c>
    </row>
    <row r="198" spans="1:3">
      <c r="B198" s="41" t="s">
        <v>543</v>
      </c>
      <c r="C198" s="41" t="s">
        <v>346</v>
      </c>
    </row>
    <row r="199" spans="1:3">
      <c r="B199" s="41" t="s">
        <v>616</v>
      </c>
      <c r="C199" s="41" t="s">
        <v>677</v>
      </c>
    </row>
    <row r="200" spans="1:3">
      <c r="B200" s="41" t="s">
        <v>538</v>
      </c>
      <c r="C200" s="41" t="s">
        <v>56</v>
      </c>
    </row>
    <row r="201" spans="1:3">
      <c r="B201" s="41" t="s">
        <v>546</v>
      </c>
      <c r="C201" s="41" t="s">
        <v>56</v>
      </c>
    </row>
    <row r="202" spans="1:3">
      <c r="B202" s="41" t="s">
        <v>504</v>
      </c>
      <c r="C202" s="41" t="s">
        <v>56</v>
      </c>
    </row>
    <row r="203" spans="1:3">
      <c r="B203" s="41" t="s">
        <v>555</v>
      </c>
      <c r="C203" s="41" t="s">
        <v>346</v>
      </c>
    </row>
    <row r="204" spans="1:3">
      <c r="B204" s="41" t="s">
        <v>722</v>
      </c>
      <c r="C204" s="41" t="s">
        <v>346</v>
      </c>
    </row>
    <row r="205" spans="1:3">
      <c r="B205" s="41" t="s">
        <v>547</v>
      </c>
      <c r="C205" s="41" t="s">
        <v>346</v>
      </c>
    </row>
    <row r="206" spans="1:3">
      <c r="B206" s="41" t="s">
        <v>723</v>
      </c>
      <c r="C206" s="41" t="s">
        <v>351</v>
      </c>
    </row>
    <row r="207" spans="1:3">
      <c r="A207" s="41" t="s">
        <v>724</v>
      </c>
      <c r="B207" s="41" t="s">
        <v>508</v>
      </c>
      <c r="C207" s="41" t="s">
        <v>353</v>
      </c>
    </row>
  </sheetData>
  <autoFilter ref="A1:D157"/>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tabColor theme="7" tint="0.79992065187536243"/>
  </sheetPr>
  <dimension ref="A1:D57"/>
  <sheetViews>
    <sheetView topLeftCell="A40" workbookViewId="0">
      <selection activeCell="N75" sqref="N75"/>
    </sheetView>
  </sheetViews>
  <sheetFormatPr baseColWidth="10" defaultColWidth="11" defaultRowHeight="15"/>
  <cols>
    <col min="1" max="1" width="22.5703125" customWidth="1"/>
    <col min="2" max="2" width="18.85546875" customWidth="1"/>
    <col min="3" max="3" width="19.5703125" customWidth="1"/>
  </cols>
  <sheetData>
    <row r="1" spans="1:4">
      <c r="A1" t="s">
        <v>725</v>
      </c>
      <c r="B1" t="s">
        <v>726</v>
      </c>
      <c r="C1" t="s">
        <v>727</v>
      </c>
    </row>
    <row r="2" spans="1:4">
      <c r="A2" s="21" t="s">
        <v>349</v>
      </c>
      <c r="B2">
        <v>2019</v>
      </c>
      <c r="C2" t="s">
        <v>728</v>
      </c>
    </row>
    <row r="3" spans="1:4">
      <c r="A3" s="21"/>
    </row>
    <row r="4" spans="1:4">
      <c r="A4" s="21" t="s">
        <v>729</v>
      </c>
      <c r="B4">
        <v>2022</v>
      </c>
      <c r="C4" t="s">
        <v>730</v>
      </c>
    </row>
    <row r="6" spans="1:4" s="33" customFormat="1" ht="14.25" customHeight="1">
      <c r="A6" s="34" t="s">
        <v>731</v>
      </c>
      <c r="B6" s="33">
        <v>2025</v>
      </c>
      <c r="C6" s="33" t="s">
        <v>732</v>
      </c>
    </row>
    <row r="7" spans="1:4" s="33" customFormat="1">
      <c r="A7" s="34" t="s">
        <v>733</v>
      </c>
      <c r="C7" s="33" t="s">
        <v>734</v>
      </c>
    </row>
    <row r="8" spans="1:4" s="33" customFormat="1">
      <c r="C8" s="33" t="s">
        <v>735</v>
      </c>
    </row>
    <row r="10" spans="1:4">
      <c r="A10" s="35" t="s">
        <v>736</v>
      </c>
      <c r="B10">
        <v>2023</v>
      </c>
      <c r="C10" s="36" t="s">
        <v>737</v>
      </c>
    </row>
    <row r="11" spans="1:4">
      <c r="C11" t="s">
        <v>738</v>
      </c>
    </row>
    <row r="13" spans="1:4">
      <c r="A13" s="21" t="s">
        <v>347</v>
      </c>
      <c r="B13">
        <v>2020</v>
      </c>
      <c r="C13" t="s">
        <v>739</v>
      </c>
    </row>
    <row r="16" spans="1:4">
      <c r="A16" s="21" t="s">
        <v>740</v>
      </c>
      <c r="B16">
        <v>2024</v>
      </c>
      <c r="C16" t="s">
        <v>741</v>
      </c>
      <c r="D16" s="37" t="s">
        <v>742</v>
      </c>
    </row>
    <row r="18" spans="1:3">
      <c r="A18" s="21" t="s">
        <v>743</v>
      </c>
      <c r="B18">
        <v>2018</v>
      </c>
      <c r="C18" t="s">
        <v>744</v>
      </c>
    </row>
    <row r="20" spans="1:3">
      <c r="A20" s="21" t="s">
        <v>745</v>
      </c>
    </row>
    <row r="22" spans="1:3">
      <c r="A22" s="21" t="s">
        <v>746</v>
      </c>
      <c r="B22">
        <v>2024</v>
      </c>
      <c r="C22" t="s">
        <v>747</v>
      </c>
    </row>
    <row r="24" spans="1:3">
      <c r="A24" s="21" t="s">
        <v>748</v>
      </c>
      <c r="B24">
        <v>2024</v>
      </c>
      <c r="C24" t="s">
        <v>749</v>
      </c>
    </row>
    <row r="26" spans="1:3">
      <c r="A26" s="21" t="s">
        <v>107</v>
      </c>
      <c r="B26">
        <v>2019</v>
      </c>
      <c r="C26" t="s">
        <v>750</v>
      </c>
    </row>
    <row r="27" spans="1:3" s="14" customFormat="1">
      <c r="C27" s="38" t="s">
        <v>751</v>
      </c>
    </row>
    <row r="28" spans="1:3">
      <c r="A28" s="21"/>
    </row>
    <row r="29" spans="1:3">
      <c r="A29" s="35" t="s">
        <v>752</v>
      </c>
      <c r="C29" t="s">
        <v>753</v>
      </c>
    </row>
    <row r="30" spans="1:3">
      <c r="A30" s="85" t="s">
        <v>754</v>
      </c>
      <c r="B30" s="85"/>
      <c r="C30" t="s">
        <v>755</v>
      </c>
    </row>
    <row r="31" spans="1:3">
      <c r="A31" s="85"/>
      <c r="B31" s="85"/>
      <c r="C31" t="s">
        <v>756</v>
      </c>
    </row>
    <row r="32" spans="1:3">
      <c r="C32" t="s">
        <v>757</v>
      </c>
    </row>
    <row r="34" spans="1:3">
      <c r="A34" s="21" t="s">
        <v>758</v>
      </c>
      <c r="B34">
        <v>2019</v>
      </c>
      <c r="C34" t="s">
        <v>759</v>
      </c>
    </row>
    <row r="36" spans="1:3">
      <c r="A36" t="s">
        <v>760</v>
      </c>
    </row>
    <row r="38" spans="1:3">
      <c r="A38" s="21" t="s">
        <v>761</v>
      </c>
    </row>
    <row r="39" spans="1:3">
      <c r="A39" s="21"/>
    </row>
    <row r="41" spans="1:3">
      <c r="A41" s="21" t="s">
        <v>762</v>
      </c>
      <c r="B41">
        <v>2017</v>
      </c>
      <c r="C41" t="s">
        <v>763</v>
      </c>
    </row>
    <row r="43" spans="1:3">
      <c r="A43" s="21" t="s">
        <v>340</v>
      </c>
      <c r="B43">
        <v>2025</v>
      </c>
      <c r="C43" t="s">
        <v>764</v>
      </c>
    </row>
    <row r="45" spans="1:3">
      <c r="A45" s="39" t="s">
        <v>765</v>
      </c>
      <c r="B45">
        <v>2024</v>
      </c>
      <c r="C45" t="s">
        <v>766</v>
      </c>
    </row>
    <row r="47" spans="1:3">
      <c r="A47" s="21" t="s">
        <v>767</v>
      </c>
    </row>
    <row r="50" spans="1:3">
      <c r="A50" t="s">
        <v>768</v>
      </c>
      <c r="B50">
        <v>2024</v>
      </c>
      <c r="C50" t="s">
        <v>769</v>
      </c>
    </row>
    <row r="52" spans="1:3">
      <c r="A52" t="s">
        <v>770</v>
      </c>
      <c r="B52">
        <v>2025</v>
      </c>
      <c r="C52" t="s">
        <v>771</v>
      </c>
    </row>
    <row r="55" spans="1:3">
      <c r="A55" s="21" t="s">
        <v>772</v>
      </c>
    </row>
    <row r="57" spans="1:3">
      <c r="A57" t="s">
        <v>773</v>
      </c>
      <c r="B57">
        <v>2024</v>
      </c>
      <c r="C57" t="s">
        <v>774</v>
      </c>
    </row>
  </sheetData>
  <mergeCells count="1">
    <mergeCell ref="A30:B31"/>
  </mergeCells>
  <hyperlinks>
    <hyperlink ref="A2" r:id="rId1"/>
    <hyperlink ref="A4" r:id="rId2"/>
    <hyperlink ref="A6" r:id="rId3"/>
    <hyperlink ref="A7" r:id="rId4"/>
    <hyperlink ref="A10" r:id="rId5"/>
    <hyperlink ref="A13" r:id="rId6"/>
    <hyperlink ref="A16" r:id="rId7"/>
    <hyperlink ref="A18" r:id="rId8"/>
    <hyperlink ref="A20" r:id="rId9"/>
    <hyperlink ref="A22" r:id="rId10"/>
    <hyperlink ref="A24" r:id="rId11"/>
    <hyperlink ref="A38" r:id="rId12"/>
    <hyperlink ref="A26" r:id="rId13"/>
    <hyperlink ref="A29" r:id="rId14"/>
    <hyperlink ref="A34" r:id="rId15"/>
    <hyperlink ref="A41" r:id="rId16"/>
    <hyperlink ref="A47" r:id="rId17"/>
    <hyperlink ref="A43" r:id="rId18"/>
    <hyperlink ref="A55" r:id="rId19"/>
  </hyperlinks>
  <pageMargins left="0.7" right="0.7" top="0.75" bottom="0.75" header="0.3" footer="0.3"/>
  <pageSetup paperSize="9" orientation="portrait"/>
  <drawing r:id="rId20"/>
  <legacyDrawing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O119"/>
  <sheetViews>
    <sheetView topLeftCell="A10" zoomScale="60" zoomScaleNormal="60" workbookViewId="0">
      <pane xSplit="1" topLeftCell="B1" activePane="topRight" state="frozen"/>
      <selection pane="topRight" activeCell="K59" sqref="K59"/>
    </sheetView>
  </sheetViews>
  <sheetFormatPr baseColWidth="10" defaultColWidth="11" defaultRowHeight="15"/>
  <cols>
    <col min="1" max="1" width="11" style="2"/>
    <col min="2" max="2" width="20.85546875" customWidth="1"/>
    <col min="3" max="3" width="18.85546875" customWidth="1"/>
    <col min="5" max="5" width="18.42578125" customWidth="1"/>
    <col min="6" max="6" width="17.7109375" customWidth="1"/>
    <col min="7" max="7" width="17.85546875" customWidth="1"/>
    <col min="8" max="8" width="20.7109375" customWidth="1"/>
    <col min="9" max="9" width="19.140625" customWidth="1"/>
    <col min="11" max="11" width="17.140625" customWidth="1"/>
    <col min="13" max="13" width="15.140625" customWidth="1"/>
    <col min="15" max="15" width="13.140625" customWidth="1"/>
  </cols>
  <sheetData>
    <row r="3" spans="1:15">
      <c r="A3" s="11" t="s">
        <v>775</v>
      </c>
    </row>
    <row r="7" spans="1:15">
      <c r="A7" s="24" t="s">
        <v>776</v>
      </c>
    </row>
    <row r="11" spans="1:15">
      <c r="A11" s="25"/>
      <c r="B11" s="86" t="s">
        <v>777</v>
      </c>
      <c r="C11" s="86"/>
      <c r="D11" s="86" t="s">
        <v>351</v>
      </c>
      <c r="E11" s="86"/>
      <c r="F11" s="86" t="s">
        <v>56</v>
      </c>
      <c r="G11" s="86"/>
      <c r="H11" s="86" t="s">
        <v>353</v>
      </c>
      <c r="I11" s="86"/>
      <c r="J11" s="86" t="s">
        <v>136</v>
      </c>
      <c r="K11" s="86"/>
      <c r="L11" s="86" t="s">
        <v>670</v>
      </c>
      <c r="M11" s="86"/>
      <c r="N11" s="86" t="s">
        <v>671</v>
      </c>
      <c r="O11" s="86"/>
    </row>
    <row r="12" spans="1:15" s="23" customFormat="1">
      <c r="A12" s="26" t="s">
        <v>778</v>
      </c>
      <c r="B12" s="27" t="s">
        <v>779</v>
      </c>
      <c r="C12" s="23" t="s">
        <v>780</v>
      </c>
      <c r="D12" s="27" t="s">
        <v>779</v>
      </c>
      <c r="E12" s="23" t="s">
        <v>780</v>
      </c>
      <c r="F12" s="27" t="s">
        <v>779</v>
      </c>
      <c r="G12" s="23" t="s">
        <v>780</v>
      </c>
      <c r="H12" s="27" t="s">
        <v>779</v>
      </c>
      <c r="I12" s="23" t="s">
        <v>780</v>
      </c>
      <c r="J12" s="27" t="s">
        <v>779</v>
      </c>
      <c r="K12" s="23" t="s">
        <v>780</v>
      </c>
      <c r="L12" s="27" t="s">
        <v>779</v>
      </c>
      <c r="M12" s="23" t="s">
        <v>780</v>
      </c>
      <c r="N12" s="27" t="s">
        <v>779</v>
      </c>
      <c r="O12" s="23" t="s">
        <v>780</v>
      </c>
    </row>
    <row r="13" spans="1:15">
      <c r="A13" s="2">
        <v>1980</v>
      </c>
      <c r="B13" s="4" t="s">
        <v>781</v>
      </c>
      <c r="C13" s="5" t="s">
        <v>782</v>
      </c>
      <c r="F13" t="s">
        <v>783</v>
      </c>
      <c r="G13" t="s">
        <v>784</v>
      </c>
      <c r="H13" s="12" t="s">
        <v>783</v>
      </c>
      <c r="I13" s="8">
        <v>0.7</v>
      </c>
    </row>
    <row r="14" spans="1:15">
      <c r="A14" s="2">
        <v>1981</v>
      </c>
      <c r="B14" s="7"/>
      <c r="C14" s="14"/>
      <c r="H14" s="14"/>
      <c r="I14" s="10"/>
    </row>
    <row r="15" spans="1:15">
      <c r="A15" s="2">
        <v>1982</v>
      </c>
      <c r="B15" s="7"/>
      <c r="C15" s="14"/>
      <c r="H15" s="14"/>
      <c r="I15" s="10"/>
    </row>
    <row r="16" spans="1:15">
      <c r="A16" s="2">
        <v>1983</v>
      </c>
      <c r="B16" s="7"/>
      <c r="D16" s="12" t="s">
        <v>785</v>
      </c>
      <c r="E16" s="8">
        <v>0.16</v>
      </c>
      <c r="H16" s="14"/>
      <c r="I16" s="10"/>
    </row>
    <row r="17" spans="1:15">
      <c r="A17" s="2">
        <v>1984</v>
      </c>
      <c r="B17" s="7"/>
      <c r="D17" s="14"/>
      <c r="E17" s="10"/>
      <c r="H17" s="14"/>
      <c r="I17" s="10"/>
      <c r="N17" s="14" t="s">
        <v>786</v>
      </c>
      <c r="O17" s="3"/>
    </row>
    <row r="18" spans="1:15">
      <c r="A18" s="2">
        <v>1985</v>
      </c>
      <c r="B18" s="7"/>
      <c r="D18" s="14"/>
      <c r="E18" s="10"/>
      <c r="H18" s="14"/>
      <c r="I18" s="10"/>
    </row>
    <row r="19" spans="1:15">
      <c r="A19" s="2">
        <v>1986</v>
      </c>
      <c r="B19" s="7"/>
      <c r="D19" s="12" t="s">
        <v>785</v>
      </c>
      <c r="E19" s="8">
        <v>0.6</v>
      </c>
      <c r="H19" s="12" t="s">
        <v>787</v>
      </c>
      <c r="I19" s="8">
        <v>0.8</v>
      </c>
    </row>
    <row r="20" spans="1:15">
      <c r="A20" s="2">
        <v>1987</v>
      </c>
      <c r="B20" s="7" t="s">
        <v>783</v>
      </c>
      <c r="C20" s="5" t="s">
        <v>788</v>
      </c>
      <c r="J20" s="12" t="s">
        <v>787</v>
      </c>
    </row>
    <row r="21" spans="1:15">
      <c r="A21" s="2">
        <v>1988</v>
      </c>
      <c r="B21" s="7" t="s">
        <v>789</v>
      </c>
    </row>
    <row r="22" spans="1:15">
      <c r="A22" s="2">
        <v>1989</v>
      </c>
      <c r="B22" s="7" t="s">
        <v>790</v>
      </c>
    </row>
    <row r="23" spans="1:15">
      <c r="A23" s="2">
        <v>1990</v>
      </c>
      <c r="B23" s="7" t="s">
        <v>791</v>
      </c>
      <c r="J23" s="12" t="s">
        <v>792</v>
      </c>
    </row>
    <row r="24" spans="1:15">
      <c r="A24" s="2">
        <v>1991</v>
      </c>
      <c r="B24" s="7"/>
      <c r="J24" s="14"/>
    </row>
    <row r="25" spans="1:15">
      <c r="A25" s="2">
        <v>1992</v>
      </c>
      <c r="B25" s="7" t="s">
        <v>792</v>
      </c>
      <c r="D25" s="12" t="s">
        <v>793</v>
      </c>
      <c r="E25" s="12" t="s">
        <v>794</v>
      </c>
      <c r="H25" s="12" t="s">
        <v>792</v>
      </c>
    </row>
    <row r="26" spans="1:15">
      <c r="A26" s="2">
        <v>1993</v>
      </c>
      <c r="B26" s="7" t="s">
        <v>795</v>
      </c>
    </row>
    <row r="27" spans="1:15">
      <c r="A27" s="2">
        <v>1994</v>
      </c>
      <c r="B27" s="7" t="s">
        <v>793</v>
      </c>
      <c r="D27" s="5" t="s">
        <v>796</v>
      </c>
      <c r="E27" s="9">
        <v>0.7</v>
      </c>
    </row>
    <row r="28" spans="1:15">
      <c r="A28" s="2">
        <v>1995</v>
      </c>
      <c r="B28" s="7"/>
      <c r="D28" s="14"/>
      <c r="E28" s="10"/>
    </row>
    <row r="29" spans="1:15">
      <c r="A29" s="2">
        <v>1996</v>
      </c>
      <c r="B29" s="7" t="s">
        <v>796</v>
      </c>
      <c r="D29" s="5" t="s">
        <v>796</v>
      </c>
      <c r="E29" s="9">
        <v>0.9</v>
      </c>
    </row>
    <row r="30" spans="1:15">
      <c r="A30" s="2">
        <v>1997</v>
      </c>
      <c r="B30" s="7" t="s">
        <v>797</v>
      </c>
      <c r="H30" s="5" t="s">
        <v>798</v>
      </c>
      <c r="I30" s="9">
        <v>0.85</v>
      </c>
    </row>
    <row r="31" spans="1:15">
      <c r="A31" s="2">
        <v>1998</v>
      </c>
      <c r="B31" s="7" t="s">
        <v>798</v>
      </c>
    </row>
    <row r="32" spans="1:15">
      <c r="A32" s="2">
        <v>1999</v>
      </c>
      <c r="B32" s="7" t="s">
        <v>799</v>
      </c>
      <c r="C32" s="8">
        <v>0.9</v>
      </c>
      <c r="F32" s="12" t="s">
        <v>796</v>
      </c>
      <c r="G32" s="12" t="s">
        <v>800</v>
      </c>
      <c r="J32" s="12" t="s">
        <v>798</v>
      </c>
      <c r="K32" s="8">
        <v>0.85</v>
      </c>
    </row>
    <row r="33" spans="1:13">
      <c r="A33" s="2">
        <v>2000</v>
      </c>
      <c r="B33" s="7"/>
      <c r="C33" s="10"/>
      <c r="D33" t="s">
        <v>801</v>
      </c>
      <c r="F33" s="14"/>
      <c r="G33" s="14"/>
      <c r="J33" s="14"/>
      <c r="K33" s="10"/>
    </row>
    <row r="34" spans="1:13">
      <c r="A34" s="2">
        <v>2001</v>
      </c>
      <c r="B34" s="7" t="s">
        <v>802</v>
      </c>
      <c r="C34" s="5" t="s">
        <v>803</v>
      </c>
      <c r="D34" s="14" t="s">
        <v>804</v>
      </c>
      <c r="E34" s="10"/>
      <c r="F34" s="13"/>
      <c r="H34" s="14" t="s">
        <v>804</v>
      </c>
      <c r="I34" s="8">
        <v>0.6</v>
      </c>
    </row>
    <row r="35" spans="1:13">
      <c r="A35" s="2">
        <v>2002</v>
      </c>
      <c r="B35" s="7" t="s">
        <v>802</v>
      </c>
      <c r="C35" s="3">
        <v>0.7</v>
      </c>
      <c r="D35" t="s">
        <v>805</v>
      </c>
      <c r="F35" s="13" t="s">
        <v>799</v>
      </c>
    </row>
    <row r="36" spans="1:13">
      <c r="A36" s="2">
        <v>2003</v>
      </c>
      <c r="B36" s="4" t="s">
        <v>804</v>
      </c>
      <c r="C36" s="9">
        <v>0.8</v>
      </c>
      <c r="F36" s="4" t="s">
        <v>799</v>
      </c>
      <c r="G36" s="9">
        <v>0.7</v>
      </c>
      <c r="L36" s="12" t="s">
        <v>799</v>
      </c>
      <c r="M36" s="8">
        <v>0.6</v>
      </c>
    </row>
    <row r="37" spans="1:13">
      <c r="A37" s="2">
        <v>2004</v>
      </c>
      <c r="B37" s="7" t="s">
        <v>804</v>
      </c>
      <c r="C37" s="8">
        <v>0.92</v>
      </c>
      <c r="F37" s="4" t="s">
        <v>799</v>
      </c>
      <c r="G37" s="9">
        <v>0.85</v>
      </c>
    </row>
    <row r="38" spans="1:13">
      <c r="A38" s="2">
        <v>2005</v>
      </c>
      <c r="B38" s="4" t="s">
        <v>806</v>
      </c>
      <c r="C38" s="9" t="s">
        <v>807</v>
      </c>
      <c r="F38" s="7"/>
      <c r="G38" s="10"/>
      <c r="J38" s="12" t="s">
        <v>804</v>
      </c>
      <c r="K38" s="8">
        <v>0.8</v>
      </c>
    </row>
    <row r="39" spans="1:13">
      <c r="A39" s="2">
        <v>2006</v>
      </c>
      <c r="B39" s="7" t="s">
        <v>806</v>
      </c>
      <c r="D39" t="s">
        <v>804</v>
      </c>
      <c r="F39" s="4" t="s">
        <v>804</v>
      </c>
      <c r="G39" s="5" t="s">
        <v>808</v>
      </c>
    </row>
    <row r="40" spans="1:13">
      <c r="A40" s="2">
        <v>2007</v>
      </c>
      <c r="B40" s="7" t="s">
        <v>809</v>
      </c>
      <c r="D40" s="14" t="s">
        <v>810</v>
      </c>
      <c r="E40" s="14" t="s">
        <v>811</v>
      </c>
      <c r="F40" t="s">
        <v>804</v>
      </c>
      <c r="G40" s="5" t="s">
        <v>812</v>
      </c>
    </row>
    <row r="41" spans="1:13">
      <c r="A41" s="2">
        <v>2008</v>
      </c>
      <c r="B41" s="7" t="s">
        <v>813</v>
      </c>
      <c r="L41" s="12" t="s">
        <v>806</v>
      </c>
    </row>
    <row r="42" spans="1:13">
      <c r="A42" s="2">
        <v>2009</v>
      </c>
      <c r="B42" s="7" t="s">
        <v>813</v>
      </c>
      <c r="C42" s="10">
        <v>0.4</v>
      </c>
      <c r="J42" s="12" t="s">
        <v>813</v>
      </c>
      <c r="K42" s="8">
        <v>0.75</v>
      </c>
    </row>
    <row r="43" spans="1:13">
      <c r="A43" s="2">
        <v>2010</v>
      </c>
      <c r="B43" s="7" t="s">
        <v>813</v>
      </c>
      <c r="C43" s="8">
        <v>0.95</v>
      </c>
      <c r="F43" s="12" t="s">
        <v>806</v>
      </c>
      <c r="G43" s="8">
        <v>0.9</v>
      </c>
      <c r="H43" t="s">
        <v>813</v>
      </c>
      <c r="I43" s="5" t="s">
        <v>808</v>
      </c>
    </row>
    <row r="44" spans="1:13">
      <c r="A44" s="2">
        <v>2011</v>
      </c>
      <c r="B44" s="7" t="s">
        <v>814</v>
      </c>
      <c r="C44" s="9">
        <v>0.7</v>
      </c>
      <c r="D44" t="s">
        <v>815</v>
      </c>
      <c r="F44" t="s">
        <v>813</v>
      </c>
      <c r="J44" s="12" t="s">
        <v>813</v>
      </c>
      <c r="K44" s="8">
        <v>0.9</v>
      </c>
    </row>
    <row r="45" spans="1:13">
      <c r="A45" s="2">
        <v>2012</v>
      </c>
      <c r="B45" s="7" t="s">
        <v>814</v>
      </c>
      <c r="C45" s="9" t="s">
        <v>807</v>
      </c>
      <c r="D45" t="s">
        <v>814</v>
      </c>
      <c r="F45" t="s">
        <v>813</v>
      </c>
      <c r="H45" s="12" t="s">
        <v>813</v>
      </c>
      <c r="I45" s="12" t="s">
        <v>816</v>
      </c>
    </row>
    <row r="46" spans="1:13">
      <c r="A46" s="2">
        <v>2013</v>
      </c>
      <c r="B46" s="7" t="s">
        <v>814</v>
      </c>
      <c r="F46" t="s">
        <v>813</v>
      </c>
      <c r="G46" s="5" t="s">
        <v>817</v>
      </c>
      <c r="H46" s="14"/>
      <c r="I46" s="14"/>
    </row>
    <row r="47" spans="1:13">
      <c r="A47" s="2">
        <v>2014</v>
      </c>
      <c r="B47" s="7" t="s">
        <v>818</v>
      </c>
      <c r="C47" s="8">
        <v>0.85</v>
      </c>
      <c r="D47" t="s">
        <v>819</v>
      </c>
      <c r="E47" t="s">
        <v>794</v>
      </c>
      <c r="F47" t="s">
        <v>813</v>
      </c>
    </row>
    <row r="48" spans="1:13">
      <c r="A48" s="2">
        <v>2015</v>
      </c>
      <c r="B48" s="7" t="s">
        <v>820</v>
      </c>
      <c r="D48" s="12" t="s">
        <v>819</v>
      </c>
      <c r="E48" s="8">
        <v>0.95</v>
      </c>
      <c r="F48" s="12" t="s">
        <v>821</v>
      </c>
      <c r="G48" s="12" t="s">
        <v>822</v>
      </c>
    </row>
    <row r="49" spans="1:15">
      <c r="A49" s="2">
        <v>2016</v>
      </c>
      <c r="B49" s="7" t="s">
        <v>823</v>
      </c>
      <c r="C49" s="9" t="s">
        <v>803</v>
      </c>
      <c r="F49" t="s">
        <v>814</v>
      </c>
      <c r="L49" s="12" t="s">
        <v>809</v>
      </c>
      <c r="M49" s="8">
        <v>0.95</v>
      </c>
    </row>
    <row r="50" spans="1:15">
      <c r="A50" s="2">
        <v>2017</v>
      </c>
      <c r="B50" s="7" t="s">
        <v>823</v>
      </c>
      <c r="F50" t="s">
        <v>814</v>
      </c>
      <c r="G50" s="9">
        <v>0.8</v>
      </c>
      <c r="L50" s="14"/>
      <c r="M50" s="10"/>
    </row>
    <row r="51" spans="1:15">
      <c r="A51" s="2">
        <v>2018</v>
      </c>
      <c r="B51" s="7" t="s">
        <v>824</v>
      </c>
      <c r="C51" s="8">
        <v>0.9</v>
      </c>
      <c r="D51" t="s">
        <v>825</v>
      </c>
      <c r="F51" s="14" t="s">
        <v>821</v>
      </c>
      <c r="G51" s="10">
        <v>0.9</v>
      </c>
    </row>
    <row r="52" spans="1:15">
      <c r="A52" s="2">
        <v>2019</v>
      </c>
      <c r="B52" s="7" t="s">
        <v>826</v>
      </c>
      <c r="C52" s="3">
        <v>0.8</v>
      </c>
      <c r="D52" t="s">
        <v>827</v>
      </c>
      <c r="F52" s="14" t="s">
        <v>819</v>
      </c>
      <c r="G52" s="14"/>
      <c r="N52" s="12" t="s">
        <v>801</v>
      </c>
      <c r="O52" s="12" t="s">
        <v>828</v>
      </c>
    </row>
    <row r="53" spans="1:15">
      <c r="A53" s="2">
        <v>2020</v>
      </c>
      <c r="B53" s="7" t="s">
        <v>826</v>
      </c>
      <c r="C53" s="10">
        <v>0.9</v>
      </c>
      <c r="D53" s="12" t="s">
        <v>829</v>
      </c>
      <c r="E53" s="8" t="s">
        <v>830</v>
      </c>
      <c r="F53" s="28" t="s">
        <v>831</v>
      </c>
      <c r="G53" s="29" t="s">
        <v>832</v>
      </c>
    </row>
    <row r="54" spans="1:15">
      <c r="A54" s="2">
        <v>2021</v>
      </c>
      <c r="B54" s="7"/>
      <c r="D54" t="s">
        <v>833</v>
      </c>
      <c r="F54" s="30" t="s">
        <v>819</v>
      </c>
      <c r="G54" s="31" t="s">
        <v>834</v>
      </c>
    </row>
    <row r="55" spans="1:15">
      <c r="A55" s="2">
        <v>2022</v>
      </c>
      <c r="B55" s="7" t="s">
        <v>835</v>
      </c>
      <c r="C55" s="10" t="s">
        <v>788</v>
      </c>
      <c r="D55" s="14" t="s">
        <v>835</v>
      </c>
      <c r="E55" s="10">
        <v>0.3</v>
      </c>
      <c r="F55" s="5" t="s">
        <v>836</v>
      </c>
      <c r="G55" s="5" t="s">
        <v>837</v>
      </c>
    </row>
    <row r="56" spans="1:15">
      <c r="A56" s="2">
        <v>2023</v>
      </c>
      <c r="B56" s="7"/>
      <c r="D56" s="13" t="s">
        <v>835</v>
      </c>
      <c r="E56" s="3">
        <v>0.63</v>
      </c>
      <c r="F56" t="s">
        <v>836</v>
      </c>
    </row>
    <row r="57" spans="1:15">
      <c r="A57" s="2">
        <v>2024</v>
      </c>
      <c r="B57" s="7" t="s">
        <v>835</v>
      </c>
      <c r="C57" s="3">
        <v>0.55000000000000004</v>
      </c>
      <c r="D57" s="13" t="s">
        <v>835</v>
      </c>
      <c r="E57" t="s">
        <v>41</v>
      </c>
      <c r="F57" t="s">
        <v>836</v>
      </c>
      <c r="G57" t="s">
        <v>782</v>
      </c>
      <c r="H57" t="s">
        <v>838</v>
      </c>
      <c r="I57" s="5" t="s">
        <v>839</v>
      </c>
    </row>
    <row r="58" spans="1:15">
      <c r="A58" s="2">
        <v>2025</v>
      </c>
      <c r="B58" s="7" t="s">
        <v>840</v>
      </c>
      <c r="C58" s="3">
        <v>0.9</v>
      </c>
      <c r="D58" s="14" t="s">
        <v>840</v>
      </c>
      <c r="E58" s="3">
        <v>0.4</v>
      </c>
      <c r="F58" t="s">
        <v>836</v>
      </c>
      <c r="G58" t="s">
        <v>811</v>
      </c>
    </row>
    <row r="59" spans="1:15" s="13" customFormat="1">
      <c r="B59" s="32"/>
    </row>
    <row r="73" spans="2:2">
      <c r="B73" t="s">
        <v>841</v>
      </c>
    </row>
    <row r="97" spans="2:2">
      <c r="B97" t="s">
        <v>842</v>
      </c>
    </row>
    <row r="119" spans="2:2">
      <c r="B119" t="s">
        <v>843</v>
      </c>
    </row>
  </sheetData>
  <mergeCells count="7">
    <mergeCell ref="L11:M11"/>
    <mergeCell ref="N11:O11"/>
    <mergeCell ref="B11:C11"/>
    <mergeCell ref="D11:E11"/>
    <mergeCell ref="F11:G11"/>
    <mergeCell ref="H11:I11"/>
    <mergeCell ref="J11:K11"/>
  </mergeCells>
  <hyperlinks>
    <hyperlink ref="A3" r:id="rId1"/>
  </hyperlinks>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M335"/>
  <sheetViews>
    <sheetView tabSelected="1" workbookViewId="0">
      <pane ySplit="1" topLeftCell="A210" activePane="bottomLeft" state="frozen"/>
      <selection pane="bottomLeft" activeCell="G227" sqref="G227"/>
    </sheetView>
  </sheetViews>
  <sheetFormatPr baseColWidth="10" defaultColWidth="8.7109375" defaultRowHeight="15"/>
  <cols>
    <col min="2" max="2" width="17.42578125" customWidth="1"/>
    <col min="3" max="3" width="22.42578125" customWidth="1"/>
    <col min="4" max="4" width="17.42578125" customWidth="1"/>
    <col min="5" max="5" width="23.28515625" customWidth="1"/>
    <col min="6" max="6" width="20" customWidth="1"/>
    <col min="7" max="7" width="24.28515625" customWidth="1"/>
  </cols>
  <sheetData>
    <row r="1" spans="1:13" s="1" customFormat="1" ht="30">
      <c r="A1" s="1" t="s">
        <v>844</v>
      </c>
      <c r="B1" s="1" t="s">
        <v>845</v>
      </c>
      <c r="C1" s="1" t="s">
        <v>846</v>
      </c>
      <c r="D1" s="1" t="s">
        <v>847</v>
      </c>
      <c r="E1" s="1" t="s">
        <v>848</v>
      </c>
      <c r="F1" s="1" t="s">
        <v>849</v>
      </c>
      <c r="G1" s="1" t="s">
        <v>850</v>
      </c>
      <c r="H1" s="1" t="s">
        <v>851</v>
      </c>
    </row>
    <row r="2" spans="1:13" hidden="1">
      <c r="A2" s="2">
        <v>1980</v>
      </c>
      <c r="B2" t="s">
        <v>346</v>
      </c>
      <c r="C2">
        <v>10000</v>
      </c>
      <c r="D2" s="3">
        <v>0.5</v>
      </c>
      <c r="E2" s="4" t="s">
        <v>781</v>
      </c>
      <c r="F2" s="5" t="s">
        <v>782</v>
      </c>
      <c r="G2" s="6"/>
      <c r="L2" s="12"/>
      <c r="M2" t="s">
        <v>852</v>
      </c>
    </row>
    <row r="3" spans="1:13" hidden="1">
      <c r="A3" s="2">
        <v>1981</v>
      </c>
      <c r="B3" t="s">
        <v>346</v>
      </c>
      <c r="E3" s="4"/>
      <c r="F3" s="5"/>
      <c r="G3" s="6"/>
      <c r="L3" s="12"/>
    </row>
    <row r="4" spans="1:13" hidden="1">
      <c r="A4" s="2">
        <v>1982</v>
      </c>
      <c r="B4" t="s">
        <v>346</v>
      </c>
      <c r="E4" s="4"/>
      <c r="F4" s="5"/>
      <c r="G4" s="6"/>
      <c r="L4" s="12"/>
    </row>
    <row r="5" spans="1:13" hidden="1">
      <c r="A5" s="2">
        <v>1983</v>
      </c>
      <c r="B5" t="s">
        <v>346</v>
      </c>
      <c r="E5" s="7"/>
      <c r="G5" s="6"/>
    </row>
    <row r="6" spans="1:13" hidden="1">
      <c r="A6" s="2">
        <v>1984</v>
      </c>
      <c r="B6" t="s">
        <v>346</v>
      </c>
      <c r="E6" s="7"/>
      <c r="G6" s="6"/>
    </row>
    <row r="7" spans="1:13" hidden="1">
      <c r="A7" s="2">
        <v>1985</v>
      </c>
      <c r="B7" t="s">
        <v>346</v>
      </c>
      <c r="E7" s="7"/>
      <c r="G7" s="6"/>
    </row>
    <row r="8" spans="1:13" hidden="1">
      <c r="A8" s="2">
        <v>1986</v>
      </c>
      <c r="B8" t="s">
        <v>346</v>
      </c>
      <c r="E8" s="7"/>
      <c r="G8" s="6"/>
    </row>
    <row r="9" spans="1:13" hidden="1">
      <c r="A9" s="2">
        <v>1987</v>
      </c>
      <c r="B9" t="s">
        <v>346</v>
      </c>
      <c r="C9">
        <v>3000</v>
      </c>
      <c r="D9" s="3">
        <v>0.65</v>
      </c>
      <c r="E9" s="7" t="s">
        <v>783</v>
      </c>
      <c r="F9" s="5" t="s">
        <v>788</v>
      </c>
      <c r="G9" s="6" t="s">
        <v>853</v>
      </c>
    </row>
    <row r="10" spans="1:13" hidden="1">
      <c r="A10" s="2">
        <v>1988</v>
      </c>
      <c r="B10" t="s">
        <v>346</v>
      </c>
      <c r="C10">
        <v>1500</v>
      </c>
      <c r="E10" s="7" t="s">
        <v>789</v>
      </c>
      <c r="G10" s="6"/>
      <c r="M10" t="s">
        <v>854</v>
      </c>
    </row>
    <row r="11" spans="1:13" hidden="1">
      <c r="A11" s="2">
        <v>1989</v>
      </c>
      <c r="B11" t="s">
        <v>346</v>
      </c>
      <c r="C11">
        <v>1200</v>
      </c>
      <c r="E11" s="7" t="s">
        <v>790</v>
      </c>
      <c r="G11" s="6"/>
    </row>
    <row r="12" spans="1:13" hidden="1">
      <c r="A12" s="2">
        <v>1990</v>
      </c>
      <c r="B12" t="s">
        <v>346</v>
      </c>
      <c r="C12">
        <v>1000</v>
      </c>
      <c r="E12" s="7" t="s">
        <v>791</v>
      </c>
      <c r="G12" s="6"/>
    </row>
    <row r="13" spans="1:13" hidden="1">
      <c r="A13" s="2">
        <v>1991</v>
      </c>
      <c r="B13" t="s">
        <v>346</v>
      </c>
      <c r="E13" s="7"/>
      <c r="G13" s="6"/>
    </row>
    <row r="14" spans="1:13" hidden="1">
      <c r="A14" s="2">
        <v>1992</v>
      </c>
      <c r="B14" t="s">
        <v>346</v>
      </c>
      <c r="C14">
        <v>800</v>
      </c>
      <c r="E14" s="7" t="s">
        <v>792</v>
      </c>
      <c r="G14" s="6"/>
    </row>
    <row r="15" spans="1:13" hidden="1">
      <c r="A15" s="2">
        <v>1993</v>
      </c>
      <c r="B15" t="s">
        <v>346</v>
      </c>
      <c r="C15">
        <v>600</v>
      </c>
      <c r="E15" s="7" t="s">
        <v>795</v>
      </c>
      <c r="G15" s="6"/>
    </row>
    <row r="16" spans="1:13" hidden="1">
      <c r="A16" s="2">
        <v>1994</v>
      </c>
      <c r="B16" t="s">
        <v>346</v>
      </c>
      <c r="C16">
        <v>500</v>
      </c>
      <c r="E16" s="7" t="s">
        <v>793</v>
      </c>
      <c r="G16" s="6"/>
    </row>
    <row r="17" spans="1:7" hidden="1">
      <c r="A17" s="2">
        <v>1995</v>
      </c>
      <c r="B17" t="s">
        <v>346</v>
      </c>
      <c r="E17" s="7"/>
      <c r="G17" s="6"/>
    </row>
    <row r="18" spans="1:7" hidden="1">
      <c r="A18" s="2">
        <v>1996</v>
      </c>
      <c r="B18" t="s">
        <v>346</v>
      </c>
      <c r="C18">
        <v>350</v>
      </c>
      <c r="E18" s="7" t="s">
        <v>796</v>
      </c>
      <c r="G18" s="6"/>
    </row>
    <row r="19" spans="1:7" hidden="1">
      <c r="A19" s="2">
        <v>1997</v>
      </c>
      <c r="B19" t="s">
        <v>346</v>
      </c>
      <c r="C19">
        <v>300</v>
      </c>
      <c r="E19" s="7" t="s">
        <v>797</v>
      </c>
      <c r="G19" s="6"/>
    </row>
    <row r="20" spans="1:7" hidden="1">
      <c r="A20" s="2">
        <v>1998</v>
      </c>
      <c r="B20" t="s">
        <v>346</v>
      </c>
      <c r="C20">
        <v>250</v>
      </c>
      <c r="E20" s="7" t="s">
        <v>798</v>
      </c>
      <c r="G20" s="6"/>
    </row>
    <row r="21" spans="1:7" hidden="1">
      <c r="A21" s="2">
        <v>1999</v>
      </c>
      <c r="B21" t="s">
        <v>346</v>
      </c>
      <c r="C21">
        <v>180</v>
      </c>
      <c r="D21" s="3">
        <v>0.9</v>
      </c>
      <c r="E21" s="7" t="s">
        <v>799</v>
      </c>
      <c r="F21" s="8">
        <v>0.9</v>
      </c>
      <c r="G21" s="6"/>
    </row>
    <row r="22" spans="1:7" hidden="1">
      <c r="A22" s="2">
        <v>2000</v>
      </c>
      <c r="B22" t="s">
        <v>346</v>
      </c>
      <c r="E22" s="7"/>
      <c r="F22" s="8"/>
      <c r="G22" s="6"/>
    </row>
    <row r="23" spans="1:7" hidden="1">
      <c r="A23" s="2">
        <v>2001</v>
      </c>
      <c r="B23" t="s">
        <v>346</v>
      </c>
      <c r="C23">
        <v>130</v>
      </c>
      <c r="D23" s="3">
        <v>0.85</v>
      </c>
      <c r="E23" s="7" t="s">
        <v>802</v>
      </c>
      <c r="F23" s="5" t="s">
        <v>803</v>
      </c>
      <c r="G23" s="6"/>
    </row>
    <row r="24" spans="1:7" hidden="1">
      <c r="A24" s="2">
        <v>2002</v>
      </c>
      <c r="B24" t="s">
        <v>346</v>
      </c>
      <c r="C24">
        <v>130</v>
      </c>
      <c r="D24" s="3">
        <v>0.7</v>
      </c>
      <c r="E24" s="7" t="s">
        <v>802</v>
      </c>
      <c r="F24" s="3">
        <v>0.7</v>
      </c>
      <c r="G24" s="6" t="s">
        <v>855</v>
      </c>
    </row>
    <row r="25" spans="1:7" hidden="1">
      <c r="A25" s="2">
        <v>2003</v>
      </c>
      <c r="B25" t="s">
        <v>346</v>
      </c>
      <c r="C25">
        <v>90</v>
      </c>
      <c r="D25" s="3">
        <v>0.8</v>
      </c>
      <c r="E25" s="4" t="s">
        <v>804</v>
      </c>
      <c r="F25" s="9">
        <v>0.8</v>
      </c>
      <c r="G25" s="6"/>
    </row>
    <row r="26" spans="1:7" hidden="1">
      <c r="A26" s="2">
        <v>2004</v>
      </c>
      <c r="B26" t="s">
        <v>346</v>
      </c>
      <c r="C26">
        <v>90</v>
      </c>
      <c r="D26" s="3">
        <v>0.92</v>
      </c>
      <c r="E26" s="7" t="s">
        <v>804</v>
      </c>
      <c r="F26" s="8">
        <v>0.92</v>
      </c>
      <c r="G26" s="6"/>
    </row>
    <row r="27" spans="1:7" hidden="1">
      <c r="A27" s="2">
        <v>2005</v>
      </c>
      <c r="B27" t="s">
        <v>346</v>
      </c>
      <c r="C27">
        <v>65</v>
      </c>
      <c r="D27" s="3">
        <v>0.9</v>
      </c>
      <c r="E27" s="4" t="s">
        <v>806</v>
      </c>
      <c r="F27" s="9" t="s">
        <v>807</v>
      </c>
      <c r="G27" s="6"/>
    </row>
    <row r="28" spans="1:7" hidden="1">
      <c r="A28" s="2">
        <v>2006</v>
      </c>
      <c r="B28" t="s">
        <v>346</v>
      </c>
      <c r="C28">
        <v>65</v>
      </c>
      <c r="E28" s="7" t="s">
        <v>806</v>
      </c>
      <c r="G28" s="6"/>
    </row>
    <row r="29" spans="1:7" hidden="1">
      <c r="A29" s="2">
        <v>2007</v>
      </c>
      <c r="B29" t="s">
        <v>346</v>
      </c>
      <c r="C29">
        <v>45</v>
      </c>
      <c r="E29" s="7" t="s">
        <v>809</v>
      </c>
      <c r="G29" s="6"/>
    </row>
    <row r="30" spans="1:7" hidden="1">
      <c r="A30" s="2">
        <v>2008</v>
      </c>
      <c r="B30" t="s">
        <v>346</v>
      </c>
      <c r="C30">
        <v>40</v>
      </c>
      <c r="E30" s="7" t="s">
        <v>813</v>
      </c>
      <c r="G30" s="6"/>
    </row>
    <row r="31" spans="1:7" hidden="1">
      <c r="A31" s="2">
        <v>2009</v>
      </c>
      <c r="B31" t="s">
        <v>346</v>
      </c>
      <c r="C31">
        <v>40</v>
      </c>
      <c r="D31" s="3">
        <v>0.4</v>
      </c>
      <c r="E31" s="7" t="s">
        <v>813</v>
      </c>
      <c r="F31" s="10">
        <v>0.4</v>
      </c>
      <c r="G31" s="6" t="s">
        <v>856</v>
      </c>
    </row>
    <row r="32" spans="1:7" hidden="1">
      <c r="A32" s="2">
        <v>2010</v>
      </c>
      <c r="B32" t="s">
        <v>346</v>
      </c>
      <c r="C32">
        <v>40</v>
      </c>
      <c r="D32" s="3">
        <v>0.95</v>
      </c>
      <c r="E32" s="7" t="s">
        <v>813</v>
      </c>
      <c r="F32" s="8">
        <v>0.95</v>
      </c>
      <c r="G32" s="6"/>
    </row>
    <row r="33" spans="1:9" hidden="1">
      <c r="A33" s="2">
        <v>2011</v>
      </c>
      <c r="B33" t="s">
        <v>346</v>
      </c>
      <c r="C33">
        <v>28</v>
      </c>
      <c r="D33" s="3">
        <v>0.7</v>
      </c>
      <c r="E33" s="7" t="s">
        <v>814</v>
      </c>
      <c r="F33" s="9">
        <v>0.7</v>
      </c>
      <c r="G33" s="6"/>
    </row>
    <row r="34" spans="1:9" hidden="1">
      <c r="A34" s="2">
        <v>2012</v>
      </c>
      <c r="B34" t="s">
        <v>346</v>
      </c>
      <c r="C34">
        <v>28</v>
      </c>
      <c r="D34" s="3">
        <v>0.9</v>
      </c>
      <c r="E34" s="7" t="s">
        <v>814</v>
      </c>
      <c r="F34" s="9" t="s">
        <v>807</v>
      </c>
      <c r="G34" s="6"/>
    </row>
    <row r="35" spans="1:9" hidden="1">
      <c r="A35" s="2">
        <v>2013</v>
      </c>
      <c r="B35" t="s">
        <v>346</v>
      </c>
      <c r="C35">
        <v>28</v>
      </c>
      <c r="E35" s="7" t="s">
        <v>814</v>
      </c>
      <c r="G35" s="6"/>
    </row>
    <row r="36" spans="1:9" hidden="1">
      <c r="A36" s="2">
        <v>2014</v>
      </c>
      <c r="B36" t="s">
        <v>346</v>
      </c>
      <c r="C36">
        <v>20</v>
      </c>
      <c r="D36" s="3">
        <v>0.85</v>
      </c>
      <c r="E36" s="7" t="s">
        <v>818</v>
      </c>
      <c r="F36" s="8">
        <v>0.85</v>
      </c>
      <c r="G36" s="6"/>
    </row>
    <row r="37" spans="1:9" hidden="1">
      <c r="A37" s="2">
        <v>2015</v>
      </c>
      <c r="B37" t="s">
        <v>346</v>
      </c>
      <c r="C37">
        <v>16</v>
      </c>
      <c r="E37" s="7" t="s">
        <v>820</v>
      </c>
      <c r="G37" s="6"/>
    </row>
    <row r="38" spans="1:9" hidden="1">
      <c r="A38" s="2">
        <v>2016</v>
      </c>
      <c r="B38" t="s">
        <v>346</v>
      </c>
      <c r="C38">
        <v>10</v>
      </c>
      <c r="D38" s="3">
        <v>0.85</v>
      </c>
      <c r="E38" s="7" t="s">
        <v>823</v>
      </c>
      <c r="F38" s="9" t="s">
        <v>803</v>
      </c>
      <c r="G38" s="6"/>
    </row>
    <row r="39" spans="1:9" hidden="1">
      <c r="A39" s="2">
        <v>2017</v>
      </c>
      <c r="B39" t="s">
        <v>346</v>
      </c>
      <c r="C39">
        <v>10</v>
      </c>
      <c r="E39" s="7" t="s">
        <v>823</v>
      </c>
      <c r="G39" s="6"/>
    </row>
    <row r="40" spans="1:9" hidden="1">
      <c r="A40" s="2">
        <v>2018</v>
      </c>
      <c r="B40" t="s">
        <v>346</v>
      </c>
      <c r="C40">
        <v>7</v>
      </c>
      <c r="D40" s="3">
        <v>0.9</v>
      </c>
      <c r="E40" s="7" t="s">
        <v>824</v>
      </c>
      <c r="F40" s="8">
        <v>0.9</v>
      </c>
      <c r="G40" s="6"/>
      <c r="H40" t="s">
        <v>857</v>
      </c>
    </row>
    <row r="41" spans="1:9" hidden="1">
      <c r="A41" s="2">
        <v>2019</v>
      </c>
      <c r="B41" t="s">
        <v>346</v>
      </c>
      <c r="C41">
        <v>5</v>
      </c>
      <c r="D41" s="3">
        <v>0.8</v>
      </c>
      <c r="E41" s="7" t="s">
        <v>826</v>
      </c>
      <c r="F41" s="3">
        <v>0.8</v>
      </c>
      <c r="G41" s="11" t="s">
        <v>858</v>
      </c>
    </row>
    <row r="42" spans="1:9" hidden="1">
      <c r="A42" s="2">
        <v>2020</v>
      </c>
      <c r="B42" t="s">
        <v>346</v>
      </c>
      <c r="C42">
        <v>5</v>
      </c>
      <c r="D42" s="3">
        <v>0.9</v>
      </c>
      <c r="E42" s="7" t="s">
        <v>826</v>
      </c>
      <c r="F42" s="10">
        <v>0.9</v>
      </c>
      <c r="G42" s="6" t="s">
        <v>859</v>
      </c>
      <c r="H42" t="s">
        <v>857</v>
      </c>
      <c r="I42" t="s">
        <v>860</v>
      </c>
    </row>
    <row r="43" spans="1:9" hidden="1">
      <c r="A43" s="2">
        <v>2021</v>
      </c>
      <c r="B43" t="s">
        <v>346</v>
      </c>
      <c r="E43" s="7"/>
      <c r="G43" s="6"/>
    </row>
    <row r="44" spans="1:9" hidden="1">
      <c r="A44" s="2">
        <v>2022</v>
      </c>
      <c r="B44" t="s">
        <v>346</v>
      </c>
      <c r="C44">
        <v>3</v>
      </c>
      <c r="D44" s="3">
        <v>0.65</v>
      </c>
      <c r="E44" s="7" t="s">
        <v>835</v>
      </c>
      <c r="F44" s="10" t="s">
        <v>788</v>
      </c>
      <c r="G44" s="6" t="s">
        <v>861</v>
      </c>
    </row>
    <row r="45" spans="1:9" hidden="1">
      <c r="A45" s="2">
        <v>2023</v>
      </c>
      <c r="B45" t="s">
        <v>346</v>
      </c>
      <c r="E45" s="7"/>
      <c r="G45" s="6"/>
    </row>
    <row r="46" spans="1:9" hidden="1">
      <c r="A46" s="2">
        <v>2024</v>
      </c>
      <c r="B46" t="s">
        <v>346</v>
      </c>
      <c r="C46">
        <v>3</v>
      </c>
      <c r="D46" s="3">
        <v>0.55000000000000004</v>
      </c>
      <c r="E46" s="7" t="s">
        <v>835</v>
      </c>
      <c r="F46" s="3">
        <v>0.55000000000000004</v>
      </c>
      <c r="G46" s="11" t="s">
        <v>862</v>
      </c>
    </row>
    <row r="47" spans="1:9" hidden="1">
      <c r="A47" s="2">
        <v>2025</v>
      </c>
      <c r="B47" t="s">
        <v>346</v>
      </c>
      <c r="C47">
        <v>2</v>
      </c>
      <c r="D47" s="3">
        <v>0.9</v>
      </c>
      <c r="E47" s="7" t="s">
        <v>840</v>
      </c>
      <c r="F47" s="3">
        <v>0.9</v>
      </c>
      <c r="G47" s="11" t="s">
        <v>861</v>
      </c>
      <c r="H47" s="2" t="s">
        <v>863</v>
      </c>
    </row>
    <row r="48" spans="1:9" hidden="1">
      <c r="A48" s="2">
        <v>1980</v>
      </c>
      <c r="B48" t="s">
        <v>56</v>
      </c>
      <c r="C48">
        <v>3000</v>
      </c>
      <c r="D48" s="3">
        <v>0.01</v>
      </c>
      <c r="E48" t="s">
        <v>783</v>
      </c>
      <c r="F48" t="s">
        <v>784</v>
      </c>
      <c r="G48" s="6" t="s">
        <v>864</v>
      </c>
    </row>
    <row r="49" spans="1:7" hidden="1">
      <c r="A49" s="2">
        <v>1981</v>
      </c>
      <c r="B49" t="s">
        <v>56</v>
      </c>
      <c r="G49" s="6"/>
    </row>
    <row r="50" spans="1:7" hidden="1">
      <c r="A50" s="2">
        <v>1982</v>
      </c>
      <c r="B50" t="s">
        <v>56</v>
      </c>
      <c r="G50" s="6"/>
    </row>
    <row r="51" spans="1:7" hidden="1">
      <c r="A51" s="2">
        <v>1983</v>
      </c>
      <c r="B51" t="s">
        <v>56</v>
      </c>
      <c r="G51" s="6"/>
    </row>
    <row r="52" spans="1:7" hidden="1">
      <c r="A52" s="2">
        <v>1984</v>
      </c>
      <c r="B52" t="s">
        <v>56</v>
      </c>
      <c r="G52" s="6"/>
    </row>
    <row r="53" spans="1:7" hidden="1">
      <c r="A53" s="2">
        <v>1985</v>
      </c>
      <c r="B53" t="s">
        <v>56</v>
      </c>
      <c r="G53" s="6"/>
    </row>
    <row r="54" spans="1:7" hidden="1">
      <c r="A54" s="2">
        <v>1986</v>
      </c>
      <c r="B54" t="s">
        <v>56</v>
      </c>
      <c r="G54" s="6"/>
    </row>
    <row r="55" spans="1:7" hidden="1">
      <c r="A55" s="2">
        <v>1987</v>
      </c>
      <c r="B55" t="s">
        <v>56</v>
      </c>
      <c r="G55" s="6"/>
    </row>
    <row r="56" spans="1:7" hidden="1">
      <c r="A56" s="2">
        <v>1988</v>
      </c>
      <c r="B56" t="s">
        <v>56</v>
      </c>
      <c r="G56" s="6"/>
    </row>
    <row r="57" spans="1:7" hidden="1">
      <c r="A57" s="2">
        <v>1989</v>
      </c>
      <c r="B57" t="s">
        <v>56</v>
      </c>
      <c r="G57" s="6"/>
    </row>
    <row r="58" spans="1:7" hidden="1">
      <c r="A58" s="2">
        <v>1990</v>
      </c>
      <c r="B58" t="s">
        <v>56</v>
      </c>
      <c r="G58" s="6"/>
    </row>
    <row r="59" spans="1:7" hidden="1">
      <c r="A59" s="2">
        <v>1991</v>
      </c>
      <c r="B59" t="s">
        <v>56</v>
      </c>
      <c r="G59" s="6"/>
    </row>
    <row r="60" spans="1:7" hidden="1">
      <c r="A60" s="2">
        <v>1992</v>
      </c>
      <c r="B60" t="s">
        <v>56</v>
      </c>
      <c r="G60" s="6"/>
    </row>
    <row r="61" spans="1:7" hidden="1">
      <c r="A61" s="2">
        <v>1993</v>
      </c>
      <c r="B61" t="s">
        <v>56</v>
      </c>
      <c r="G61" s="6"/>
    </row>
    <row r="62" spans="1:7" hidden="1">
      <c r="A62" s="2">
        <v>1994</v>
      </c>
      <c r="B62" t="s">
        <v>56</v>
      </c>
      <c r="G62" s="6"/>
    </row>
    <row r="63" spans="1:7" hidden="1">
      <c r="A63" s="2">
        <v>1995</v>
      </c>
      <c r="B63" t="s">
        <v>56</v>
      </c>
      <c r="G63" s="6"/>
    </row>
    <row r="64" spans="1:7" hidden="1">
      <c r="A64" s="2">
        <v>1996</v>
      </c>
      <c r="B64" t="s">
        <v>56</v>
      </c>
      <c r="G64" s="6"/>
    </row>
    <row r="65" spans="1:8" hidden="1">
      <c r="A65" s="2">
        <v>1997</v>
      </c>
      <c r="B65" t="s">
        <v>56</v>
      </c>
      <c r="G65" s="6"/>
    </row>
    <row r="66" spans="1:8" hidden="1">
      <c r="A66" s="2">
        <v>1998</v>
      </c>
      <c r="B66" t="s">
        <v>56</v>
      </c>
      <c r="G66" s="6"/>
    </row>
    <row r="67" spans="1:8" hidden="1">
      <c r="A67" s="2">
        <v>1999</v>
      </c>
      <c r="B67" t="s">
        <v>56</v>
      </c>
      <c r="C67">
        <v>350</v>
      </c>
      <c r="D67" s="3">
        <v>0.75</v>
      </c>
      <c r="E67" s="12" t="s">
        <v>796</v>
      </c>
      <c r="F67" s="12" t="s">
        <v>800</v>
      </c>
      <c r="G67" s="6"/>
    </row>
    <row r="68" spans="1:8" hidden="1">
      <c r="A68" s="2">
        <v>2000</v>
      </c>
      <c r="B68" t="s">
        <v>56</v>
      </c>
      <c r="E68" s="12"/>
      <c r="F68" s="12"/>
      <c r="G68" s="6"/>
    </row>
    <row r="69" spans="1:8" hidden="1">
      <c r="A69" s="2">
        <v>2001</v>
      </c>
      <c r="B69" t="s">
        <v>56</v>
      </c>
      <c r="E69" s="13"/>
      <c r="G69" s="6"/>
    </row>
    <row r="70" spans="1:8" hidden="1">
      <c r="A70" s="2">
        <v>2002</v>
      </c>
      <c r="B70" t="s">
        <v>56</v>
      </c>
      <c r="C70">
        <v>180</v>
      </c>
      <c r="E70" s="13" t="s">
        <v>799</v>
      </c>
      <c r="G70" s="6" t="s">
        <v>865</v>
      </c>
    </row>
    <row r="71" spans="1:8" hidden="1">
      <c r="A71" s="2">
        <v>2003</v>
      </c>
      <c r="B71" t="s">
        <v>56</v>
      </c>
      <c r="C71">
        <v>180</v>
      </c>
      <c r="D71" s="3">
        <v>0.7</v>
      </c>
      <c r="E71" s="4" t="s">
        <v>799</v>
      </c>
      <c r="F71" s="9">
        <v>0.7</v>
      </c>
      <c r="G71" s="6"/>
    </row>
    <row r="72" spans="1:8" hidden="1">
      <c r="A72" s="2">
        <v>2004</v>
      </c>
      <c r="B72" t="s">
        <v>56</v>
      </c>
      <c r="C72">
        <v>180</v>
      </c>
      <c r="D72" s="3">
        <v>0.85</v>
      </c>
      <c r="E72" s="4" t="s">
        <v>799</v>
      </c>
      <c r="F72" s="9">
        <v>0.85</v>
      </c>
      <c r="G72" s="6"/>
    </row>
    <row r="73" spans="1:8" hidden="1">
      <c r="A73" s="2">
        <v>2005</v>
      </c>
      <c r="B73" t="s">
        <v>56</v>
      </c>
      <c r="E73" s="7"/>
      <c r="F73" s="10"/>
      <c r="G73" s="6"/>
    </row>
    <row r="74" spans="1:8" hidden="1">
      <c r="A74" s="2">
        <v>2006</v>
      </c>
      <c r="B74" t="s">
        <v>56</v>
      </c>
      <c r="C74">
        <v>90</v>
      </c>
      <c r="D74" s="3">
        <v>0.55000000000000004</v>
      </c>
      <c r="E74" s="4" t="s">
        <v>804</v>
      </c>
      <c r="F74" s="5" t="s">
        <v>808</v>
      </c>
      <c r="G74" s="6"/>
    </row>
    <row r="75" spans="1:8" hidden="1">
      <c r="A75" s="2">
        <v>2007</v>
      </c>
      <c r="B75" t="s">
        <v>56</v>
      </c>
      <c r="C75">
        <v>90</v>
      </c>
      <c r="D75" s="3">
        <v>0.7</v>
      </c>
      <c r="E75" t="s">
        <v>804</v>
      </c>
      <c r="F75" s="5" t="s">
        <v>812</v>
      </c>
      <c r="G75" s="6" t="s">
        <v>843</v>
      </c>
    </row>
    <row r="76" spans="1:8" hidden="1">
      <c r="A76" s="2">
        <v>2008</v>
      </c>
      <c r="B76" t="s">
        <v>56</v>
      </c>
      <c r="G76" s="6"/>
    </row>
    <row r="77" spans="1:8" hidden="1">
      <c r="A77" s="2">
        <v>2009</v>
      </c>
      <c r="B77" t="s">
        <v>56</v>
      </c>
      <c r="G77" s="6"/>
    </row>
    <row r="78" spans="1:8" hidden="1">
      <c r="A78" s="2">
        <v>2010</v>
      </c>
      <c r="B78" t="s">
        <v>56</v>
      </c>
      <c r="C78">
        <v>65</v>
      </c>
      <c r="D78" s="3">
        <v>0.9</v>
      </c>
      <c r="E78" s="12" t="s">
        <v>806</v>
      </c>
      <c r="F78" s="8">
        <v>0.9</v>
      </c>
      <c r="G78" s="6"/>
      <c r="H78" t="s">
        <v>857</v>
      </c>
    </row>
    <row r="79" spans="1:8" hidden="1">
      <c r="A79" s="2">
        <v>2011</v>
      </c>
      <c r="B79" t="s">
        <v>56</v>
      </c>
      <c r="C79">
        <v>40</v>
      </c>
      <c r="E79" t="s">
        <v>813</v>
      </c>
      <c r="G79" s="6"/>
    </row>
    <row r="80" spans="1:8" hidden="1">
      <c r="A80" s="2">
        <v>2012</v>
      </c>
      <c r="B80" t="s">
        <v>56</v>
      </c>
      <c r="C80">
        <v>40</v>
      </c>
      <c r="E80" t="s">
        <v>813</v>
      </c>
      <c r="G80" s="6"/>
    </row>
    <row r="81" spans="1:8" hidden="1">
      <c r="A81" s="2">
        <v>2013</v>
      </c>
      <c r="B81" t="s">
        <v>56</v>
      </c>
      <c r="C81">
        <v>40</v>
      </c>
      <c r="D81" s="3">
        <v>0.6</v>
      </c>
      <c r="E81" t="s">
        <v>813</v>
      </c>
      <c r="F81" s="5" t="s">
        <v>817</v>
      </c>
      <c r="G81" s="6"/>
    </row>
    <row r="82" spans="1:8" hidden="1">
      <c r="A82" s="2">
        <v>2014</v>
      </c>
      <c r="B82" t="s">
        <v>56</v>
      </c>
      <c r="C82">
        <v>40</v>
      </c>
      <c r="E82" t="s">
        <v>813</v>
      </c>
      <c r="G82" s="6"/>
    </row>
    <row r="83" spans="1:8" hidden="1">
      <c r="A83" s="2">
        <v>2015</v>
      </c>
      <c r="B83" t="s">
        <v>56</v>
      </c>
      <c r="C83">
        <v>28</v>
      </c>
      <c r="D83" s="3">
        <v>0.45</v>
      </c>
      <c r="E83" s="12" t="s">
        <v>821</v>
      </c>
      <c r="F83" s="12" t="s">
        <v>822</v>
      </c>
      <c r="G83" s="6"/>
      <c r="H83" t="s">
        <v>866</v>
      </c>
    </row>
    <row r="84" spans="1:8" hidden="1">
      <c r="A84" s="2">
        <v>2016</v>
      </c>
      <c r="B84" t="s">
        <v>56</v>
      </c>
      <c r="C84">
        <v>28</v>
      </c>
      <c r="E84" t="s">
        <v>814</v>
      </c>
      <c r="G84" s="6"/>
    </row>
    <row r="85" spans="1:8" hidden="1">
      <c r="A85" s="2">
        <v>2017</v>
      </c>
      <c r="B85" t="s">
        <v>56</v>
      </c>
      <c r="C85">
        <v>28</v>
      </c>
      <c r="D85" s="3">
        <v>0.8</v>
      </c>
      <c r="E85" t="s">
        <v>814</v>
      </c>
      <c r="F85" s="9">
        <v>0.8</v>
      </c>
      <c r="G85" s="6"/>
    </row>
    <row r="86" spans="1:8" hidden="1">
      <c r="A86" s="2">
        <v>2018</v>
      </c>
      <c r="B86" t="s">
        <v>56</v>
      </c>
      <c r="C86">
        <v>28</v>
      </c>
      <c r="D86" s="3">
        <v>0.9</v>
      </c>
      <c r="E86" s="14" t="s">
        <v>821</v>
      </c>
      <c r="F86" s="10">
        <v>0.9</v>
      </c>
      <c r="G86" s="6" t="s">
        <v>867</v>
      </c>
    </row>
    <row r="87" spans="1:8" hidden="1">
      <c r="A87" s="2">
        <v>2019</v>
      </c>
      <c r="B87" t="s">
        <v>56</v>
      </c>
      <c r="C87">
        <v>14</v>
      </c>
      <c r="E87" s="14" t="s">
        <v>819</v>
      </c>
      <c r="F87" s="14"/>
      <c r="G87" s="6"/>
    </row>
    <row r="88" spans="1:8" hidden="1">
      <c r="A88" s="2">
        <v>2020</v>
      </c>
      <c r="B88" t="s">
        <v>56</v>
      </c>
      <c r="C88">
        <v>14</v>
      </c>
      <c r="D88" s="3">
        <v>0.5</v>
      </c>
      <c r="E88" s="14" t="s">
        <v>819</v>
      </c>
      <c r="F88" s="9">
        <v>0.5</v>
      </c>
      <c r="G88" s="6"/>
    </row>
    <row r="89" spans="1:8" ht="33.950000000000003" hidden="1" customHeight="1">
      <c r="A89" s="2">
        <v>2021</v>
      </c>
      <c r="B89" t="s">
        <v>56</v>
      </c>
      <c r="C89" s="15">
        <v>14</v>
      </c>
      <c r="D89" s="16">
        <v>0.92500000000000004</v>
      </c>
      <c r="E89" s="17" t="s">
        <v>819</v>
      </c>
      <c r="F89" s="18" t="s">
        <v>834</v>
      </c>
      <c r="G89" s="11" t="s">
        <v>868</v>
      </c>
    </row>
    <row r="90" spans="1:8" hidden="1">
      <c r="A90" s="2">
        <v>2022</v>
      </c>
      <c r="B90" t="s">
        <v>56</v>
      </c>
      <c r="C90">
        <v>7</v>
      </c>
      <c r="D90" s="3">
        <v>0.4</v>
      </c>
      <c r="E90" s="5" t="s">
        <v>836</v>
      </c>
      <c r="F90" s="5" t="s">
        <v>837</v>
      </c>
      <c r="G90" s="6"/>
    </row>
    <row r="91" spans="1:8" hidden="1">
      <c r="A91" s="2">
        <v>2023</v>
      </c>
      <c r="B91" t="s">
        <v>56</v>
      </c>
      <c r="C91">
        <v>7</v>
      </c>
      <c r="E91" t="s">
        <v>836</v>
      </c>
      <c r="G91" s="6"/>
    </row>
    <row r="92" spans="1:8" hidden="1">
      <c r="A92" s="2">
        <v>2024</v>
      </c>
      <c r="B92" t="s">
        <v>56</v>
      </c>
      <c r="C92">
        <v>7</v>
      </c>
      <c r="D92" s="3">
        <v>0.5</v>
      </c>
      <c r="E92" t="s">
        <v>836</v>
      </c>
      <c r="F92" t="s">
        <v>782</v>
      </c>
      <c r="G92" s="6" t="s">
        <v>869</v>
      </c>
    </row>
    <row r="93" spans="1:8" hidden="1">
      <c r="A93" s="2">
        <v>2025</v>
      </c>
      <c r="B93" t="s">
        <v>56</v>
      </c>
      <c r="C93">
        <v>7</v>
      </c>
      <c r="D93" s="3">
        <v>0.85</v>
      </c>
      <c r="E93" t="s">
        <v>836</v>
      </c>
      <c r="F93" t="s">
        <v>811</v>
      </c>
      <c r="G93" s="6" t="s">
        <v>870</v>
      </c>
    </row>
    <row r="94" spans="1:8" hidden="1">
      <c r="A94" s="2">
        <v>1980</v>
      </c>
      <c r="B94" t="s">
        <v>353</v>
      </c>
      <c r="C94">
        <v>3000</v>
      </c>
      <c r="D94" s="3">
        <v>0.7</v>
      </c>
      <c r="E94" s="12" t="s">
        <v>783</v>
      </c>
      <c r="F94" s="8">
        <v>0.7</v>
      </c>
      <c r="G94" s="6"/>
    </row>
    <row r="95" spans="1:8" hidden="1">
      <c r="A95" s="2">
        <v>1981</v>
      </c>
      <c r="B95" t="s">
        <v>353</v>
      </c>
      <c r="E95" s="14"/>
      <c r="F95" s="10"/>
      <c r="G95" s="6"/>
    </row>
    <row r="96" spans="1:8" hidden="1">
      <c r="A96" s="2">
        <v>1982</v>
      </c>
      <c r="B96" t="s">
        <v>353</v>
      </c>
      <c r="E96" s="14"/>
      <c r="F96" s="10"/>
      <c r="G96" s="6"/>
    </row>
    <row r="97" spans="1:7" hidden="1">
      <c r="A97" s="2">
        <v>1983</v>
      </c>
      <c r="B97" t="s">
        <v>353</v>
      </c>
      <c r="E97" s="14"/>
      <c r="F97" s="10"/>
      <c r="G97" s="6"/>
    </row>
    <row r="98" spans="1:7" hidden="1">
      <c r="A98" s="2">
        <v>1984</v>
      </c>
      <c r="B98" t="s">
        <v>353</v>
      </c>
      <c r="E98" s="14"/>
      <c r="F98" s="10"/>
      <c r="G98" s="6"/>
    </row>
    <row r="99" spans="1:7" hidden="1">
      <c r="A99" s="2">
        <v>1985</v>
      </c>
      <c r="B99" t="s">
        <v>353</v>
      </c>
      <c r="E99" s="14"/>
      <c r="F99" s="10"/>
      <c r="G99" s="6"/>
    </row>
    <row r="100" spans="1:7" hidden="1">
      <c r="A100" s="2">
        <v>1986</v>
      </c>
      <c r="B100" t="s">
        <v>353</v>
      </c>
      <c r="C100">
        <v>1000</v>
      </c>
      <c r="D100" s="3">
        <v>0.8</v>
      </c>
      <c r="E100" s="12" t="s">
        <v>787</v>
      </c>
      <c r="F100" s="8">
        <v>0.8</v>
      </c>
      <c r="G100" s="6"/>
    </row>
    <row r="101" spans="1:7" hidden="1">
      <c r="A101" s="2">
        <v>1987</v>
      </c>
      <c r="B101" t="s">
        <v>353</v>
      </c>
      <c r="G101" s="6"/>
    </row>
    <row r="102" spans="1:7" hidden="1">
      <c r="A102" s="2">
        <v>1988</v>
      </c>
      <c r="B102" t="s">
        <v>353</v>
      </c>
      <c r="G102" s="6"/>
    </row>
    <row r="103" spans="1:7" hidden="1">
      <c r="A103" s="2">
        <v>1989</v>
      </c>
      <c r="B103" t="s">
        <v>353</v>
      </c>
      <c r="G103" s="6"/>
    </row>
    <row r="104" spans="1:7" hidden="1">
      <c r="A104" s="2">
        <v>1990</v>
      </c>
      <c r="B104" t="s">
        <v>353</v>
      </c>
      <c r="G104" s="6"/>
    </row>
    <row r="105" spans="1:7" hidden="1">
      <c r="A105" s="2">
        <v>1991</v>
      </c>
      <c r="B105" t="s">
        <v>353</v>
      </c>
      <c r="G105" s="6"/>
    </row>
    <row r="106" spans="1:7" hidden="1">
      <c r="A106" s="2">
        <v>1992</v>
      </c>
      <c r="B106" t="s">
        <v>353</v>
      </c>
      <c r="C106">
        <v>800</v>
      </c>
      <c r="E106" s="12" t="s">
        <v>792</v>
      </c>
      <c r="G106" s="6"/>
    </row>
    <row r="107" spans="1:7" hidden="1">
      <c r="A107" s="2">
        <v>1993</v>
      </c>
      <c r="B107" t="s">
        <v>353</v>
      </c>
      <c r="G107" s="6"/>
    </row>
    <row r="108" spans="1:7" hidden="1">
      <c r="A108" s="2">
        <v>1994</v>
      </c>
      <c r="B108" t="s">
        <v>353</v>
      </c>
      <c r="G108" s="6"/>
    </row>
    <row r="109" spans="1:7" hidden="1">
      <c r="A109" s="2">
        <v>1995</v>
      </c>
      <c r="B109" t="s">
        <v>353</v>
      </c>
      <c r="G109" s="6"/>
    </row>
    <row r="110" spans="1:7" hidden="1">
      <c r="A110" s="2">
        <v>1996</v>
      </c>
      <c r="B110" t="s">
        <v>353</v>
      </c>
      <c r="G110" s="6"/>
    </row>
    <row r="111" spans="1:7" hidden="1">
      <c r="A111" s="2">
        <v>1997</v>
      </c>
      <c r="B111" t="s">
        <v>353</v>
      </c>
      <c r="C111">
        <v>250</v>
      </c>
      <c r="D111" s="3">
        <v>0.85</v>
      </c>
      <c r="E111" s="5" t="s">
        <v>798</v>
      </c>
      <c r="F111" s="9">
        <v>0.85</v>
      </c>
      <c r="G111" s="6"/>
    </row>
    <row r="112" spans="1:7" hidden="1">
      <c r="A112" s="2">
        <v>1998</v>
      </c>
      <c r="B112" t="s">
        <v>353</v>
      </c>
      <c r="G112" s="6"/>
    </row>
    <row r="113" spans="1:8" hidden="1">
      <c r="A113" s="2">
        <v>1999</v>
      </c>
      <c r="B113" t="s">
        <v>353</v>
      </c>
      <c r="G113" s="6"/>
    </row>
    <row r="114" spans="1:8" hidden="1">
      <c r="A114" s="2">
        <v>2000</v>
      </c>
      <c r="B114" t="s">
        <v>353</v>
      </c>
      <c r="G114" s="6"/>
    </row>
    <row r="115" spans="1:8" hidden="1">
      <c r="A115" s="2">
        <v>2001</v>
      </c>
      <c r="B115" t="s">
        <v>353</v>
      </c>
      <c r="C115">
        <v>90</v>
      </c>
      <c r="D115" s="3">
        <v>0.6</v>
      </c>
      <c r="E115" s="14" t="s">
        <v>804</v>
      </c>
      <c r="F115" s="8">
        <v>0.6</v>
      </c>
      <c r="G115" s="19" t="s">
        <v>871</v>
      </c>
      <c r="H115" t="s">
        <v>872</v>
      </c>
    </row>
    <row r="116" spans="1:8" hidden="1">
      <c r="A116" s="2">
        <v>2002</v>
      </c>
      <c r="B116" t="s">
        <v>353</v>
      </c>
      <c r="G116" s="6"/>
    </row>
    <row r="117" spans="1:8" hidden="1">
      <c r="A117" s="2">
        <v>2003</v>
      </c>
      <c r="B117" t="s">
        <v>353</v>
      </c>
      <c r="G117" s="6"/>
    </row>
    <row r="118" spans="1:8" hidden="1">
      <c r="A118" s="2">
        <v>2004</v>
      </c>
      <c r="B118" t="s">
        <v>353</v>
      </c>
      <c r="G118" s="6"/>
    </row>
    <row r="119" spans="1:8" hidden="1">
      <c r="A119" s="2">
        <v>2005</v>
      </c>
      <c r="B119" t="s">
        <v>353</v>
      </c>
      <c r="G119" s="6"/>
    </row>
    <row r="120" spans="1:8" hidden="1">
      <c r="A120" s="2">
        <v>2006</v>
      </c>
      <c r="B120" t="s">
        <v>353</v>
      </c>
      <c r="C120">
        <v>65</v>
      </c>
      <c r="D120" s="15"/>
      <c r="E120" t="s">
        <v>806</v>
      </c>
      <c r="F120" t="s">
        <v>873</v>
      </c>
      <c r="G120" s="6" t="s">
        <v>874</v>
      </c>
    </row>
    <row r="121" spans="1:8" hidden="1">
      <c r="A121" s="2">
        <v>2007</v>
      </c>
      <c r="B121" t="s">
        <v>353</v>
      </c>
      <c r="G121" s="6"/>
    </row>
    <row r="122" spans="1:8" hidden="1">
      <c r="A122" s="2">
        <v>2008</v>
      </c>
      <c r="B122" t="s">
        <v>353</v>
      </c>
      <c r="G122" s="6"/>
    </row>
    <row r="123" spans="1:8" hidden="1">
      <c r="A123" s="2">
        <v>2009</v>
      </c>
      <c r="B123" t="s">
        <v>353</v>
      </c>
      <c r="G123" s="6"/>
    </row>
    <row r="124" spans="1:8" hidden="1">
      <c r="A124" s="2">
        <v>2010</v>
      </c>
      <c r="B124" t="s">
        <v>353</v>
      </c>
      <c r="C124">
        <v>40</v>
      </c>
      <c r="D124" s="3">
        <v>0.55000000000000004</v>
      </c>
      <c r="E124" t="s">
        <v>813</v>
      </c>
      <c r="F124" s="5" t="s">
        <v>808</v>
      </c>
      <c r="G124" s="11" t="s">
        <v>875</v>
      </c>
    </row>
    <row r="125" spans="1:8" hidden="1">
      <c r="A125" s="2">
        <v>2011</v>
      </c>
      <c r="B125" t="s">
        <v>353</v>
      </c>
      <c r="G125" s="6"/>
    </row>
    <row r="126" spans="1:8" hidden="1">
      <c r="A126" s="2">
        <v>2012</v>
      </c>
      <c r="B126" t="s">
        <v>353</v>
      </c>
      <c r="C126">
        <v>40</v>
      </c>
      <c r="D126" s="3">
        <v>0.7</v>
      </c>
      <c r="E126" s="12" t="s">
        <v>813</v>
      </c>
      <c r="F126" s="12" t="s">
        <v>816</v>
      </c>
      <c r="G126" s="6"/>
    </row>
    <row r="127" spans="1:8" hidden="1">
      <c r="A127" s="2">
        <v>2013</v>
      </c>
      <c r="B127" t="s">
        <v>353</v>
      </c>
      <c r="E127" s="14"/>
      <c r="F127" s="14"/>
      <c r="G127" s="6"/>
    </row>
    <row r="128" spans="1:8" hidden="1">
      <c r="A128" s="2">
        <v>2014</v>
      </c>
      <c r="B128" t="s">
        <v>353</v>
      </c>
      <c r="G128" s="6"/>
    </row>
    <row r="129" spans="1:8" hidden="1">
      <c r="A129" s="2">
        <v>2015</v>
      </c>
      <c r="B129" t="s">
        <v>353</v>
      </c>
      <c r="G129" s="6"/>
    </row>
    <row r="130" spans="1:8" hidden="1">
      <c r="A130" s="2">
        <v>2016</v>
      </c>
      <c r="B130" t="s">
        <v>353</v>
      </c>
      <c r="G130" s="6"/>
    </row>
    <row r="131" spans="1:8" hidden="1">
      <c r="A131" s="2">
        <v>2017</v>
      </c>
      <c r="B131" t="s">
        <v>353</v>
      </c>
      <c r="G131" s="6"/>
    </row>
    <row r="132" spans="1:8" hidden="1">
      <c r="A132" s="2">
        <v>2018</v>
      </c>
      <c r="B132" t="s">
        <v>353</v>
      </c>
      <c r="G132" s="6"/>
    </row>
    <row r="133" spans="1:8" hidden="1">
      <c r="A133" s="2">
        <v>2019</v>
      </c>
      <c r="B133" t="s">
        <v>353</v>
      </c>
      <c r="G133" s="6"/>
    </row>
    <row r="134" spans="1:8" hidden="1">
      <c r="A134" s="2">
        <v>2020</v>
      </c>
      <c r="B134" t="s">
        <v>353</v>
      </c>
      <c r="G134" s="6"/>
    </row>
    <row r="135" spans="1:8" hidden="1">
      <c r="A135" s="2">
        <v>2021</v>
      </c>
      <c r="B135" t="s">
        <v>353</v>
      </c>
      <c r="G135" s="6"/>
    </row>
    <row r="136" spans="1:8" hidden="1">
      <c r="A136" s="2">
        <v>2022</v>
      </c>
      <c r="B136" t="s">
        <v>353</v>
      </c>
      <c r="G136" s="6"/>
    </row>
    <row r="137" spans="1:8" hidden="1">
      <c r="A137" s="2">
        <v>2023</v>
      </c>
      <c r="B137" t="s">
        <v>353</v>
      </c>
      <c r="G137" s="6"/>
    </row>
    <row r="138" spans="1:8" hidden="1">
      <c r="A138" s="2">
        <v>2024</v>
      </c>
      <c r="B138" t="s">
        <v>353</v>
      </c>
      <c r="E138" t="s">
        <v>838</v>
      </c>
      <c r="F138" s="5" t="s">
        <v>839</v>
      </c>
      <c r="G138" s="11" t="s">
        <v>876</v>
      </c>
      <c r="H138" t="s">
        <v>877</v>
      </c>
    </row>
    <row r="139" spans="1:8" hidden="1">
      <c r="A139" s="2">
        <v>2025</v>
      </c>
      <c r="B139" t="s">
        <v>353</v>
      </c>
      <c r="G139" s="6"/>
    </row>
    <row r="140" spans="1:8" hidden="1">
      <c r="A140" s="2">
        <v>1980</v>
      </c>
      <c r="B140" t="s">
        <v>351</v>
      </c>
      <c r="G140" s="6"/>
    </row>
    <row r="141" spans="1:8" hidden="1">
      <c r="A141" s="2">
        <v>1981</v>
      </c>
      <c r="B141" t="s">
        <v>351</v>
      </c>
      <c r="G141" s="6"/>
    </row>
    <row r="142" spans="1:8" hidden="1">
      <c r="A142" s="2">
        <v>1982</v>
      </c>
      <c r="B142" t="s">
        <v>351</v>
      </c>
      <c r="G142" s="6"/>
    </row>
    <row r="143" spans="1:8" hidden="1">
      <c r="A143" s="2">
        <v>1983</v>
      </c>
      <c r="B143" t="s">
        <v>351</v>
      </c>
      <c r="C143">
        <v>10000</v>
      </c>
      <c r="D143" s="3">
        <v>0.16</v>
      </c>
      <c r="E143" s="12" t="s">
        <v>785</v>
      </c>
      <c r="F143" s="8">
        <v>0.16</v>
      </c>
      <c r="G143" s="6"/>
    </row>
    <row r="144" spans="1:8" hidden="1">
      <c r="A144" s="2">
        <v>1984</v>
      </c>
      <c r="B144" t="s">
        <v>351</v>
      </c>
      <c r="E144" s="12"/>
      <c r="F144" s="8"/>
      <c r="G144" s="6"/>
    </row>
    <row r="145" spans="1:9" hidden="1">
      <c r="A145" s="2">
        <v>1985</v>
      </c>
      <c r="B145" t="s">
        <v>351</v>
      </c>
      <c r="E145" s="12"/>
      <c r="F145" s="8"/>
      <c r="G145" s="6"/>
    </row>
    <row r="146" spans="1:9" hidden="1">
      <c r="A146" s="2">
        <v>1986</v>
      </c>
      <c r="B146" t="s">
        <v>351</v>
      </c>
      <c r="C146">
        <v>10000</v>
      </c>
      <c r="D146" s="3">
        <v>0.6</v>
      </c>
      <c r="E146" s="12" t="s">
        <v>785</v>
      </c>
      <c r="F146" s="8">
        <v>0.6</v>
      </c>
      <c r="G146" s="6"/>
    </row>
    <row r="147" spans="1:9" hidden="1">
      <c r="A147" s="2">
        <v>1987</v>
      </c>
      <c r="B147" t="s">
        <v>351</v>
      </c>
      <c r="G147" s="6"/>
    </row>
    <row r="148" spans="1:9" hidden="1">
      <c r="A148" s="2">
        <v>1988</v>
      </c>
      <c r="B148" t="s">
        <v>351</v>
      </c>
      <c r="G148" s="6"/>
    </row>
    <row r="149" spans="1:9" hidden="1">
      <c r="A149" s="2">
        <v>1989</v>
      </c>
      <c r="B149" t="s">
        <v>351</v>
      </c>
      <c r="G149" s="6"/>
    </row>
    <row r="150" spans="1:9" hidden="1">
      <c r="A150" s="2">
        <v>1990</v>
      </c>
      <c r="B150" t="s">
        <v>351</v>
      </c>
      <c r="G150" s="6"/>
    </row>
    <row r="151" spans="1:9" hidden="1">
      <c r="A151" s="2">
        <v>1991</v>
      </c>
      <c r="B151" t="s">
        <v>351</v>
      </c>
      <c r="G151" s="6"/>
    </row>
    <row r="152" spans="1:9" hidden="1">
      <c r="A152" s="2">
        <v>1992</v>
      </c>
      <c r="B152" t="s">
        <v>351</v>
      </c>
      <c r="C152">
        <v>500</v>
      </c>
      <c r="D152" s="3">
        <v>0.8</v>
      </c>
      <c r="E152" s="12" t="s">
        <v>793</v>
      </c>
      <c r="F152" s="12" t="s">
        <v>794</v>
      </c>
      <c r="G152" s="6"/>
      <c r="H152" t="s">
        <v>878</v>
      </c>
    </row>
    <row r="153" spans="1:9" hidden="1">
      <c r="A153" s="2">
        <v>1993</v>
      </c>
      <c r="B153" t="s">
        <v>351</v>
      </c>
      <c r="G153" s="6"/>
    </row>
    <row r="154" spans="1:9" hidden="1">
      <c r="A154" s="2">
        <v>1994</v>
      </c>
      <c r="B154" t="s">
        <v>351</v>
      </c>
      <c r="C154">
        <v>350</v>
      </c>
      <c r="D154" s="3">
        <v>0.7</v>
      </c>
      <c r="E154" s="5" t="s">
        <v>796</v>
      </c>
      <c r="F154" s="9">
        <v>0.7</v>
      </c>
      <c r="G154" s="6"/>
    </row>
    <row r="155" spans="1:9" hidden="1">
      <c r="A155" s="2">
        <v>1995</v>
      </c>
      <c r="B155" t="s">
        <v>351</v>
      </c>
      <c r="E155" s="5"/>
      <c r="F155" s="9"/>
      <c r="G155" s="6"/>
    </row>
    <row r="156" spans="1:9" hidden="1">
      <c r="A156" s="2">
        <v>1996</v>
      </c>
      <c r="B156" t="s">
        <v>351</v>
      </c>
      <c r="C156">
        <v>350</v>
      </c>
      <c r="D156" s="3">
        <v>0.9</v>
      </c>
      <c r="E156" s="5" t="s">
        <v>796</v>
      </c>
      <c r="F156" s="9">
        <v>0.9</v>
      </c>
      <c r="G156" s="6"/>
    </row>
    <row r="157" spans="1:9" hidden="1">
      <c r="A157" s="2">
        <v>1997</v>
      </c>
      <c r="B157" t="s">
        <v>351</v>
      </c>
      <c r="G157" s="6"/>
    </row>
    <row r="158" spans="1:9" hidden="1">
      <c r="A158" s="2">
        <v>1998</v>
      </c>
      <c r="B158" t="s">
        <v>351</v>
      </c>
      <c r="G158" s="6"/>
    </row>
    <row r="159" spans="1:9" hidden="1">
      <c r="A159" s="2">
        <v>1999</v>
      </c>
      <c r="B159" t="s">
        <v>351</v>
      </c>
      <c r="G159" s="6"/>
    </row>
    <row r="160" spans="1:9" hidden="1">
      <c r="A160" s="2">
        <v>2000</v>
      </c>
      <c r="B160" t="s">
        <v>351</v>
      </c>
      <c r="C160">
        <v>180</v>
      </c>
      <c r="E160" t="s">
        <v>801</v>
      </c>
      <c r="G160" s="6"/>
      <c r="H160" t="s">
        <v>857</v>
      </c>
      <c r="I160" t="s">
        <v>879</v>
      </c>
    </row>
    <row r="161" spans="1:9" hidden="1">
      <c r="A161" s="2">
        <v>2001</v>
      </c>
      <c r="B161" t="s">
        <v>351</v>
      </c>
      <c r="E161" s="14"/>
      <c r="F161" s="10"/>
      <c r="G161" s="6"/>
    </row>
    <row r="162" spans="1:9" hidden="1">
      <c r="A162" s="2">
        <v>2002</v>
      </c>
      <c r="B162" t="s">
        <v>351</v>
      </c>
      <c r="C162" s="15">
        <v>130</v>
      </c>
      <c r="E162" t="s">
        <v>805</v>
      </c>
      <c r="G162" s="6"/>
      <c r="H162" t="s">
        <v>857</v>
      </c>
      <c r="I162" s="21" t="s">
        <v>879</v>
      </c>
    </row>
    <row r="163" spans="1:9" hidden="1">
      <c r="A163" s="2">
        <v>2003</v>
      </c>
      <c r="B163" t="s">
        <v>351</v>
      </c>
      <c r="G163" s="6"/>
    </row>
    <row r="164" spans="1:9" hidden="1">
      <c r="A164" s="2">
        <v>2004</v>
      </c>
      <c r="B164" t="s">
        <v>351</v>
      </c>
      <c r="G164" s="6"/>
    </row>
    <row r="165" spans="1:9" hidden="1">
      <c r="A165" s="2">
        <v>2005</v>
      </c>
      <c r="B165" t="s">
        <v>351</v>
      </c>
      <c r="G165" s="6"/>
    </row>
    <row r="166" spans="1:9" hidden="1">
      <c r="A166" s="2">
        <v>2006</v>
      </c>
      <c r="B166" t="s">
        <v>351</v>
      </c>
      <c r="C166">
        <v>90</v>
      </c>
      <c r="E166" t="s">
        <v>804</v>
      </c>
      <c r="G166" s="6"/>
      <c r="H166" t="s">
        <v>857</v>
      </c>
      <c r="I166" t="s">
        <v>879</v>
      </c>
    </row>
    <row r="167" spans="1:9" hidden="1">
      <c r="A167" s="2">
        <v>2007</v>
      </c>
      <c r="B167" t="s">
        <v>351</v>
      </c>
      <c r="C167">
        <v>60</v>
      </c>
      <c r="D167" s="3">
        <v>0.85</v>
      </c>
      <c r="E167" s="14" t="s">
        <v>810</v>
      </c>
      <c r="F167" s="14" t="s">
        <v>811</v>
      </c>
      <c r="G167" s="6" t="s">
        <v>880</v>
      </c>
    </row>
    <row r="168" spans="1:9" hidden="1">
      <c r="A168" s="2">
        <v>2008</v>
      </c>
      <c r="B168" t="s">
        <v>351</v>
      </c>
      <c r="G168" s="6"/>
    </row>
    <row r="169" spans="1:9" hidden="1">
      <c r="A169" s="2">
        <v>2009</v>
      </c>
      <c r="B169" t="s">
        <v>351</v>
      </c>
      <c r="G169" s="6"/>
    </row>
    <row r="170" spans="1:9" hidden="1">
      <c r="A170" s="2">
        <v>2010</v>
      </c>
      <c r="B170" t="s">
        <v>351</v>
      </c>
      <c r="G170" s="6"/>
    </row>
    <row r="171" spans="1:9" hidden="1">
      <c r="A171" s="2">
        <v>2011</v>
      </c>
      <c r="B171" t="s">
        <v>351</v>
      </c>
      <c r="C171">
        <v>70</v>
      </c>
      <c r="E171" t="s">
        <v>815</v>
      </c>
      <c r="G171" s="6"/>
      <c r="H171" t="s">
        <v>857</v>
      </c>
      <c r="I171" t="s">
        <v>879</v>
      </c>
    </row>
    <row r="172" spans="1:9" hidden="1">
      <c r="A172" s="2">
        <v>2012</v>
      </c>
      <c r="B172" t="s">
        <v>351</v>
      </c>
      <c r="C172">
        <v>28</v>
      </c>
      <c r="E172" t="s">
        <v>814</v>
      </c>
      <c r="G172" s="6"/>
      <c r="H172" t="s">
        <v>857</v>
      </c>
      <c r="I172" t="s">
        <v>879</v>
      </c>
    </row>
    <row r="173" spans="1:9" hidden="1">
      <c r="A173" s="2">
        <v>2013</v>
      </c>
      <c r="B173" t="s">
        <v>351</v>
      </c>
      <c r="G173" s="6"/>
    </row>
    <row r="174" spans="1:9" hidden="1">
      <c r="A174" s="2">
        <v>2014</v>
      </c>
      <c r="B174" t="s">
        <v>351</v>
      </c>
      <c r="C174">
        <v>14</v>
      </c>
      <c r="D174" s="3">
        <v>0.8</v>
      </c>
      <c r="E174" t="s">
        <v>819</v>
      </c>
      <c r="F174" t="s">
        <v>794</v>
      </c>
      <c r="G174" s="6"/>
      <c r="H174" t="s">
        <v>857</v>
      </c>
      <c r="I174" t="s">
        <v>879</v>
      </c>
    </row>
    <row r="175" spans="1:9" hidden="1">
      <c r="A175" s="2">
        <v>2015</v>
      </c>
      <c r="B175" t="s">
        <v>351</v>
      </c>
      <c r="C175">
        <v>14</v>
      </c>
      <c r="D175" s="3">
        <v>0.95</v>
      </c>
      <c r="E175" s="12" t="s">
        <v>819</v>
      </c>
      <c r="F175" s="8">
        <v>0.95</v>
      </c>
      <c r="G175" s="6"/>
    </row>
    <row r="176" spans="1:9" hidden="1">
      <c r="A176" s="2">
        <v>2016</v>
      </c>
      <c r="B176" t="s">
        <v>351</v>
      </c>
      <c r="G176" s="6"/>
    </row>
    <row r="177" spans="1:9" hidden="1">
      <c r="A177" s="2">
        <v>2017</v>
      </c>
      <c r="B177" t="s">
        <v>351</v>
      </c>
      <c r="G177" s="6"/>
    </row>
    <row r="178" spans="1:9" hidden="1">
      <c r="A178" s="2">
        <v>2018</v>
      </c>
      <c r="B178" t="s">
        <v>351</v>
      </c>
      <c r="C178">
        <v>8</v>
      </c>
      <c r="E178" t="s">
        <v>825</v>
      </c>
      <c r="G178" s="6"/>
      <c r="H178" t="s">
        <v>857</v>
      </c>
      <c r="I178" t="s">
        <v>879</v>
      </c>
    </row>
    <row r="179" spans="1:9" hidden="1">
      <c r="A179" s="2">
        <v>2019</v>
      </c>
      <c r="B179" t="s">
        <v>351</v>
      </c>
      <c r="C179">
        <v>7</v>
      </c>
      <c r="E179" t="s">
        <v>827</v>
      </c>
      <c r="G179" s="6"/>
      <c r="H179" t="s">
        <v>857</v>
      </c>
      <c r="I179" t="s">
        <v>879</v>
      </c>
    </row>
    <row r="180" spans="1:9" hidden="1">
      <c r="A180" s="2">
        <v>2020</v>
      </c>
      <c r="B180" t="s">
        <v>351</v>
      </c>
      <c r="C180">
        <v>5</v>
      </c>
      <c r="D180" s="20">
        <v>0.72499999999999998</v>
      </c>
      <c r="E180" s="12" t="s">
        <v>829</v>
      </c>
      <c r="F180" s="8" t="s">
        <v>830</v>
      </c>
      <c r="G180" s="6"/>
    </row>
    <row r="181" spans="1:9" hidden="1">
      <c r="A181" s="2">
        <v>2021</v>
      </c>
      <c r="B181" t="s">
        <v>351</v>
      </c>
      <c r="C181">
        <v>4.5</v>
      </c>
      <c r="E181" t="s">
        <v>833</v>
      </c>
      <c r="G181" s="6"/>
      <c r="H181" t="s">
        <v>857</v>
      </c>
      <c r="I181" t="s">
        <v>879</v>
      </c>
    </row>
    <row r="182" spans="1:9" hidden="1">
      <c r="A182" s="2">
        <v>2022</v>
      </c>
      <c r="B182" t="s">
        <v>351</v>
      </c>
      <c r="C182">
        <v>3</v>
      </c>
      <c r="D182" s="3">
        <v>0.3</v>
      </c>
      <c r="E182" t="s">
        <v>881</v>
      </c>
      <c r="F182" s="10">
        <v>0.3</v>
      </c>
      <c r="G182" s="21" t="s">
        <v>882</v>
      </c>
    </row>
    <row r="183" spans="1:9" hidden="1">
      <c r="A183" s="2">
        <v>2023</v>
      </c>
      <c r="B183" t="s">
        <v>351</v>
      </c>
      <c r="C183">
        <v>3</v>
      </c>
      <c r="D183" s="3">
        <v>0.4</v>
      </c>
      <c r="E183" s="13" t="s">
        <v>835</v>
      </c>
      <c r="F183" s="22">
        <v>0.4</v>
      </c>
      <c r="G183" s="19" t="s">
        <v>883</v>
      </c>
    </row>
    <row r="184" spans="1:9" hidden="1">
      <c r="A184" s="2">
        <v>2024</v>
      </c>
      <c r="B184" t="s">
        <v>351</v>
      </c>
      <c r="C184">
        <v>3</v>
      </c>
      <c r="D184" s="3">
        <v>0.5</v>
      </c>
      <c r="E184" s="13" t="s">
        <v>835</v>
      </c>
      <c r="F184" s="3">
        <v>0.5</v>
      </c>
      <c r="G184" s="19" t="s">
        <v>883</v>
      </c>
    </row>
    <row r="185" spans="1:9" hidden="1">
      <c r="A185" s="2">
        <v>2025</v>
      </c>
      <c r="B185" t="s">
        <v>351</v>
      </c>
      <c r="C185">
        <v>2</v>
      </c>
      <c r="D185" s="3">
        <v>0.4</v>
      </c>
      <c r="E185" s="14" t="s">
        <v>840</v>
      </c>
      <c r="F185" s="3">
        <v>0.4</v>
      </c>
      <c r="G185" s="19" t="s">
        <v>884</v>
      </c>
    </row>
    <row r="186" spans="1:9">
      <c r="A186" s="2">
        <v>1980</v>
      </c>
      <c r="B186" t="s">
        <v>671</v>
      </c>
      <c r="D186" s="3"/>
      <c r="E186" s="14"/>
      <c r="F186" s="3"/>
      <c r="G186" s="19"/>
    </row>
    <row r="187" spans="1:9">
      <c r="A187" s="2">
        <v>1981</v>
      </c>
      <c r="B187" t="s">
        <v>671</v>
      </c>
      <c r="D187" s="3"/>
      <c r="E187" s="14"/>
      <c r="F187" s="3"/>
      <c r="G187" s="19"/>
    </row>
    <row r="188" spans="1:9">
      <c r="A188" s="2">
        <v>1982</v>
      </c>
      <c r="B188" t="s">
        <v>671</v>
      </c>
      <c r="D188" s="3"/>
      <c r="E188" s="14"/>
      <c r="F188" s="3"/>
      <c r="G188" s="19"/>
    </row>
    <row r="189" spans="1:9">
      <c r="A189" s="2">
        <v>1983</v>
      </c>
      <c r="B189" t="s">
        <v>671</v>
      </c>
      <c r="D189" s="3"/>
      <c r="E189" s="14"/>
      <c r="F189" s="3"/>
      <c r="G189" s="19"/>
    </row>
    <row r="190" spans="1:9">
      <c r="A190" s="2">
        <v>1984</v>
      </c>
      <c r="B190" t="s">
        <v>671</v>
      </c>
      <c r="C190">
        <v>2900</v>
      </c>
      <c r="E190" s="14" t="s">
        <v>786</v>
      </c>
      <c r="F190" s="3"/>
      <c r="G190" s="11" t="s">
        <v>885</v>
      </c>
    </row>
    <row r="191" spans="1:9">
      <c r="A191" s="2">
        <v>1985</v>
      </c>
      <c r="B191" t="s">
        <v>671</v>
      </c>
      <c r="E191" s="14"/>
      <c r="F191" s="3"/>
      <c r="G191" s="11"/>
    </row>
    <row r="192" spans="1:9">
      <c r="A192" s="2">
        <v>1986</v>
      </c>
      <c r="B192" t="s">
        <v>671</v>
      </c>
      <c r="E192" s="14"/>
      <c r="F192" s="3"/>
      <c r="G192" s="11"/>
    </row>
    <row r="193" spans="1:7">
      <c r="A193" s="2">
        <v>1987</v>
      </c>
      <c r="B193" t="s">
        <v>671</v>
      </c>
      <c r="E193" s="14"/>
      <c r="F193" s="3"/>
      <c r="G193" s="11"/>
    </row>
    <row r="194" spans="1:7">
      <c r="A194" s="2">
        <v>1988</v>
      </c>
      <c r="B194" t="s">
        <v>671</v>
      </c>
      <c r="E194" s="14"/>
      <c r="F194" s="3"/>
      <c r="G194" s="11"/>
    </row>
    <row r="195" spans="1:7">
      <c r="A195" s="2">
        <v>1989</v>
      </c>
      <c r="B195" t="s">
        <v>671</v>
      </c>
      <c r="E195" s="14"/>
      <c r="F195" s="3"/>
      <c r="G195" s="11"/>
    </row>
    <row r="196" spans="1:7">
      <c r="A196" s="2">
        <v>1990</v>
      </c>
      <c r="B196" t="s">
        <v>671</v>
      </c>
      <c r="E196" s="14"/>
      <c r="F196" s="3"/>
      <c r="G196" s="11"/>
    </row>
    <row r="197" spans="1:7">
      <c r="A197" s="2">
        <v>1991</v>
      </c>
      <c r="B197" t="s">
        <v>671</v>
      </c>
      <c r="E197" s="14"/>
      <c r="F197" s="3"/>
      <c r="G197" s="11"/>
    </row>
    <row r="198" spans="1:7">
      <c r="A198" s="2">
        <v>1992</v>
      </c>
      <c r="B198" t="s">
        <v>671</v>
      </c>
      <c r="E198" s="14"/>
      <c r="F198" s="3"/>
      <c r="G198" s="11"/>
    </row>
    <row r="199" spans="1:7">
      <c r="A199" s="2">
        <v>1993</v>
      </c>
      <c r="B199" t="s">
        <v>671</v>
      </c>
      <c r="E199" s="14"/>
      <c r="F199" s="3"/>
      <c r="G199" s="11"/>
    </row>
    <row r="200" spans="1:7">
      <c r="A200" s="2">
        <v>1994</v>
      </c>
      <c r="B200" t="s">
        <v>671</v>
      </c>
      <c r="E200" s="14"/>
      <c r="F200" s="3"/>
      <c r="G200" s="11"/>
    </row>
    <row r="201" spans="1:7">
      <c r="A201" s="2">
        <v>1995</v>
      </c>
      <c r="B201" t="s">
        <v>671</v>
      </c>
      <c r="E201" s="14"/>
      <c r="F201" s="3"/>
      <c r="G201" s="11"/>
    </row>
    <row r="202" spans="1:7">
      <c r="A202" s="2">
        <v>1996</v>
      </c>
      <c r="B202" t="s">
        <v>671</v>
      </c>
      <c r="E202" s="14"/>
      <c r="F202" s="3"/>
      <c r="G202" s="11"/>
    </row>
    <row r="203" spans="1:7">
      <c r="A203" s="2">
        <v>1997</v>
      </c>
      <c r="B203" t="s">
        <v>671</v>
      </c>
      <c r="E203" s="14"/>
      <c r="F203" s="3"/>
      <c r="G203" s="11"/>
    </row>
    <row r="204" spans="1:7">
      <c r="A204" s="2">
        <v>1998</v>
      </c>
      <c r="B204" t="s">
        <v>671</v>
      </c>
      <c r="E204" s="14"/>
      <c r="F204" s="3"/>
      <c r="G204" s="11"/>
    </row>
    <row r="205" spans="1:7">
      <c r="A205" s="2">
        <v>1999</v>
      </c>
      <c r="B205" t="s">
        <v>671</v>
      </c>
      <c r="E205" s="14"/>
      <c r="F205" s="3"/>
      <c r="G205" s="11"/>
    </row>
    <row r="206" spans="1:7">
      <c r="A206" s="2">
        <v>2000</v>
      </c>
      <c r="B206" t="s">
        <v>671</v>
      </c>
      <c r="E206" s="14"/>
      <c r="F206" s="3"/>
      <c r="G206" s="11"/>
    </row>
    <row r="207" spans="1:7">
      <c r="A207" s="2">
        <v>2001</v>
      </c>
      <c r="B207" t="s">
        <v>671</v>
      </c>
      <c r="E207" s="14"/>
      <c r="F207" s="3"/>
      <c r="G207" s="11"/>
    </row>
    <row r="208" spans="1:7">
      <c r="A208" s="2">
        <v>2002</v>
      </c>
      <c r="B208" t="s">
        <v>671</v>
      </c>
      <c r="E208" s="14"/>
      <c r="F208" s="3"/>
      <c r="G208" s="11"/>
    </row>
    <row r="209" spans="1:7">
      <c r="A209" s="2">
        <v>2003</v>
      </c>
      <c r="B209" t="s">
        <v>671</v>
      </c>
      <c r="E209" s="14"/>
      <c r="F209" s="3"/>
      <c r="G209" s="11"/>
    </row>
    <row r="210" spans="1:7">
      <c r="A210" s="2">
        <v>2004</v>
      </c>
      <c r="B210" t="s">
        <v>671</v>
      </c>
      <c r="E210" s="14"/>
      <c r="F210" s="3"/>
      <c r="G210" s="11"/>
    </row>
    <row r="211" spans="1:7">
      <c r="A211" s="2">
        <v>2005</v>
      </c>
      <c r="B211" t="s">
        <v>671</v>
      </c>
      <c r="E211" s="14"/>
      <c r="F211" s="3"/>
      <c r="G211" s="11"/>
    </row>
    <row r="212" spans="1:7">
      <c r="A212" s="2">
        <v>2006</v>
      </c>
      <c r="B212" t="s">
        <v>671</v>
      </c>
      <c r="E212" s="14"/>
      <c r="F212" s="3"/>
      <c r="G212" s="11"/>
    </row>
    <row r="213" spans="1:7">
      <c r="A213" s="2">
        <v>2007</v>
      </c>
      <c r="B213" t="s">
        <v>671</v>
      </c>
      <c r="E213" s="14"/>
      <c r="F213" s="3"/>
      <c r="G213" s="11"/>
    </row>
    <row r="214" spans="1:7">
      <c r="A214" s="2">
        <v>2008</v>
      </c>
      <c r="B214" t="s">
        <v>671</v>
      </c>
      <c r="E214" s="14"/>
      <c r="F214" s="3"/>
      <c r="G214" s="11"/>
    </row>
    <row r="215" spans="1:7">
      <c r="A215" s="2">
        <v>2009</v>
      </c>
      <c r="B215" t="s">
        <v>671</v>
      </c>
      <c r="E215" s="14"/>
      <c r="F215" s="3"/>
      <c r="G215" s="11"/>
    </row>
    <row r="216" spans="1:7">
      <c r="A216" s="2">
        <v>2010</v>
      </c>
      <c r="B216" t="s">
        <v>671</v>
      </c>
      <c r="E216" s="14"/>
      <c r="F216" s="3"/>
      <c r="G216" s="11"/>
    </row>
    <row r="217" spans="1:7">
      <c r="A217" s="2">
        <v>2011</v>
      </c>
      <c r="B217" t="s">
        <v>671</v>
      </c>
      <c r="E217" s="14"/>
      <c r="F217" s="3"/>
      <c r="G217" s="11"/>
    </row>
    <row r="218" spans="1:7">
      <c r="A218" s="2">
        <v>2012</v>
      </c>
      <c r="B218" t="s">
        <v>671</v>
      </c>
      <c r="E218" s="14"/>
      <c r="F218" s="3"/>
      <c r="G218" s="11"/>
    </row>
    <row r="219" spans="1:7">
      <c r="A219" s="2">
        <v>2013</v>
      </c>
      <c r="B219" t="s">
        <v>671</v>
      </c>
      <c r="E219" s="14"/>
      <c r="F219" s="3"/>
      <c r="G219" s="11"/>
    </row>
    <row r="220" spans="1:7">
      <c r="A220" s="2">
        <v>2014</v>
      </c>
      <c r="B220" t="s">
        <v>671</v>
      </c>
      <c r="E220" s="14"/>
      <c r="F220" s="3"/>
      <c r="G220" s="11"/>
    </row>
    <row r="221" spans="1:7">
      <c r="A221" s="2">
        <v>2015</v>
      </c>
      <c r="B221" t="s">
        <v>671</v>
      </c>
      <c r="E221" s="14"/>
      <c r="F221" s="3"/>
      <c r="G221" s="11"/>
    </row>
    <row r="222" spans="1:7">
      <c r="A222" s="2">
        <v>2016</v>
      </c>
      <c r="B222" t="s">
        <v>671</v>
      </c>
      <c r="E222" s="14"/>
      <c r="F222" s="3"/>
      <c r="G222" s="11"/>
    </row>
    <row r="223" spans="1:7">
      <c r="A223" s="2">
        <v>2017</v>
      </c>
      <c r="B223" t="s">
        <v>671</v>
      </c>
      <c r="E223" s="14"/>
      <c r="F223" s="3"/>
      <c r="G223" s="11"/>
    </row>
    <row r="224" spans="1:7">
      <c r="A224" s="2">
        <v>2018</v>
      </c>
      <c r="B224" t="s">
        <v>671</v>
      </c>
      <c r="E224" s="14"/>
      <c r="F224" s="3"/>
      <c r="G224" s="11"/>
    </row>
    <row r="225" spans="1:7">
      <c r="A225" s="2">
        <v>2019</v>
      </c>
      <c r="B225" t="s">
        <v>671</v>
      </c>
      <c r="C225">
        <v>180</v>
      </c>
      <c r="D225" s="3">
        <v>0.5</v>
      </c>
      <c r="E225" s="12" t="s">
        <v>801</v>
      </c>
      <c r="F225" s="12" t="s">
        <v>828</v>
      </c>
      <c r="G225" s="6"/>
    </row>
    <row r="226" spans="1:7">
      <c r="A226" s="2">
        <v>2020</v>
      </c>
      <c r="B226" t="s">
        <v>671</v>
      </c>
      <c r="C226">
        <v>180</v>
      </c>
      <c r="G226" s="21" t="s">
        <v>895</v>
      </c>
    </row>
    <row r="227" spans="1:7">
      <c r="A227" s="2">
        <v>2021</v>
      </c>
      <c r="B227" t="s">
        <v>671</v>
      </c>
      <c r="C227">
        <v>180</v>
      </c>
      <c r="G227" s="21" t="s">
        <v>895</v>
      </c>
    </row>
    <row r="228" spans="1:7">
      <c r="A228" s="2">
        <v>2022</v>
      </c>
      <c r="B228" t="s">
        <v>671</v>
      </c>
      <c r="G228" s="6"/>
    </row>
    <row r="229" spans="1:7">
      <c r="A229" s="2">
        <v>2023</v>
      </c>
      <c r="B229" t="s">
        <v>671</v>
      </c>
      <c r="C229">
        <v>140</v>
      </c>
      <c r="G229" s="6"/>
    </row>
    <row r="230" spans="1:7">
      <c r="A230" s="2">
        <v>2024</v>
      </c>
      <c r="B230" t="s">
        <v>671</v>
      </c>
      <c r="G230" s="6"/>
    </row>
    <row r="231" spans="1:7">
      <c r="A231" s="2">
        <v>2025</v>
      </c>
      <c r="B231" t="s">
        <v>671</v>
      </c>
      <c r="C231">
        <v>65</v>
      </c>
      <c r="E231" t="s">
        <v>806</v>
      </c>
      <c r="G231" s="21" t="s">
        <v>894</v>
      </c>
    </row>
    <row r="232" spans="1:7" hidden="1">
      <c r="A232" s="2">
        <v>1980</v>
      </c>
      <c r="B232" t="s">
        <v>136</v>
      </c>
      <c r="G232" s="6"/>
    </row>
    <row r="233" spans="1:7" hidden="1">
      <c r="A233" s="2">
        <v>1981</v>
      </c>
      <c r="B233" t="s">
        <v>136</v>
      </c>
      <c r="G233" s="6"/>
    </row>
    <row r="234" spans="1:7" hidden="1">
      <c r="A234" s="2">
        <v>1982</v>
      </c>
      <c r="B234" t="s">
        <v>136</v>
      </c>
      <c r="G234" s="6"/>
    </row>
    <row r="235" spans="1:7" hidden="1">
      <c r="A235" s="2">
        <v>1983</v>
      </c>
      <c r="B235" t="s">
        <v>136</v>
      </c>
      <c r="G235" s="6"/>
    </row>
    <row r="236" spans="1:7" hidden="1">
      <c r="A236" s="2">
        <v>1984</v>
      </c>
      <c r="B236" t="s">
        <v>136</v>
      </c>
      <c r="G236" s="6"/>
    </row>
    <row r="237" spans="1:7" hidden="1">
      <c r="A237" s="2">
        <v>1985</v>
      </c>
      <c r="B237" t="s">
        <v>136</v>
      </c>
      <c r="G237" s="6"/>
    </row>
    <row r="238" spans="1:7" hidden="1">
      <c r="A238" s="2">
        <v>1986</v>
      </c>
      <c r="B238" t="s">
        <v>136</v>
      </c>
      <c r="G238" s="6"/>
    </row>
    <row r="239" spans="1:7" hidden="1">
      <c r="A239" s="2">
        <v>1987</v>
      </c>
      <c r="B239" t="s">
        <v>136</v>
      </c>
      <c r="C239">
        <v>1000</v>
      </c>
      <c r="E239" s="12" t="s">
        <v>787</v>
      </c>
      <c r="G239" s="6"/>
    </row>
    <row r="240" spans="1:7" hidden="1">
      <c r="A240" s="2">
        <v>1988</v>
      </c>
      <c r="B240" t="s">
        <v>136</v>
      </c>
      <c r="G240" s="6"/>
    </row>
    <row r="241" spans="1:7" hidden="1">
      <c r="A241" s="2">
        <v>1989</v>
      </c>
      <c r="B241" t="s">
        <v>136</v>
      </c>
      <c r="G241" s="6"/>
    </row>
    <row r="242" spans="1:7" hidden="1">
      <c r="A242" s="2">
        <v>1990</v>
      </c>
      <c r="B242" t="s">
        <v>136</v>
      </c>
      <c r="C242">
        <v>800</v>
      </c>
      <c r="E242" s="12" t="s">
        <v>792</v>
      </c>
      <c r="G242" s="6"/>
    </row>
    <row r="243" spans="1:7" hidden="1">
      <c r="A243" s="2">
        <v>1991</v>
      </c>
      <c r="B243" t="s">
        <v>136</v>
      </c>
      <c r="E243" s="14"/>
      <c r="G243" s="6"/>
    </row>
    <row r="244" spans="1:7" hidden="1">
      <c r="A244" s="2">
        <v>1992</v>
      </c>
      <c r="B244" t="s">
        <v>136</v>
      </c>
      <c r="G244" s="6"/>
    </row>
    <row r="245" spans="1:7" hidden="1">
      <c r="A245" s="2">
        <v>1993</v>
      </c>
      <c r="B245" t="s">
        <v>136</v>
      </c>
      <c r="G245" s="6"/>
    </row>
    <row r="246" spans="1:7" hidden="1">
      <c r="A246" s="2">
        <v>1994</v>
      </c>
      <c r="B246" t="s">
        <v>136</v>
      </c>
      <c r="G246" s="6"/>
    </row>
    <row r="247" spans="1:7" hidden="1">
      <c r="A247" s="2">
        <v>1995</v>
      </c>
      <c r="B247" t="s">
        <v>136</v>
      </c>
      <c r="G247" s="6"/>
    </row>
    <row r="248" spans="1:7" hidden="1">
      <c r="A248" s="2">
        <v>1996</v>
      </c>
      <c r="B248" t="s">
        <v>136</v>
      </c>
      <c r="G248" s="6"/>
    </row>
    <row r="249" spans="1:7" hidden="1">
      <c r="A249" s="2">
        <v>1997</v>
      </c>
      <c r="B249" t="s">
        <v>136</v>
      </c>
      <c r="G249" s="6"/>
    </row>
    <row r="250" spans="1:7" hidden="1">
      <c r="A250" s="2">
        <v>1998</v>
      </c>
      <c r="B250" t="s">
        <v>136</v>
      </c>
      <c r="G250" s="6"/>
    </row>
    <row r="251" spans="1:7" hidden="1">
      <c r="A251" s="2">
        <v>1999</v>
      </c>
      <c r="B251" t="s">
        <v>136</v>
      </c>
      <c r="C251">
        <v>250</v>
      </c>
      <c r="D251" s="3">
        <v>0.85</v>
      </c>
      <c r="E251" s="12" t="s">
        <v>798</v>
      </c>
      <c r="F251" s="8">
        <v>0.85</v>
      </c>
      <c r="G251" s="6"/>
    </row>
    <row r="252" spans="1:7" hidden="1">
      <c r="A252" s="2">
        <v>2000</v>
      </c>
      <c r="B252" t="s">
        <v>136</v>
      </c>
      <c r="E252" s="14"/>
      <c r="F252" s="10"/>
      <c r="G252" s="6"/>
    </row>
    <row r="253" spans="1:7" hidden="1">
      <c r="A253" s="2">
        <v>2001</v>
      </c>
      <c r="B253" t="s">
        <v>136</v>
      </c>
      <c r="G253" s="6"/>
    </row>
    <row r="254" spans="1:7" hidden="1">
      <c r="A254" s="2">
        <v>2002</v>
      </c>
      <c r="B254" t="s">
        <v>136</v>
      </c>
      <c r="G254" s="6"/>
    </row>
    <row r="255" spans="1:7" hidden="1">
      <c r="A255" s="2">
        <v>2003</v>
      </c>
      <c r="B255" t="s">
        <v>136</v>
      </c>
      <c r="G255" s="6"/>
    </row>
    <row r="256" spans="1:7" hidden="1">
      <c r="A256" s="2">
        <v>2004</v>
      </c>
      <c r="B256" t="s">
        <v>136</v>
      </c>
      <c r="G256" s="6"/>
    </row>
    <row r="257" spans="1:7" hidden="1">
      <c r="A257" s="2">
        <v>2005</v>
      </c>
      <c r="B257" t="s">
        <v>136</v>
      </c>
      <c r="C257">
        <v>90</v>
      </c>
      <c r="D257" s="3">
        <v>0.8</v>
      </c>
      <c r="E257" s="12" t="s">
        <v>804</v>
      </c>
      <c r="F257" s="8">
        <v>0.8</v>
      </c>
      <c r="G257" s="6"/>
    </row>
    <row r="258" spans="1:7" hidden="1">
      <c r="A258" s="2">
        <v>2006</v>
      </c>
      <c r="B258" t="s">
        <v>136</v>
      </c>
      <c r="G258" s="6"/>
    </row>
    <row r="259" spans="1:7" hidden="1">
      <c r="A259" s="2">
        <v>2007</v>
      </c>
      <c r="B259" t="s">
        <v>136</v>
      </c>
      <c r="G259" s="6"/>
    </row>
    <row r="260" spans="1:7" hidden="1">
      <c r="A260" s="2">
        <v>2008</v>
      </c>
      <c r="B260" t="s">
        <v>136</v>
      </c>
      <c r="G260" s="6"/>
    </row>
    <row r="261" spans="1:7" hidden="1">
      <c r="A261" s="2">
        <v>2009</v>
      </c>
      <c r="B261" t="s">
        <v>136</v>
      </c>
      <c r="C261">
        <v>40</v>
      </c>
      <c r="D261" s="3">
        <v>0.75</v>
      </c>
      <c r="E261" s="12" t="s">
        <v>813</v>
      </c>
      <c r="F261" s="8">
        <v>0.75</v>
      </c>
      <c r="G261" s="6"/>
    </row>
    <row r="262" spans="1:7" hidden="1">
      <c r="A262" s="2">
        <v>2010</v>
      </c>
      <c r="B262" t="s">
        <v>136</v>
      </c>
      <c r="G262" s="6"/>
    </row>
    <row r="263" spans="1:7" hidden="1">
      <c r="A263" s="2">
        <v>2011</v>
      </c>
      <c r="B263" t="s">
        <v>136</v>
      </c>
      <c r="C263">
        <v>40</v>
      </c>
      <c r="D263" s="3">
        <v>0.9</v>
      </c>
      <c r="E263" s="12" t="s">
        <v>813</v>
      </c>
      <c r="F263" s="8">
        <v>0.9</v>
      </c>
      <c r="G263" s="6"/>
    </row>
    <row r="264" spans="1:7" hidden="1">
      <c r="A264" s="2">
        <v>2012</v>
      </c>
      <c r="B264" t="s">
        <v>136</v>
      </c>
      <c r="G264" s="6"/>
    </row>
    <row r="265" spans="1:7" hidden="1">
      <c r="A265" s="2">
        <v>2013</v>
      </c>
      <c r="B265" t="s">
        <v>136</v>
      </c>
      <c r="G265" s="6"/>
    </row>
    <row r="266" spans="1:7" hidden="1">
      <c r="A266" s="2">
        <v>2014</v>
      </c>
      <c r="B266" t="s">
        <v>136</v>
      </c>
      <c r="G266" s="6"/>
    </row>
    <row r="267" spans="1:7" hidden="1">
      <c r="A267" s="2">
        <v>2015</v>
      </c>
      <c r="B267" t="s">
        <v>136</v>
      </c>
      <c r="G267" s="6"/>
    </row>
    <row r="268" spans="1:7" hidden="1">
      <c r="A268" s="2">
        <v>2016</v>
      </c>
      <c r="B268" t="s">
        <v>136</v>
      </c>
      <c r="G268" s="6"/>
    </row>
    <row r="269" spans="1:7" hidden="1">
      <c r="A269" s="2">
        <v>2017</v>
      </c>
      <c r="B269" t="s">
        <v>136</v>
      </c>
      <c r="G269" s="6"/>
    </row>
    <row r="270" spans="1:7" hidden="1">
      <c r="A270" s="2">
        <v>2018</v>
      </c>
      <c r="B270" t="s">
        <v>136</v>
      </c>
      <c r="G270" s="6"/>
    </row>
    <row r="271" spans="1:7" hidden="1">
      <c r="A271" s="2">
        <v>2019</v>
      </c>
      <c r="B271" t="s">
        <v>136</v>
      </c>
      <c r="G271" s="6"/>
    </row>
    <row r="272" spans="1:7" hidden="1">
      <c r="A272" s="2">
        <v>2020</v>
      </c>
      <c r="B272" t="s">
        <v>136</v>
      </c>
      <c r="G272" s="6"/>
    </row>
    <row r="273" spans="1:7" hidden="1">
      <c r="A273" s="2">
        <v>2021</v>
      </c>
      <c r="B273" t="s">
        <v>136</v>
      </c>
      <c r="G273" s="6"/>
    </row>
    <row r="274" spans="1:7" hidden="1">
      <c r="A274" s="2">
        <v>2022</v>
      </c>
      <c r="B274" t="s">
        <v>136</v>
      </c>
      <c r="G274" s="6"/>
    </row>
    <row r="275" spans="1:7" hidden="1">
      <c r="A275" s="2">
        <v>2023</v>
      </c>
      <c r="B275" t="s">
        <v>136</v>
      </c>
      <c r="G275" s="6"/>
    </row>
    <row r="276" spans="1:7" hidden="1">
      <c r="A276" s="2">
        <v>2024</v>
      </c>
      <c r="B276" t="s">
        <v>136</v>
      </c>
      <c r="G276" s="6"/>
    </row>
    <row r="277" spans="1:7" hidden="1">
      <c r="A277" s="2">
        <v>2025</v>
      </c>
      <c r="B277" t="s">
        <v>136</v>
      </c>
      <c r="G277" s="6"/>
    </row>
    <row r="278" spans="1:7" ht="14.1" hidden="1" customHeight="1">
      <c r="A278" s="2">
        <v>1980</v>
      </c>
      <c r="B278" t="s">
        <v>670</v>
      </c>
      <c r="G278" s="6"/>
    </row>
    <row r="279" spans="1:7" ht="14.1" hidden="1" customHeight="1">
      <c r="A279" s="2">
        <v>1981</v>
      </c>
      <c r="B279" t="s">
        <v>670</v>
      </c>
      <c r="G279" s="6"/>
    </row>
    <row r="280" spans="1:7" ht="14.1" hidden="1" customHeight="1">
      <c r="A280" s="2">
        <v>1982</v>
      </c>
      <c r="B280" t="s">
        <v>670</v>
      </c>
      <c r="G280" s="6"/>
    </row>
    <row r="281" spans="1:7" hidden="1">
      <c r="A281" s="2">
        <v>1983</v>
      </c>
      <c r="B281" t="s">
        <v>670</v>
      </c>
      <c r="G281" s="6"/>
    </row>
    <row r="282" spans="1:7" hidden="1">
      <c r="A282" s="2">
        <v>1984</v>
      </c>
      <c r="B282" t="s">
        <v>670</v>
      </c>
      <c r="G282" s="6"/>
    </row>
    <row r="283" spans="1:7" hidden="1">
      <c r="A283" s="2">
        <v>1985</v>
      </c>
      <c r="B283" t="s">
        <v>670</v>
      </c>
      <c r="G283" s="6"/>
    </row>
    <row r="284" spans="1:7" hidden="1">
      <c r="A284" s="2">
        <v>1986</v>
      </c>
      <c r="B284" t="s">
        <v>670</v>
      </c>
      <c r="G284" s="6"/>
    </row>
    <row r="285" spans="1:7" hidden="1">
      <c r="A285" s="2">
        <v>1987</v>
      </c>
      <c r="B285" t="s">
        <v>670</v>
      </c>
      <c r="G285" s="6"/>
    </row>
    <row r="286" spans="1:7" hidden="1">
      <c r="A286" s="2">
        <v>1988</v>
      </c>
      <c r="B286" t="s">
        <v>670</v>
      </c>
      <c r="G286" s="6"/>
    </row>
    <row r="287" spans="1:7" hidden="1">
      <c r="A287" s="2">
        <v>1989</v>
      </c>
      <c r="B287" t="s">
        <v>670</v>
      </c>
      <c r="G287" s="6"/>
    </row>
    <row r="288" spans="1:7" hidden="1">
      <c r="A288" s="2">
        <v>1990</v>
      </c>
      <c r="B288" t="s">
        <v>670</v>
      </c>
      <c r="G288" s="6"/>
    </row>
    <row r="289" spans="1:7" hidden="1">
      <c r="A289" s="2">
        <v>1991</v>
      </c>
      <c r="B289" t="s">
        <v>670</v>
      </c>
      <c r="G289" s="6"/>
    </row>
    <row r="290" spans="1:7" hidden="1">
      <c r="A290" s="2">
        <v>1992</v>
      </c>
      <c r="B290" t="s">
        <v>670</v>
      </c>
      <c r="G290" s="6"/>
    </row>
    <row r="291" spans="1:7" hidden="1">
      <c r="A291" s="2">
        <v>1993</v>
      </c>
      <c r="B291" t="s">
        <v>670</v>
      </c>
      <c r="G291" s="6"/>
    </row>
    <row r="292" spans="1:7" hidden="1">
      <c r="A292" s="2">
        <v>1994</v>
      </c>
      <c r="B292" t="s">
        <v>670</v>
      </c>
      <c r="G292" s="6"/>
    </row>
    <row r="293" spans="1:7" hidden="1">
      <c r="A293" s="2">
        <v>1995</v>
      </c>
      <c r="B293" t="s">
        <v>670</v>
      </c>
      <c r="G293" s="6"/>
    </row>
    <row r="294" spans="1:7" hidden="1">
      <c r="A294" s="2">
        <v>1996</v>
      </c>
      <c r="B294" t="s">
        <v>670</v>
      </c>
      <c r="G294" s="6"/>
    </row>
    <row r="295" spans="1:7" hidden="1">
      <c r="A295" s="2">
        <v>1997</v>
      </c>
      <c r="B295" t="s">
        <v>670</v>
      </c>
      <c r="G295" s="6"/>
    </row>
    <row r="296" spans="1:7" hidden="1">
      <c r="A296" s="2">
        <v>1998</v>
      </c>
      <c r="B296" t="s">
        <v>670</v>
      </c>
      <c r="G296" s="6"/>
    </row>
    <row r="297" spans="1:7" hidden="1">
      <c r="A297" s="2">
        <v>1999</v>
      </c>
      <c r="B297" t="s">
        <v>670</v>
      </c>
      <c r="G297" s="6"/>
    </row>
    <row r="298" spans="1:7" hidden="1">
      <c r="A298" s="2">
        <v>2000</v>
      </c>
      <c r="B298" t="s">
        <v>670</v>
      </c>
      <c r="G298" s="6"/>
    </row>
    <row r="299" spans="1:7" hidden="1">
      <c r="A299" s="2">
        <v>2001</v>
      </c>
      <c r="B299" t="s">
        <v>670</v>
      </c>
      <c r="C299">
        <v>180</v>
      </c>
      <c r="E299" t="s">
        <v>889</v>
      </c>
      <c r="G299" s="11" t="s">
        <v>890</v>
      </c>
    </row>
    <row r="300" spans="1:7" hidden="1">
      <c r="A300" s="2">
        <v>2002</v>
      </c>
      <c r="B300" t="s">
        <v>670</v>
      </c>
      <c r="G300" s="6"/>
    </row>
    <row r="301" spans="1:7" hidden="1">
      <c r="A301" s="2">
        <v>2003</v>
      </c>
      <c r="B301" t="s">
        <v>670</v>
      </c>
      <c r="C301">
        <v>180</v>
      </c>
      <c r="D301" s="3">
        <v>0.6</v>
      </c>
      <c r="E301" s="12" t="s">
        <v>799</v>
      </c>
      <c r="F301" s="8">
        <v>0.6</v>
      </c>
      <c r="G301" s="6"/>
    </row>
    <row r="302" spans="1:7" hidden="1">
      <c r="A302" s="2">
        <v>2004</v>
      </c>
      <c r="B302" t="s">
        <v>670</v>
      </c>
      <c r="G302" s="6"/>
    </row>
    <row r="303" spans="1:7" hidden="1">
      <c r="A303" s="2">
        <v>2005</v>
      </c>
      <c r="B303" t="s">
        <v>670</v>
      </c>
      <c r="G303" s="6"/>
    </row>
    <row r="304" spans="1:7" hidden="1">
      <c r="A304" s="2">
        <v>2006</v>
      </c>
      <c r="B304" t="s">
        <v>670</v>
      </c>
      <c r="G304" s="6"/>
    </row>
    <row r="305" spans="1:7" hidden="1">
      <c r="A305" s="2">
        <v>2007</v>
      </c>
      <c r="B305" t="s">
        <v>670</v>
      </c>
      <c r="C305">
        <v>160</v>
      </c>
      <c r="E305" t="s">
        <v>891</v>
      </c>
      <c r="G305" s="11" t="s">
        <v>890</v>
      </c>
    </row>
    <row r="306" spans="1:7" hidden="1">
      <c r="A306" s="2">
        <v>2008</v>
      </c>
      <c r="B306" t="s">
        <v>670</v>
      </c>
      <c r="C306">
        <v>130</v>
      </c>
      <c r="E306" s="14" t="s">
        <v>892</v>
      </c>
      <c r="G306" s="11" t="s">
        <v>890</v>
      </c>
    </row>
    <row r="307" spans="1:7" hidden="1">
      <c r="A307" s="2">
        <v>2009</v>
      </c>
      <c r="B307" t="s">
        <v>670</v>
      </c>
      <c r="C307">
        <v>110</v>
      </c>
      <c r="E307" t="s">
        <v>893</v>
      </c>
      <c r="G307" s="11" t="s">
        <v>890</v>
      </c>
    </row>
    <row r="308" spans="1:7" hidden="1">
      <c r="A308" s="2">
        <v>2010</v>
      </c>
      <c r="B308" t="s">
        <v>670</v>
      </c>
      <c r="G308" s="6"/>
    </row>
    <row r="309" spans="1:7" hidden="1">
      <c r="A309" s="2">
        <v>2011</v>
      </c>
      <c r="B309" t="s">
        <v>670</v>
      </c>
      <c r="G309" s="6"/>
    </row>
    <row r="310" spans="1:7" hidden="1">
      <c r="A310" s="2">
        <v>2012</v>
      </c>
      <c r="B310" t="s">
        <v>670</v>
      </c>
      <c r="G310" s="6"/>
    </row>
    <row r="311" spans="1:7" hidden="1">
      <c r="A311" s="2">
        <v>2013</v>
      </c>
      <c r="B311" t="s">
        <v>670</v>
      </c>
      <c r="G311" s="6"/>
    </row>
    <row r="312" spans="1:7" hidden="1">
      <c r="A312" s="2">
        <v>2014</v>
      </c>
      <c r="B312" t="s">
        <v>670</v>
      </c>
      <c r="G312" s="6"/>
    </row>
    <row r="313" spans="1:7" hidden="1">
      <c r="A313" s="2">
        <v>2015</v>
      </c>
      <c r="B313" t="s">
        <v>670</v>
      </c>
      <c r="G313" s="6"/>
    </row>
    <row r="314" spans="1:7" hidden="1">
      <c r="A314" s="2">
        <v>2016</v>
      </c>
      <c r="B314" t="s">
        <v>670</v>
      </c>
      <c r="C314">
        <v>45</v>
      </c>
      <c r="D314" s="3">
        <v>0.95</v>
      </c>
      <c r="E314" s="12" t="s">
        <v>809</v>
      </c>
      <c r="F314" s="8">
        <v>0.95</v>
      </c>
      <c r="G314" s="6"/>
    </row>
    <row r="315" spans="1:7" hidden="1">
      <c r="A315" s="2">
        <v>2017</v>
      </c>
      <c r="B315" t="s">
        <v>670</v>
      </c>
      <c r="E315" s="14"/>
      <c r="F315" s="10"/>
      <c r="G315" s="6"/>
    </row>
    <row r="316" spans="1:7" hidden="1">
      <c r="A316" s="2">
        <v>2018</v>
      </c>
      <c r="B316" t="s">
        <v>670</v>
      </c>
      <c r="G316" s="6"/>
    </row>
    <row r="317" spans="1:7" hidden="1">
      <c r="A317" s="2">
        <v>2019</v>
      </c>
      <c r="B317" t="s">
        <v>670</v>
      </c>
      <c r="G317" s="6"/>
    </row>
    <row r="318" spans="1:7" hidden="1">
      <c r="A318" s="2">
        <v>2020</v>
      </c>
      <c r="B318" t="s">
        <v>670</v>
      </c>
      <c r="G318" s="6"/>
    </row>
    <row r="319" spans="1:7" hidden="1">
      <c r="A319" s="2">
        <v>2021</v>
      </c>
      <c r="B319" t="s">
        <v>670</v>
      </c>
      <c r="G319" s="6"/>
    </row>
    <row r="320" spans="1:7" hidden="1">
      <c r="A320" s="2">
        <v>2022</v>
      </c>
      <c r="B320" t="s">
        <v>670</v>
      </c>
      <c r="G320" s="6"/>
    </row>
    <row r="321" spans="1:7" hidden="1">
      <c r="A321" s="2">
        <v>2023</v>
      </c>
      <c r="B321" t="s">
        <v>670</v>
      </c>
      <c r="G321" s="6"/>
    </row>
    <row r="322" spans="1:7" hidden="1">
      <c r="A322" s="2">
        <v>2024</v>
      </c>
      <c r="B322" t="s">
        <v>670</v>
      </c>
      <c r="G322" s="6"/>
    </row>
    <row r="323" spans="1:7" hidden="1">
      <c r="A323" s="2">
        <v>2025</v>
      </c>
      <c r="B323" t="s">
        <v>670</v>
      </c>
      <c r="G323" s="6"/>
    </row>
    <row r="324" spans="1:7" hidden="1"/>
    <row r="325" spans="1:7">
      <c r="G325" s="6"/>
    </row>
    <row r="326" spans="1:7">
      <c r="G326" s="6"/>
    </row>
    <row r="327" spans="1:7">
      <c r="G327" s="6"/>
    </row>
    <row r="328" spans="1:7">
      <c r="G328" s="6"/>
    </row>
    <row r="329" spans="1:7">
      <c r="G329" s="6"/>
    </row>
    <row r="330" spans="1:7">
      <c r="G330" s="6"/>
    </row>
    <row r="331" spans="1:7">
      <c r="G331" s="6"/>
    </row>
    <row r="332" spans="1:7">
      <c r="G332" s="6"/>
    </row>
    <row r="333" spans="1:7">
      <c r="G333" s="6"/>
    </row>
    <row r="334" spans="1:7">
      <c r="G334" s="6"/>
    </row>
    <row r="335" spans="1:7">
      <c r="G335" s="6"/>
    </row>
  </sheetData>
  <autoFilter ref="A1:M324">
    <filterColumn colId="1">
      <filters>
        <filter val="India"/>
      </filters>
    </filterColumn>
  </autoFilter>
  <hyperlinks>
    <hyperlink ref="G9" r:id="rId1"/>
    <hyperlink ref="G48" r:id="rId2"/>
    <hyperlink ref="G47" r:id="rId3"/>
    <hyperlink ref="G185" r:id="rId4" tooltip="https://wccftech.com/samsung-has-achieved-massive-progress-with-its-2nm-yield-rates/"/>
    <hyperlink ref="G46" r:id="rId5"/>
    <hyperlink ref="G115" r:id="rId6"/>
    <hyperlink ref="G41" r:id="rId7"/>
    <hyperlink ref="G89" r:id="rId8"/>
    <hyperlink ref="G138" r:id="rId9"/>
    <hyperlink ref="G182" r:id="rId10"/>
    <hyperlink ref="G190" r:id="rId11"/>
    <hyperlink ref="I162" r:id="rId12"/>
    <hyperlink ref="G184" r:id="rId13"/>
    <hyperlink ref="G183" r:id="rId14"/>
    <hyperlink ref="G299" r:id="rId15"/>
    <hyperlink ref="G305" r:id="rId16"/>
    <hyperlink ref="G306" r:id="rId17"/>
    <hyperlink ref="G307" r:id="rId18"/>
    <hyperlink ref="G231" r:id="rId19" display="https://www.linkedin.com/pulse/ai-sovereignty-understanding-indias-chip-potential-global-viksit-gaur-n6glc/"/>
    <hyperlink ref="G226" r:id="rId20" location="cite_note-10" display="https://en.wikipedia.org/wiki/Semi-Conductor_Laboratory?utm_source=chatgpt.com - cite_note-10"/>
    <hyperlink ref="G227" r:id="rId21" location="cite_note-10" display="https://en.wikipedia.org/wiki/Semi-Conductor_Laboratory?utm_source=chatgpt.com - cite_note-1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original version</vt:lpstr>
      <vt:lpstr>version for R</vt:lpstr>
      <vt:lpstr>company list</vt:lpstr>
      <vt:lpstr>news cut</vt:lpstr>
      <vt:lpstr>Process Node Development</vt:lpstr>
      <vt:lpstr>Process Node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Yufeng JIANG</dc:creator>
  <cp:lastModifiedBy>Yufeng JIANG</cp:lastModifiedBy>
  <dcterms:created xsi:type="dcterms:W3CDTF">2025-07-01T07:47:00Z</dcterms:created>
  <dcterms:modified xsi:type="dcterms:W3CDTF">2025-08-13T15:03:15Z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C8091BA1D15E426AB435C401498D56EB_13</vt:lpwstr>
  </property>
  <property fmtid="{D5CDD505-2E9C-101B-9397-08002B2CF9AE}" pid="3" name="KSOProductBuildVer">
    <vt:lpwstr>2052-12.1.0.21915</vt:lpwstr>
  </property>
</Properties>
</file>