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L2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<sst xmlns="http://schemas.openxmlformats.org/spreadsheetml/2006/main" count="35" uniqueCount="35">
  <si>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</si>
  <si>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</si>
  <si>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</si>
  <si>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</si>
  <si>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</si>
  <si>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</si>
  <si>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</si>
  <si>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</si>
  <si>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</si>
  <si>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</si>
  <si>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</si>
  <si>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</si>
  <si>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</si>
  <si>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</si>
  <si>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</si>
  <si>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</si>
  <si>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</si>
  <si>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</si>
  <si>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</si>
  <si>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</si>
  <si>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</si>
  <si>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</si>
  <si>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</si>
  <si>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</si>
  <si>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</si>
  <si>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</si>
  <si>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</si>
  <si>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</si>
  <si>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</si>
  <si>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</si>
  <si>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</si>
  <si>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</si>
  <si>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Status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</si>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</sst>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135296"/>
        <c:axId val="36136832"/>
      </c:barChart>
      <c:catAx>
        <c:axId val="3613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36136832"/>
        <c:crosses val="autoZero"/>
        <c:auto val="1"/>
        <c:lblAlgn val="ctr"/>
        <c:lblOffset val="100"/>
        <c:noMultiLvlLbl val="0"/>
      </c:catAx>
      <c:valAx>
        <c:axId val="3613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1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val>
            <c:numRef>
              <c:f>工作表1!$M$18:$M$19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25</xdr:row>
      <xdr:rowOff>41275</xdr:rowOff>
    </xdr:from>
    <xdr:to>
      <xdr:col>11</xdr:col>
      <xdr:colOff>22225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10</xdr:row>
      <xdr:rowOff>15875</xdr:rowOff>
    </xdr:from>
    <xdr:to>
      <xdr:col>20</xdr:col>
      <xdr:colOff>657225</xdr:colOff>
      <xdr:row>23</xdr:row>
      <xdr:rowOff>130175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C1" workbookViewId="0">
      <selection activeCell="H8" sqref="H8:H9"/>
    </sheetView>
  </sheetViews>
  <sheetFormatPr defaultRowHeight="15.5"/>
  <cols>
    <col min="3" max="4" width="13" bestFit="1" customWidth="1"/>
    <col min="8" max="8" width="18.6640625" bestFit="1" customWidth="1"/>
    <col min="10" max="10" width="16.08203125" bestFit="1" customWidth="1"/>
    <col min="11" max="11" width="24.25" customWidth="1"/>
    <col min="12" max="12" width="23" customWidth="1"/>
  </cols>
  <sheetData>
    <row r="1" spans="1:12" ht="1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 ht="17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s="5" t="str">
        <f>IF(J2&gt;=90,"A",IF(J2&gt;=80,"B",IF(J2&gt;=70,"C",IF(J2&gt;=60,"D","F"))))</f>
        <v>A</v>
      </c>
      <c r="L2" s="5" t="str">
        <f>IF(J2&lt;=59,"fail","pass")</f>
        <v>pass</v>
      </c>
    </row>
    <row r="3" spans="1:12" ht="17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H3*0.5+I3*0.5</f>
        <v>90</v>
      </c>
      <c r="K3" s="5" t="str">
        <f t="shared" ref="K3:K15" si="2">IF(J3&gt;=90,"A",IF(J3&gt;=80,"B",IF(J3&gt;=70,"C",IF(J3&gt;=60,"D","F"))))</f>
        <v>A</v>
      </c>
      <c r="L3" s="5" t="str">
        <f t="shared" ref="L3:L15" si="3">IF(J3&lt;=59,"fail","pass")</f>
        <v>pass</v>
      </c>
    </row>
    <row r="4" spans="1:12" ht="17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 ht="17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 ht="17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 ht="17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2" ht="17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 ht="17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 ht="17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 ht="17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 ht="17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 ht="17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 ht="17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 ht="17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ht="13.5" customHeight="1">
      <c r="C17">
        <f>MAX(C2:C15)</f>
        <v>98</v>
      </c>
      <c r="D17">
        <f>MAXA(D2:D15,2)</f>
        <v>96</v>
      </c>
      <c r="H17" s="1">
        <f>COUNTIF(H2:H15,"&lt;=80")</f>
        <v>8</v>
      </c>
      <c r="J17">
        <f>AVERAGE(J2:J15)</f>
        <v>76.871428571428581</v>
      </c>
      <c r="L17" s="5" t="s">
        <v>32</v>
      </c>
    </row>
    <row r="18" spans="3:13">
      <c r="L18" s="5" t="s">
        <v>33</v>
      </c>
      <c r="M18">
        <f>COUNTIF(L2:L15,"pass")</f>
        <v>12</v>
      </c>
    </row>
    <row r="19" spans="3:13">
      <c r="L19" s="5" t="s">
        <v>34</v>
      </c>
      <c r="M19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 L17">
    <cfRule type="cellIs" dxfId="6" priority="2" operator="equal">
      <formula>"pass"</formula>
    </cfRule>
    <cfRule type="cellIs" dxfId="7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Jessica Cein</cp:lastModifiedBy>
  <dcterms:created xsi:type="dcterms:W3CDTF">2023-10-19T05:27:10Z</dcterms:created>
  <dcterms:modified xsi:type="dcterms:W3CDTF">2025-10-08T14:46:48Z</dcterms:modified>
</cp:coreProperties>
</file>