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14cd0bdab1d9ed/archivos para estudiar/2024-2/algoco/tarea2-3/"/>
    </mc:Choice>
  </mc:AlternateContent>
  <xr:revisionPtr revIDLastSave="1315" documentId="11_AD4D2F04E46CFB4ACB3E20890D57CDBA693EDF17" xr6:coauthVersionLast="47" xr6:coauthVersionMax="47" xr10:uidLastSave="{832ED8F7-6A80-4F77-8528-2D9F7A57B2C7}"/>
  <bookViews>
    <workbookView xWindow="-24120" yWindow="3405" windowWidth="24240" windowHeight="13290" tabRatio="546" firstSheet="1" activeTab="1" xr2:uid="{00000000-000D-0000-FFFF-FFFF00000000}"/>
  </bookViews>
  <sheets>
    <sheet name="Indice" sheetId="1" r:id="rId1"/>
    <sheet name="graficos" sheetId="11" r:id="rId2"/>
    <sheet name="palabras-especificas" sheetId="2" r:id="rId3"/>
    <sheet name="palabras-generadas" sheetId="3" r:id="rId4"/>
    <sheet name="palabras-creciente" sheetId="4" r:id="rId5"/>
    <sheet name="palabras-creciente+varianza" sheetId="5" r:id="rId6"/>
    <sheet name="palabras-objetivo-creciente" sheetId="10" r:id="rId7"/>
    <sheet name="palabras-objetivo-crecientes+va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0" l="1"/>
  <c r="I8" i="10"/>
  <c r="C9" i="10"/>
  <c r="I9" i="10"/>
  <c r="I27" i="10"/>
  <c r="I26" i="10"/>
  <c r="I64" i="10"/>
  <c r="C64" i="10"/>
  <c r="I63" i="10"/>
  <c r="C63" i="10"/>
  <c r="I46" i="10"/>
  <c r="C46" i="10"/>
  <c r="I45" i="10"/>
  <c r="C45" i="10"/>
  <c r="C27" i="10"/>
  <c r="C26" i="10"/>
  <c r="I64" i="6"/>
  <c r="C64" i="6"/>
  <c r="I63" i="6"/>
  <c r="C63" i="6"/>
  <c r="I46" i="6"/>
  <c r="C46" i="6"/>
  <c r="I45" i="6"/>
  <c r="C45" i="6"/>
  <c r="I27" i="6"/>
  <c r="C27" i="6"/>
  <c r="I26" i="6"/>
  <c r="C26" i="6"/>
  <c r="I9" i="6"/>
  <c r="C9" i="6"/>
  <c r="I8" i="6"/>
  <c r="C8" i="6"/>
  <c r="I11" i="5"/>
  <c r="I63" i="5"/>
  <c r="C63" i="5"/>
  <c r="I62" i="5"/>
  <c r="C62" i="5"/>
  <c r="I46" i="5"/>
  <c r="C46" i="5"/>
  <c r="I45" i="5"/>
  <c r="C45" i="5"/>
  <c r="I29" i="5"/>
  <c r="C29" i="5"/>
  <c r="I28" i="5"/>
  <c r="C28" i="5"/>
  <c r="I12" i="5"/>
  <c r="C12" i="5"/>
  <c r="C11" i="5"/>
  <c r="I63" i="4"/>
  <c r="C63" i="4"/>
  <c r="I62" i="4"/>
  <c r="C62" i="4"/>
  <c r="I46" i="4"/>
  <c r="C46" i="4"/>
  <c r="I45" i="4"/>
  <c r="C45" i="4"/>
  <c r="I29" i="4"/>
  <c r="C29" i="4"/>
  <c r="I28" i="4"/>
  <c r="C28" i="4"/>
  <c r="I12" i="4"/>
  <c r="C12" i="4"/>
  <c r="I11" i="4"/>
  <c r="C11" i="4"/>
  <c r="I80" i="3" l="1"/>
  <c r="C80" i="3"/>
  <c r="I79" i="3"/>
  <c r="C79" i="3"/>
  <c r="I63" i="3"/>
  <c r="C63" i="3"/>
  <c r="I62" i="3"/>
  <c r="C62" i="3"/>
  <c r="I46" i="3"/>
  <c r="C46" i="3"/>
  <c r="I45" i="3"/>
  <c r="C45" i="3"/>
  <c r="I29" i="3"/>
  <c r="C29" i="3"/>
  <c r="I28" i="3"/>
  <c r="C28" i="3"/>
  <c r="I12" i="3"/>
  <c r="C12" i="3"/>
  <c r="I11" i="3"/>
  <c r="C11" i="3"/>
  <c r="I59" i="2"/>
  <c r="C59" i="2"/>
  <c r="I58" i="2"/>
  <c r="C58" i="2"/>
  <c r="I43" i="2"/>
  <c r="C43" i="2"/>
  <c r="I42" i="2"/>
  <c r="C42" i="2"/>
  <c r="C27" i="2"/>
  <c r="I26" i="2"/>
  <c r="C26" i="2"/>
  <c r="I11" i="2"/>
  <c r="I10" i="2"/>
  <c r="C10" i="2"/>
</calcChain>
</file>

<file path=xl/sharedStrings.xml><?xml version="1.0" encoding="utf-8"?>
<sst xmlns="http://schemas.openxmlformats.org/spreadsheetml/2006/main" count="661" uniqueCount="84">
  <si>
    <t>palabra:</t>
  </si>
  <si>
    <t>Programacion dinamica:</t>
  </si>
  <si>
    <t>Fuerza bruta:</t>
  </si>
  <si>
    <t>distanciaEdicion:</t>
  </si>
  <si>
    <t>tiempo promedio:</t>
  </si>
  <si>
    <t>espacio promedio:</t>
  </si>
  <si>
    <t>datos</t>
  </si>
  <si>
    <t>tiempo (s)</t>
  </si>
  <si>
    <t>espacio (KB)</t>
  </si>
  <si>
    <t>paralelepipedoa</t>
  </si>
  <si>
    <t>s</t>
  </si>
  <si>
    <t>KB</t>
  </si>
  <si>
    <t>paralelepiped</t>
  </si>
  <si>
    <t>paralelepipedo</t>
  </si>
  <si>
    <t>paralelepipewo</t>
  </si>
  <si>
    <t>paralelepipeod</t>
  </si>
  <si>
    <t>palabra1:</t>
  </si>
  <si>
    <t>aellreopadppi</t>
  </si>
  <si>
    <t>palabra2:</t>
  </si>
  <si>
    <t>poalelpedrpeialr</t>
  </si>
  <si>
    <t>lppeplariedae</t>
  </si>
  <si>
    <t>palabra3:</t>
  </si>
  <si>
    <t>ladpeereplipoal</t>
  </si>
  <si>
    <t>tamaño:</t>
  </si>
  <si>
    <t>tamaño</t>
  </si>
  <si>
    <t>tamaño objetivo:</t>
  </si>
  <si>
    <t>palabra4:</t>
  </si>
  <si>
    <t>palabra5:</t>
  </si>
  <si>
    <t>edpalppaleieor</t>
  </si>
  <si>
    <t>objetivo</t>
  </si>
  <si>
    <t>palabra</t>
  </si>
  <si>
    <t>abcabcabca</t>
  </si>
  <si>
    <t>abacb</t>
  </si>
  <si>
    <t>aabcbbacca</t>
  </si>
  <si>
    <t>acbacbbaacaaaac</t>
  </si>
  <si>
    <t>bbbccaaacaaaabaabcab</t>
  </si>
  <si>
    <t>abcdefghij</t>
  </si>
  <si>
    <t>dgeha</t>
  </si>
  <si>
    <t>bchdigejfa</t>
  </si>
  <si>
    <t>hbejadfgicdcfbb</t>
  </si>
  <si>
    <t>habjdiecgfgiagaecjjb</t>
  </si>
  <si>
    <t>abcdefghijklmnopqrst</t>
  </si>
  <si>
    <t>lognpemtrdqcfaijshkb</t>
  </si>
  <si>
    <t>mas de 1 hora</t>
  </si>
  <si>
    <t>gidmjknofblecha</t>
  </si>
  <si>
    <t>abcdefghijklmno</t>
  </si>
  <si>
    <t>mkghflbcaejdi</t>
  </si>
  <si>
    <t>abcdefghijklm</t>
  </si>
  <si>
    <t>Aquí se ingresaron palabras que solo necesitan realizar 1 funcion para</t>
  </si>
  <si>
    <t>transformarse en el objetivo.</t>
  </si>
  <si>
    <t>palabras-generadas:</t>
  </si>
  <si>
    <t>palabras-especificas:</t>
  </si>
  <si>
    <t>aquí se fijo un objetivo y se crearon palabras con los mismos tipos de</t>
  </si>
  <si>
    <t>palabras-creciente:</t>
  </si>
  <si>
    <t>Aquí tambien se fijo un objetivo, y se busco ir aumentando la cantidad</t>
  </si>
  <si>
    <t>caracteres que objetivo, estas tambien tenian +-2 caracteres que objetivo</t>
  </si>
  <si>
    <t>de caracteres de las palabras, estas tambien contienen los mismos</t>
  </si>
  <si>
    <t>tipos de caracteres que el string objetivo, que son "a", "b", "c"</t>
  </si>
  <si>
    <t>palabras-creciente+varianza:</t>
  </si>
  <si>
    <t xml:space="preserve">Es muy parecido a palabras-creciente, sin embargo ahora objetivo es </t>
  </si>
  <si>
    <t>"abcdefghij" lo cual hace que los caracteres sean mas variados,</t>
  </si>
  <si>
    <t>por ende es menos probable de que se comparen caracteres iguales</t>
  </si>
  <si>
    <t>palabras-objetivo-crecientes</t>
  </si>
  <si>
    <t xml:space="preserve">Aquí el enfoque fue ir aumentando el tamaño de objetivo y el tamaño </t>
  </si>
  <si>
    <t xml:space="preserve">de la palabra, de esta manera poder saber que tan rapido aumenta el </t>
  </si>
  <si>
    <t>tiempo de ejecucion cuando los dos tamaños aumentan</t>
  </si>
  <si>
    <t>En este exel se encuentran los resultados de ejecutar el programa con</t>
  </si>
  <si>
    <t>distintas entradas, ademas como es un tema muy abierto se decidio</t>
  </si>
  <si>
    <t>que lo mejor era tomar distintos enfoques para ver como se comporta</t>
  </si>
  <si>
    <t>distintas, y son:</t>
  </si>
  <si>
    <t xml:space="preserve">el algoritmo en distintos escenarios, estos estan guardados en hojas </t>
  </si>
  <si>
    <t>bcbabbcccbcaaaaaacba</t>
  </si>
  <si>
    <t>abcabcabcaabcabcabca</t>
  </si>
  <si>
    <t>abcabcabcaabcab</t>
  </si>
  <si>
    <t>caccabbbacabaab</t>
  </si>
  <si>
    <t>abcabcabcaabc</t>
  </si>
  <si>
    <t>bacacbbabccaa</t>
  </si>
  <si>
    <t>palabras-objetivo-crecientes+va</t>
  </si>
  <si>
    <t>el enfoque es muy parecido al anterior solo que aquí las letras utilizadas</t>
  </si>
  <si>
    <t>son mas variadas</t>
  </si>
  <si>
    <t>del</t>
  </si>
  <si>
    <t>ins</t>
  </si>
  <si>
    <t>sub</t>
  </si>
  <si>
    <t>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</si>
</sst>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0" xfId="0" applyNumberFormat="1"/>
    <xf numFmtId="0" fontId="0" fillId="0" borderId="6" xfId="0" applyBorder="1"/>
    <xf numFmtId="0" fontId="0" fillId="0" borderId="7" xfId="0" applyBorder="1"/>
    <xf numFmtId="11" fontId="0" fillId="0" borderId="7" xfId="0" applyNumberFormat="1" applyBorder="1"/>
    <xf numFmtId="0" fontId="0" fillId="0" borderId="8" xfId="0" applyBorder="1"/>
    <xf numFmtId="0" fontId="0" fillId="2" borderId="0" xfId="0" applyFill="1"/>
    <xf numFmtId="0" fontId="1" fillId="2" borderId="0" xfId="0" applyFont="1" applyFill="1"/>
    <xf numFmtId="49" fontId="0" fillId="0" borderId="0" xfId="0" applyNumberFormat="1"/>
    <xf numFmtId="49" fontId="0" fillId="0" borderId="1" xfId="0" applyNumberFormat="1" applyBorder="1"/>
    <xf numFmtId="49" fontId="0" fillId="0" borderId="4" xfId="0" applyNumberFormat="1" applyBorder="1"/>
    <xf numFmtId="49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palabras crecientes PD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palabras-creciente PD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</c:numLit>
          </c:xVal>
          <c:yVal>
            <c:numRef>
              <c:f>('palabras-creciente'!$C$11,'palabras-creciente'!$C$28,'palabras-creciente'!$C$45,'palabras-creciente'!$C$62)</c:f>
              <c:numCache>
                <c:formatCode>0.00000</c:formatCode>
                <c:ptCount val="4"/>
                <c:pt idx="0">
                  <c:v>1.1260000000000001E-5</c:v>
                </c:pt>
                <c:pt idx="1">
                  <c:v>1.7439999999999999E-5</c:v>
                </c:pt>
                <c:pt idx="2">
                  <c:v>3.2399999999999995E-5</c:v>
                </c:pt>
                <c:pt idx="3">
                  <c:v>2.9580000000000005E-5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2-471E-8A1B-686345E83F15}"/>
            </c:ext>
          </c:extLst>
        </c:ser>
        <c:ser>
          <c:idx val="1"/>
          <c:order val="1"/>
          <c:tx>
            <c:v>palabras-creciente+var PD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</c:numLit>
          </c:xVal>
          <c:yVal>
            <c:numRef>
              <c:f>('palabras-creciente+varianza'!$C$11,'palabras-creciente+varianza'!$C$28,'palabras-creciente+varianza'!$C$45,'palabras-creciente+varianza'!$C$62)</c:f>
              <c:numCache>
                <c:formatCode>0.00000</c:formatCode>
                <c:ptCount val="4"/>
                <c:pt idx="0">
                  <c:v>1.916E-5</c:v>
                </c:pt>
                <c:pt idx="1">
                  <c:v>2.1500000000000001E-5</c:v>
                </c:pt>
                <c:pt idx="2">
                  <c:v>5.2139999999999999E-5</c:v>
                </c:pt>
                <c:pt idx="3">
                  <c:v>5.916000000000001E-5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62-471E-8A1B-686345E83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77455"/>
        <c:axId val="159375535"/>
      </c:scatterChart>
      <c:valAx>
        <c:axId val="15937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 caracteres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9375535"/>
        <c:crosses val="autoZero"/>
        <c:crossBetween val="midCat"/>
      </c:valAx>
      <c:valAx>
        <c:axId val="15937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9377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Palabras</a:t>
            </a:r>
            <a:r>
              <a:rPr lang="es-MX" baseline="0"/>
              <a:t> crecientes</a:t>
            </a:r>
            <a:r>
              <a:rPr lang="es-MX"/>
              <a:t> variadas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FB caracteres variados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('palabras-creciente+varianza'!$I$9,'palabras-creciente+varianza'!$I$26,'palabras-creciente+varianza'!$I$43,'palabras-creciente+varianza'!$I$60)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('palabras-creciente+varianza'!$I$11,'palabras-creciente+varianza'!$I$28,'palabras-creciente+varianza'!$I$45,'palabras-creciente+varianza'!$I$62)</c:f>
              <c:numCache>
                <c:formatCode>General</c:formatCode>
                <c:ptCount val="4"/>
                <c:pt idx="0">
                  <c:v>7.4179999999999992E-4</c:v>
                </c:pt>
                <c:pt idx="1">
                  <c:v>6.8140000000000006E-2</c:v>
                </c:pt>
                <c:pt idx="2">
                  <c:v>1.8188</c:v>
                </c:pt>
                <c:pt idx="3">
                  <c:v>9.4160000000000004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9-41DB-8B7F-B96163E274AC}"/>
            </c:ext>
          </c:extLst>
        </c:ser>
        <c:ser>
          <c:idx val="1"/>
          <c:order val="1"/>
          <c:tx>
            <c:v>PD caracteres variados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('palabras-creciente+varianza'!$I$9,'palabras-creciente+varianza'!$I$26,'palabras-creciente+varianza'!$I$43,'palabras-creciente+varianza'!$I$60)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('palabras-creciente+varianza'!$C$11,'palabras-creciente+varianza'!$C$28,'palabras-creciente+varianza'!$C$45,'palabras-creciente+varianza'!$C$62)</c:f>
              <c:numCache>
                <c:formatCode>0.00000</c:formatCode>
                <c:ptCount val="4"/>
                <c:pt idx="0">
                  <c:v>1.916E-5</c:v>
                </c:pt>
                <c:pt idx="1">
                  <c:v>2.1500000000000001E-5</c:v>
                </c:pt>
                <c:pt idx="2">
                  <c:v>5.2139999999999999E-5</c:v>
                </c:pt>
                <c:pt idx="3">
                  <c:v>5.916000000000001E-5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F9-41DB-8B7F-B96163E27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930191"/>
        <c:axId val="1733926831"/>
      </c:scatterChart>
      <c:valAx>
        <c:axId val="173393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 caracteres de palabra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3926831"/>
        <c:crosses val="autoZero"/>
        <c:crossBetween val="midCat"/>
      </c:valAx>
      <c:valAx>
        <c:axId val="173392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393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Palabras y Objetivos crecientes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PyO crecientes FB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('palabras-objetivo-creciente'!$B$2,'palabras-objetivo-creciente'!$B$57,'palabras-objetivo-creciente'!$B$39,'palabras-objetivo-creciente'!$B$20)</c:f>
              <c:numCache>
                <c:formatCode>General</c:formatCode>
                <c:ptCount val="4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('palabras-objetivo-creciente'!$I$8,'palabras-objetivo-creciente'!$I$63,'palabras-objetivo-creciente'!$I$45,'palabras-objetivo-creciente'!$I$26)</c:f>
              <c:numCache>
                <c:formatCode>General</c:formatCode>
                <c:ptCount val="4"/>
                <c:pt idx="0">
                  <c:v>4.2287999999999994E-4</c:v>
                </c:pt>
                <c:pt idx="1">
                  <c:v>6.9559999999999997E-2</c:v>
                </c:pt>
                <c:pt idx="2">
                  <c:v>6.3719999999999999E-2</c:v>
                </c:pt>
                <c:pt idx="3">
                  <c:v>24.481999999999999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88-4F60-A032-42E421F02B8A}"/>
            </c:ext>
          </c:extLst>
        </c:ser>
        <c:ser>
          <c:idx val="1"/>
          <c:order val="1"/>
          <c:tx>
            <c:v>PyO crecientes PD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('palabras-objetivo-creciente'!$B$4,'palabras-objetivo-creciente'!$B$59,'palabras-objetivo-creciente'!$B$41,'palabras-objetivo-creciente'!$B$22)</c:f>
              <c:numCache>
                <c:formatCode>General</c:formatCode>
                <c:ptCount val="4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('palabras-objetivo-creciente'!$C$8,'palabras-objetivo-creciente'!$C$63,'palabras-objetivo-creciente'!$C$45,'palabras-objetivo-creciente'!$C$26)</c:f>
              <c:numCache>
                <c:formatCode>0.00000</c:formatCode>
                <c:ptCount val="4"/>
                <c:pt idx="0">
                  <c:v>1.7439999999999999E-5</c:v>
                </c:pt>
                <c:pt idx="1">
                  <c:v>3.2639999999999999E-5</c:v>
                </c:pt>
                <c:pt idx="2">
                  <c:v>3.0599999999999998E-5</c:v>
                </c:pt>
                <c:pt idx="3">
                  <c:v>8.6299999999999997E-5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88-4F60-A032-42E421F02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75935"/>
        <c:axId val="186274495"/>
      </c:scatterChart>
      <c:valAx>
        <c:axId val="18627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 de caracteres de palabra y objetivo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6274495"/>
        <c:crosses val="autoZero"/>
        <c:crossBetween val="midCat"/>
      </c:valAx>
      <c:valAx>
        <c:axId val="18627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6275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Palabras y Objetivos crecientes y variados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PyO crecientes + var FB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('palabras-objetivo-crecientes+va'!$B$2,'palabras-objetivo-crecientes+va'!$B$57,'palabras-objetivo-crecientes+va'!$B$39)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15</c:v>
                </c:pt>
              </c:numCache>
            </c:numRef>
          </c:xVal>
          <c:yVal>
            <c:numRef>
              <c:f>('palabras-objetivo-crecientes+va'!$I$8,'palabras-objetivo-crecientes+va'!$I$63,'palabras-objetivo-crecientes+va'!$I$45)</c:f>
              <c:numCache>
                <c:formatCode>General</c:formatCode>
                <c:ptCount val="3"/>
                <c:pt idx="0">
                  <c:v>6.8140000000000006E-2</c:v>
                </c:pt>
                <c:pt idx="1">
                  <c:v>16.4588</c:v>
                </c:pt>
                <c:pt idx="2">
                  <c:v>584.23540000000014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8-4E41-B6B0-338E48163FDC}"/>
            </c:ext>
          </c:extLst>
        </c:ser>
        <c:ser>
          <c:idx val="1"/>
          <c:order val="1"/>
          <c:tx>
            <c:v>PyO crecientes + var PD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('palabras-objetivo-crecientes+va'!$B$4,'palabras-objetivo-crecientes+va'!$B$59,'palabras-objetivo-crecientes+va'!$B$41,'palabras-objetivo-crecientes+va'!$B$22)</c:f>
              <c:numCache>
                <c:formatCode>General</c:formatCode>
                <c:ptCount val="4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('palabras-objetivo-crecientes+va'!$C$8,'palabras-objetivo-crecientes+va'!$C$63,'palabras-objetivo-crecientes+va'!$C$45,'palabras-objetivo-crecientes+va'!$C$26)</c:f>
              <c:numCache>
                <c:formatCode>0.00000</c:formatCode>
                <c:ptCount val="4"/>
                <c:pt idx="0">
                  <c:v>2.1500000000000001E-5</c:v>
                </c:pt>
                <c:pt idx="1">
                  <c:v>1.052E-4</c:v>
                </c:pt>
                <c:pt idx="2">
                  <c:v>5.4839999999999997E-5</c:v>
                </c:pt>
                <c:pt idx="3">
                  <c:v>1.0227999999999999E-4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D8-4E41-B6B0-338E48163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75935"/>
        <c:axId val="186274495"/>
      </c:scatterChart>
      <c:valAx>
        <c:axId val="18627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 de caracteres de palabra y objetivo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6274495"/>
        <c:crosses val="autoZero"/>
        <c:crossBetween val="midCat"/>
      </c:valAx>
      <c:valAx>
        <c:axId val="18627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6275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palabras crecientes FB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palabras-creciente FB</c:v>
          </c:tx>
          <c:spPr>
            <a:ln w="22225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00B050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</c:numLit>
          </c:xVal>
          <c:yVal>
            <c:numRef>
              <c:f>('palabras-creciente'!$I$11,'palabras-creciente'!$I$28,'palabras-creciente'!$I$45,'palabras-creciente'!$I$62)</c:f>
              <c:numCache>
                <c:formatCode>General</c:formatCode>
                <c:ptCount val="4"/>
                <c:pt idx="0">
                  <c:v>7.648E-5</c:v>
                </c:pt>
                <c:pt idx="1">
                  <c:v>4.2287999999999994E-4</c:v>
                </c:pt>
                <c:pt idx="2">
                  <c:v>2.2508E-2</c:v>
                </c:pt>
                <c:pt idx="3">
                  <c:v>9.4000000000000014E-2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B2-43C7-9EB4-C752B6D9996B}"/>
            </c:ext>
          </c:extLst>
        </c:ser>
        <c:ser>
          <c:idx val="3"/>
          <c:order val="3"/>
          <c:tx>
            <c:v>palabras-creciente+var FB</c:v>
          </c:tx>
          <c:spPr>
            <a:ln w="22225" cap="rnd">
              <a:noFill/>
              <a:round/>
            </a:ln>
            <a:effectLst>
              <a:glow rad="228600">
                <a:schemeClr val="bg1">
                  <a:alpha val="40000"/>
                </a:schemeClr>
              </a:glow>
            </a:effectLst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rgbClr val="FFFF00"/>
                </a:solidFill>
                <a:round/>
              </a:ln>
              <a:effectLst>
                <a:glow rad="228600">
                  <a:schemeClr val="bg1">
                    <a:alpha val="40000"/>
                  </a:schemeClr>
                </a:glow>
              </a:effectLst>
            </c:spPr>
          </c:marker>
          <c:xVal>
            <c:numLit>
              <c:formatCode>General</c:formatCode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</c:numLit>
          </c:xVal>
          <c:yVal>
            <c:numRef>
              <c:f>('palabras-creciente+varianza'!$I$11,'palabras-creciente+varianza'!$I$28,'palabras-creciente+varianza'!$I$45,'palabras-creciente+varianza'!$I$62)</c:f>
              <c:numCache>
                <c:formatCode>General</c:formatCode>
                <c:ptCount val="4"/>
                <c:pt idx="0">
                  <c:v>7.4179999999999992E-4</c:v>
                </c:pt>
                <c:pt idx="1">
                  <c:v>6.8140000000000006E-2</c:v>
                </c:pt>
                <c:pt idx="2">
                  <c:v>1.8188</c:v>
                </c:pt>
                <c:pt idx="3">
                  <c:v>9.4160000000000004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B2-43C7-9EB4-C752B6D99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77455"/>
        <c:axId val="15937553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palabras-creciente PD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Lit>
                    <c:formatCode>General</c:formatCode>
                    <c:ptCount val="4"/>
                    <c:pt idx="0">
                      <c:v>5</c:v>
                    </c:pt>
                    <c:pt idx="1">
                      <c:v>10</c:v>
                    </c:pt>
                    <c:pt idx="2">
                      <c:v>15</c:v>
                    </c:pt>
                    <c:pt idx="3">
                      <c:v>20</c:v>
                    </c:pt>
                  </c:numLit>
                </c:xVal>
                <c:yVal>
                  <c:numRef>
                    <c:extLst>
                      <c:ext uri="{02D57815-91ED-43cb-92C2-25804820EDAC}">
                        <c15:formulaRef>
                          <c15:sqref>('palabras-creciente'!$C$11,'palabras-creciente'!$C$28,'palabras-creciente'!$C$45,'palabras-creciente'!$C$62)</c15:sqref>
                        </c15:formulaRef>
                      </c:ext>
                    </c:extLst>
                    <c:numCache>
                      <c:formatCode>0.00000</c:formatCode>
                      <c:ptCount val="4"/>
                      <c:pt idx="0">
                        <c:v>1.1260000000000001E-5</c:v>
                      </c:pt>
                      <c:pt idx="1">
                        <c:v>1.7439999999999999E-5</c:v>
                      </c:pt>
                      <c:pt idx="2">
                        <c:v>3.2399999999999995E-5</c:v>
                      </c:pt>
                      <c:pt idx="3">
                        <c:v>2.9580000000000005E-5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1B2-43C7-9EB4-C752B6D9996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palabras-creciente+var PD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Lit>
                    <c:formatCode>General</c:formatCode>
                    <c:ptCount val="4"/>
                    <c:pt idx="0">
                      <c:v>5</c:v>
                    </c:pt>
                    <c:pt idx="1">
                      <c:v>10</c:v>
                    </c:pt>
                    <c:pt idx="2">
                      <c:v>15</c:v>
                    </c:pt>
                    <c:pt idx="3">
                      <c:v>20</c:v>
                    </c:pt>
                  </c:numLit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('palabras-creciente+varianza'!$C$11,'palabras-creciente+varianza'!$C$28,'palabras-creciente+varianza'!$C$45,'palabras-creciente+varianza'!$C$62)</c15:sqref>
                        </c15:formulaRef>
                      </c:ext>
                    </c:extLst>
                    <c:numCache>
                      <c:formatCode>0.00000</c:formatCode>
                      <c:ptCount val="4"/>
                      <c:pt idx="0">
                        <c:v>1.916E-5</c:v>
                      </c:pt>
                      <c:pt idx="1">
                        <c:v>2.1500000000000001E-5</c:v>
                      </c:pt>
                      <c:pt idx="2">
                        <c:v>5.2139999999999999E-5</c:v>
                      </c:pt>
                      <c:pt idx="3">
                        <c:v>5.916000000000001E-5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1B2-43C7-9EB4-C752B6D9996B}"/>
                  </c:ext>
                </c:extLst>
              </c15:ser>
            </c15:filteredScatterSeries>
          </c:ext>
        </c:extLst>
      </c:scatterChart>
      <c:valAx>
        <c:axId val="15937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 caracteres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9375535"/>
        <c:crosses val="autoZero"/>
        <c:crossBetween val="midCat"/>
      </c:valAx>
      <c:valAx>
        <c:axId val="15937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9377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palabra</a:t>
            </a:r>
            <a:r>
              <a:rPr lang="en-US" baseline="0"/>
              <a:t> y objetivo creciente pd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palabras-objetivo-creciente PD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4"/>
              <c:pt idx="0">
                <c:v>10</c:v>
              </c:pt>
              <c:pt idx="1">
                <c:v>13</c:v>
              </c:pt>
              <c:pt idx="2">
                <c:v>15</c:v>
              </c:pt>
              <c:pt idx="3">
                <c:v>20</c:v>
              </c:pt>
            </c:numLit>
          </c:xVal>
          <c:yVal>
            <c:numRef>
              <c:f>('palabras-objetivo-creciente'!$C$8,'palabras-objetivo-creciente'!$C$63,'palabras-objetivo-creciente'!$C$45,'palabras-objetivo-creciente'!$C$26)</c:f>
              <c:numCache>
                <c:formatCode>0.00000</c:formatCode>
                <c:ptCount val="4"/>
                <c:pt idx="0">
                  <c:v>1.7439999999999999E-5</c:v>
                </c:pt>
                <c:pt idx="1">
                  <c:v>3.2639999999999999E-5</c:v>
                </c:pt>
                <c:pt idx="2">
                  <c:v>3.0599999999999998E-5</c:v>
                </c:pt>
                <c:pt idx="3">
                  <c:v>8.6299999999999997E-5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3-4A9C-84DA-55F4F31B49B2}"/>
            </c:ext>
          </c:extLst>
        </c:ser>
        <c:ser>
          <c:idx val="1"/>
          <c:order val="1"/>
          <c:tx>
            <c:v>palabras-objetivo-creciente+var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4"/>
              <c:pt idx="0">
                <c:v>10</c:v>
              </c:pt>
              <c:pt idx="1">
                <c:v>13</c:v>
              </c:pt>
              <c:pt idx="2">
                <c:v>15</c:v>
              </c:pt>
              <c:pt idx="3">
                <c:v>20</c:v>
              </c:pt>
            </c:numLit>
          </c:xVal>
          <c:yVal>
            <c:numRef>
              <c:f>('palabras-objetivo-crecientes+va'!$C$8,'palabras-objetivo-crecientes+va'!$C$63,'palabras-objetivo-crecientes+va'!$C$45,'palabras-objetivo-crecientes+va'!$C$26)</c:f>
              <c:numCache>
                <c:formatCode>0.00000</c:formatCode>
                <c:ptCount val="4"/>
                <c:pt idx="0">
                  <c:v>2.1500000000000001E-5</c:v>
                </c:pt>
                <c:pt idx="1">
                  <c:v>1.052E-4</c:v>
                </c:pt>
                <c:pt idx="2">
                  <c:v>5.4839999999999997E-5</c:v>
                </c:pt>
                <c:pt idx="3">
                  <c:v>1.0227999999999999E-4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73-4A9C-84DA-55F4F31B4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769967"/>
        <c:axId val="344765647"/>
      </c:scatterChart>
      <c:valAx>
        <c:axId val="34476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</a:t>
                </a:r>
                <a:r>
                  <a:rPr lang="es-MX" baseline="0"/>
                  <a:t> caracteres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4765647"/>
        <c:crosses val="autoZero"/>
        <c:crossBetween val="midCat"/>
      </c:valAx>
      <c:valAx>
        <c:axId val="34476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476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palabra</a:t>
            </a:r>
            <a:r>
              <a:rPr lang="en-US" baseline="0"/>
              <a:t> y objetivo creciente FB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palabras-objetivo-creciente</c:v>
          </c:tx>
          <c:spPr>
            <a:ln w="22225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00B050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4"/>
              <c:pt idx="0">
                <c:v>10</c:v>
              </c:pt>
              <c:pt idx="1">
                <c:v>13</c:v>
              </c:pt>
              <c:pt idx="2">
                <c:v>15</c:v>
              </c:pt>
              <c:pt idx="3">
                <c:v>20</c:v>
              </c:pt>
            </c:numLit>
          </c:xVal>
          <c:yVal>
            <c:numRef>
              <c:f>('palabras-objetivo-creciente'!$I$8,'palabras-objetivo-creciente'!$I$63,'palabras-objetivo-creciente'!$I$45,'palabras-objetivo-creciente'!$I$26)</c:f>
              <c:numCache>
                <c:formatCode>General</c:formatCode>
                <c:ptCount val="4"/>
                <c:pt idx="0">
                  <c:v>4.2287999999999994E-4</c:v>
                </c:pt>
                <c:pt idx="1">
                  <c:v>6.9559999999999997E-2</c:v>
                </c:pt>
                <c:pt idx="2">
                  <c:v>6.3719999999999999E-2</c:v>
                </c:pt>
                <c:pt idx="3">
                  <c:v>24.481999999999999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43-4B6B-940D-EE5D53EC3D69}"/>
            </c:ext>
          </c:extLst>
        </c:ser>
        <c:ser>
          <c:idx val="3"/>
          <c:order val="3"/>
          <c:tx>
            <c:v>palabras-objetivo-creciente+var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4"/>
              <c:pt idx="0">
                <c:v>10</c:v>
              </c:pt>
              <c:pt idx="1">
                <c:v>13</c:v>
              </c:pt>
              <c:pt idx="2">
                <c:v>15</c:v>
              </c:pt>
              <c:pt idx="3">
                <c:v>20</c:v>
              </c:pt>
            </c:numLit>
          </c:xVal>
          <c:yVal>
            <c:numRef>
              <c:f>('palabras-objetivo-crecientes+va'!$I$8,'palabras-objetivo-crecientes+va'!$I$63,'palabras-objetivo-crecientes+va'!$I$45)</c:f>
              <c:numCache>
                <c:formatCode>General</c:formatCode>
                <c:ptCount val="3"/>
                <c:pt idx="0">
                  <c:v>6.8140000000000006E-2</c:v>
                </c:pt>
                <c:pt idx="1">
                  <c:v>16.4588</c:v>
                </c:pt>
                <c:pt idx="2">
                  <c:v>584.23540000000014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43-4B6B-940D-EE5D53EC3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769967"/>
        <c:axId val="3447656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palabras-objetivo-creciente PD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Lit>
                    <c:formatCode>General</c:formatCode>
                    <c:ptCount val="4"/>
                    <c:pt idx="0">
                      <c:v>10</c:v>
                    </c:pt>
                    <c:pt idx="1">
                      <c:v>13</c:v>
                    </c:pt>
                    <c:pt idx="2">
                      <c:v>15</c:v>
                    </c:pt>
                    <c:pt idx="3">
                      <c:v>20</c:v>
                    </c:pt>
                  </c:numLit>
                </c:xVal>
                <c:yVal>
                  <c:numRef>
                    <c:extLst>
                      <c:ext uri="{02D57815-91ED-43cb-92C2-25804820EDAC}">
                        <c15:formulaRef>
                          <c15:sqref>('palabras-objetivo-creciente'!$C$8,'palabras-objetivo-creciente'!$C$63,'palabras-objetivo-creciente'!$C$45,'palabras-objetivo-creciente'!$C$26)</c15:sqref>
                        </c15:formulaRef>
                      </c:ext>
                    </c:extLst>
                    <c:numCache>
                      <c:formatCode>0.00000</c:formatCode>
                      <c:ptCount val="4"/>
                      <c:pt idx="0">
                        <c:v>1.7439999999999999E-5</c:v>
                      </c:pt>
                      <c:pt idx="1">
                        <c:v>3.2639999999999999E-5</c:v>
                      </c:pt>
                      <c:pt idx="2">
                        <c:v>3.0599999999999998E-5</c:v>
                      </c:pt>
                      <c:pt idx="3">
                        <c:v>8.6299999999999997E-5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443-4B6B-940D-EE5D53EC3D6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palabras-objetivo-creciente+var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Lit>
                    <c:formatCode>General</c:formatCode>
                    <c:ptCount val="4"/>
                    <c:pt idx="0">
                      <c:v>10</c:v>
                    </c:pt>
                    <c:pt idx="1">
                      <c:v>13</c:v>
                    </c:pt>
                    <c:pt idx="2">
                      <c:v>15</c:v>
                    </c:pt>
                    <c:pt idx="3">
                      <c:v>20</c:v>
                    </c:pt>
                  </c:numLit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('palabras-objetivo-crecientes+va'!$C$8,'palabras-objetivo-crecientes+va'!$C$63,'palabras-objetivo-crecientes+va'!$C$45,'palabras-objetivo-crecientes+va'!$C$26)</c15:sqref>
                        </c15:formulaRef>
                      </c:ext>
                    </c:extLst>
                    <c:numCache>
                      <c:formatCode>0.00000</c:formatCode>
                      <c:ptCount val="4"/>
                      <c:pt idx="0">
                        <c:v>2.1500000000000001E-5</c:v>
                      </c:pt>
                      <c:pt idx="1">
                        <c:v>1.052E-4</c:v>
                      </c:pt>
                      <c:pt idx="2">
                        <c:v>5.4839999999999997E-5</c:v>
                      </c:pt>
                      <c:pt idx="3">
                        <c:v>1.0227999999999999E-4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443-4B6B-940D-EE5D53EC3D69}"/>
                  </c:ext>
                </c:extLst>
              </c15:ser>
            </c15:filteredScatterSeries>
          </c:ext>
        </c:extLst>
      </c:scatterChart>
      <c:valAx>
        <c:axId val="34476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</a:t>
                </a:r>
                <a:r>
                  <a:rPr lang="es-MX" baseline="0"/>
                  <a:t> caracteres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4765647"/>
        <c:crosses val="autoZero"/>
        <c:crossBetween val="midCat"/>
      </c:valAx>
      <c:valAx>
        <c:axId val="34476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476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espacio utilizado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palabras-creciente PD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</c:numLit>
          </c:xVal>
          <c:yVal>
            <c:numRef>
              <c:f>('palabras-creciente'!$C$12,'palabras-creciente'!$C$29,'palabras-creciente'!$C$46,'palabras-creciente'!$C$63)</c:f>
              <c:numCache>
                <c:formatCode>General</c:formatCode>
                <c:ptCount val="4"/>
                <c:pt idx="0">
                  <c:v>1684</c:v>
                </c:pt>
                <c:pt idx="1">
                  <c:v>1684</c:v>
                </c:pt>
                <c:pt idx="2">
                  <c:v>1684</c:v>
                </c:pt>
                <c:pt idx="3">
                  <c:v>1684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51-480C-AC79-26A1656BD1FD}"/>
            </c:ext>
          </c:extLst>
        </c:ser>
        <c:ser>
          <c:idx val="1"/>
          <c:order val="1"/>
          <c:tx>
            <c:v>palabras-creciente FB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</c:numLit>
          </c:xVal>
          <c:yVal>
            <c:numRef>
              <c:f>('palabras-creciente'!$I$12,'palabras-creciente'!$I$29,'palabras-creciente'!$I$46,'palabras-creciente'!$I$63)</c:f>
              <c:numCache>
                <c:formatCode>General</c:formatCode>
                <c:ptCount val="4"/>
                <c:pt idx="0">
                  <c:v>1676</c:v>
                </c:pt>
                <c:pt idx="1">
                  <c:v>1676</c:v>
                </c:pt>
                <c:pt idx="2">
                  <c:v>1676</c:v>
                </c:pt>
                <c:pt idx="3">
                  <c:v>1679.2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51-480C-AC79-26A1656BD1FD}"/>
            </c:ext>
          </c:extLst>
        </c:ser>
        <c:ser>
          <c:idx val="2"/>
          <c:order val="2"/>
          <c:tx>
            <c:v>palabras-creciente+var PD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</c:numLit>
          </c:xVal>
          <c:yVal>
            <c:numRef>
              <c:f>('palabras-creciente+varianza'!$C$12,'palabras-creciente+varianza'!$C$29,'palabras-creciente+varianza'!$C$46,'palabras-creciente+varianza'!$C$63)</c:f>
              <c:numCache>
                <c:formatCode>General</c:formatCode>
                <c:ptCount val="4"/>
                <c:pt idx="0">
                  <c:v>1683.2</c:v>
                </c:pt>
                <c:pt idx="1">
                  <c:v>1684</c:v>
                </c:pt>
                <c:pt idx="2">
                  <c:v>1683.2</c:v>
                </c:pt>
                <c:pt idx="3">
                  <c:v>1684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51-480C-AC79-26A1656BD1FD}"/>
            </c:ext>
          </c:extLst>
        </c:ser>
        <c:ser>
          <c:idx val="3"/>
          <c:order val="3"/>
          <c:tx>
            <c:v>palabras-creciente+var FB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bg1">
                  <a:alpha val="0"/>
                </a:schemeClr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</c:numLit>
          </c:xVal>
          <c:yVal>
            <c:numRef>
              <c:f>('palabras-creciente+varianza'!$I$12,'palabras-creciente+varianza'!$I$29,'palabras-creciente+varianza'!$I$46,'palabras-creciente+varianza'!$I$63)</c:f>
              <c:numCache>
                <c:formatCode>General</c:formatCode>
                <c:ptCount val="4"/>
                <c:pt idx="0">
                  <c:v>1676</c:v>
                </c:pt>
                <c:pt idx="1">
                  <c:v>1676</c:v>
                </c:pt>
                <c:pt idx="2">
                  <c:v>1672</c:v>
                </c:pt>
                <c:pt idx="3">
                  <c:v>1684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51-480C-AC79-26A1656BD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15519"/>
        <c:axId val="157213119"/>
      </c:scatterChart>
      <c:valAx>
        <c:axId val="15721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 caracteres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7213119"/>
        <c:crosses val="autoZero"/>
        <c:crossBetween val="midCat"/>
      </c:valAx>
      <c:valAx>
        <c:axId val="15721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espacio</a:t>
                </a:r>
                <a:r>
                  <a:rPr lang="es-MX" baseline="0"/>
                  <a:t> (kb)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721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especifico PD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('palabras-especificas'!$A$5,'palabras-especificas'!$A$21,'palabras-especificas'!$A$37,'palabras-especificas'!$A$53)</c:f>
              <c:strCache>
                <c:ptCount val="4"/>
                <c:pt idx="0">
                  <c:v>del</c:v>
                </c:pt>
                <c:pt idx="1">
                  <c:v>ins</c:v>
                </c:pt>
                <c:pt idx="2">
                  <c:v>sub</c:v>
                </c:pt>
                <c:pt idx="3">
                  <c:v>trans</c:v>
                </c:pt>
              </c:strCache>
            </c:strRef>
          </c:cat>
          <c:val>
            <c:numRef>
              <c:f>('palabras-especificas'!$C$10,'palabras-especificas'!$C$26,'palabras-especificas'!$C$42,'palabras-especificas'!$C$58)</c:f>
              <c:numCache>
                <c:formatCode>0.00000</c:formatCode>
                <c:ptCount val="4"/>
                <c:pt idx="0">
                  <c:v>4.6879999999999998E-5</c:v>
                </c:pt>
                <c:pt idx="1">
                  <c:v>3.078E-5</c:v>
                </c:pt>
                <c:pt idx="2">
                  <c:v>4.4040000000000005E-5</c:v>
                </c:pt>
                <c:pt idx="3">
                  <c:v>4.9379999999999998E-5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6-4B28-9F06-57C8A9080722}"/>
            </c:ext>
          </c:extLst>
        </c:ser>
        <c:ser>
          <c:idx val="1"/>
          <c:order val="1"/>
          <c:tx>
            <c:v>Especifico FB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('palabras-especificas'!$I$10,'palabras-especificas'!$I$26,'palabras-especificas'!$I$42,'palabras-especificas'!$I$58)</c:f>
              <c:numCache>
                <c:formatCode>General</c:formatCode>
                <c:ptCount val="4"/>
                <c:pt idx="0">
                  <c:v>4.2891999999999992</c:v>
                </c:pt>
                <c:pt idx="1">
                  <c:v>0.76500000000000001</c:v>
                </c:pt>
                <c:pt idx="2">
                  <c:v>0.28920000000000001</c:v>
                </c:pt>
                <c:pt idx="3">
                  <c:v>0.54180000000000006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86-4B28-9F06-57C8A90807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31695"/>
        <c:axId val="526415"/>
      </c:barChart>
      <c:catAx>
        <c:axId val="53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6415"/>
        <c:crosses val="autoZero"/>
        <c:auto val="1"/>
        <c:lblAlgn val="ctr"/>
        <c:lblOffset val="100"/>
        <c:noMultiLvlLbl val="0"/>
      </c:catAx>
      <c:valAx>
        <c:axId val="526415"/>
        <c:scaling>
          <c:orientation val="minMax"/>
        </c:scaling>
        <c:delete val="1"/>
        <c:axPos val="l"/>
        <c:numFmt formatCode="0.00000" sourceLinked="1"/>
        <c:majorTickMark val="none"/>
        <c:minorTickMark val="none"/>
        <c:tickLblPos val="nextTo"/>
        <c:crossAx val="53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objetivo = "paralelepipedo" /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Programacion dinamica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5"/>
              <c:pt idx="0">
                <c:v>13</c:v>
              </c:pt>
              <c:pt idx="1">
                <c:v>13</c:v>
              </c:pt>
              <c:pt idx="2">
                <c:v>14</c:v>
              </c:pt>
              <c:pt idx="3">
                <c:v>15</c:v>
              </c:pt>
              <c:pt idx="4">
                <c:v>16</c:v>
              </c:pt>
            </c:numLit>
          </c:xVal>
          <c:yVal>
            <c:numRef>
              <c:f>('palabras-generadas'!$C$11,'palabras-generadas'!$C$45,'palabras-generadas'!$C$79,'palabras-generadas'!$C$62,'palabras-generadas'!$C$28)</c:f>
              <c:numCache>
                <c:formatCode>0.00000</c:formatCode>
                <c:ptCount val="5"/>
                <c:pt idx="0">
                  <c:v>5.1559999999999994E-5</c:v>
                </c:pt>
                <c:pt idx="1">
                  <c:v>2.87E-5</c:v>
                </c:pt>
                <c:pt idx="2">
                  <c:v>5.0000000000000002E-5</c:v>
                </c:pt>
                <c:pt idx="3">
                  <c:v>4.244E-5</c:v>
                </c:pt>
                <c:pt idx="4">
                  <c:v>6.4919999999999995E-5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FF-48F2-BBEB-25CE398AA03F}"/>
            </c:ext>
          </c:extLst>
        </c:ser>
        <c:ser>
          <c:idx val="1"/>
          <c:order val="1"/>
          <c:tx>
            <c:v>Fuerza bruta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5"/>
              <c:pt idx="0">
                <c:v>13</c:v>
              </c:pt>
              <c:pt idx="1">
                <c:v>13</c:v>
              </c:pt>
              <c:pt idx="2">
                <c:v>14</c:v>
              </c:pt>
              <c:pt idx="3">
                <c:v>15</c:v>
              </c:pt>
              <c:pt idx="4">
                <c:v>16</c:v>
              </c:pt>
            </c:numLit>
          </c:xVal>
          <c:yVal>
            <c:numRef>
              <c:f>('palabras-generadas'!$I$11,'palabras-generadas'!$I$45,'palabras-generadas'!$I$79,'palabras-generadas'!$I$62,'palabras-generadas'!$I$28)</c:f>
              <c:numCache>
                <c:formatCode>General</c:formatCode>
                <c:ptCount val="5"/>
                <c:pt idx="0">
                  <c:v>3.4077999999999995</c:v>
                </c:pt>
                <c:pt idx="1">
                  <c:v>3.7372000000000001</c:v>
                </c:pt>
                <c:pt idx="2">
                  <c:v>5.109</c:v>
                </c:pt>
                <c:pt idx="3">
                  <c:v>9.6684000000000001</c:v>
                </c:pt>
                <c:pt idx="4">
                  <c:v>26.866599999999998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FF-48F2-BBEB-25CE398AA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095"/>
        <c:axId val="531695"/>
      </c:scatterChart>
      <c:valAx>
        <c:axId val="522095"/>
        <c:scaling>
          <c:orientation val="minMax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 caracteres palabra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1695"/>
        <c:crosses val="autoZero"/>
        <c:crossBetween val="midCat"/>
      </c:valAx>
      <c:valAx>
        <c:axId val="531695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objetivo = "paralelepipedo" / espacio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Programacion dinamica</c:v>
          </c:tx>
          <c:spPr>
            <a:ln w="22225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00B050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5"/>
              <c:pt idx="0">
                <c:v>13</c:v>
              </c:pt>
              <c:pt idx="1">
                <c:v>13</c:v>
              </c:pt>
              <c:pt idx="2">
                <c:v>14</c:v>
              </c:pt>
              <c:pt idx="3">
                <c:v>15</c:v>
              </c:pt>
              <c:pt idx="4">
                <c:v>16</c:v>
              </c:pt>
            </c:numLit>
          </c:xVal>
          <c:yVal>
            <c:numRef>
              <c:f>('palabras-generadas'!$C$12,'palabras-generadas'!$C$29,'palabras-generadas'!$C$46,'palabras-generadas'!$C$63,'palabras-generadas'!$C$80)</c:f>
              <c:numCache>
                <c:formatCode>General</c:formatCode>
                <c:ptCount val="5"/>
                <c:pt idx="0">
                  <c:v>1684</c:v>
                </c:pt>
                <c:pt idx="1">
                  <c:v>1683.2</c:v>
                </c:pt>
                <c:pt idx="2">
                  <c:v>1684</c:v>
                </c:pt>
                <c:pt idx="3">
                  <c:v>1683.2</c:v>
                </c:pt>
                <c:pt idx="4">
                  <c:v>1684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FE-414E-92DA-5ABC15CD5EF3}"/>
            </c:ext>
          </c:extLst>
        </c:ser>
        <c:ser>
          <c:idx val="3"/>
          <c:order val="3"/>
          <c:tx>
            <c:v>Fuerza bruta</c:v>
          </c:tx>
          <c:spPr>
            <a:ln w="22225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5"/>
              <c:pt idx="0">
                <c:v>13</c:v>
              </c:pt>
              <c:pt idx="1">
                <c:v>13</c:v>
              </c:pt>
              <c:pt idx="2">
                <c:v>14</c:v>
              </c:pt>
              <c:pt idx="3">
                <c:v>15</c:v>
              </c:pt>
              <c:pt idx="4">
                <c:v>16</c:v>
              </c:pt>
            </c:numLit>
          </c:xVal>
          <c:yVal>
            <c:numRef>
              <c:f>('palabras-generadas'!$I$12,'palabras-generadas'!$I$29,'palabras-generadas'!$I$46,'palabras-generadas'!$I$63,'palabras-generadas'!$I$80)</c:f>
              <c:numCache>
                <c:formatCode>General</c:formatCode>
                <c:ptCount val="5"/>
                <c:pt idx="0">
                  <c:v>1672</c:v>
                </c:pt>
                <c:pt idx="1">
                  <c:v>1684</c:v>
                </c:pt>
                <c:pt idx="2">
                  <c:v>1670.4</c:v>
                </c:pt>
                <c:pt idx="3">
                  <c:v>1679.2</c:v>
                </c:pt>
                <c:pt idx="4">
                  <c:v>1672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FE-414E-92DA-5ABC15CD5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095"/>
        <c:axId val="53169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Programacion dinamica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Lit>
                    <c:formatCode>General</c:formatCode>
                    <c:ptCount val="5"/>
                    <c:pt idx="0">
                      <c:v>13</c:v>
                    </c:pt>
                    <c:pt idx="1">
                      <c:v>13</c:v>
                    </c:pt>
                    <c:pt idx="2">
                      <c:v>14</c:v>
                    </c:pt>
                    <c:pt idx="3">
                      <c:v>15</c:v>
                    </c:pt>
                    <c:pt idx="4">
                      <c:v>16</c:v>
                    </c:pt>
                  </c:numLit>
                </c:xVal>
                <c:yVal>
                  <c:numRef>
                    <c:extLst>
                      <c:ext uri="{02D57815-91ED-43cb-92C2-25804820EDAC}">
                        <c15:formulaRef>
                          <c15:sqref>('palabras-generadas'!$C$11,'palabras-generadas'!$C$45,'palabras-generadas'!$C$79,'palabras-generadas'!$C$62,'palabras-generadas'!$C$28)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5.1559999999999994E-5</c:v>
                      </c:pt>
                      <c:pt idx="1">
                        <c:v>2.87E-5</c:v>
                      </c:pt>
                      <c:pt idx="2">
                        <c:v>5.0000000000000002E-5</c:v>
                      </c:pt>
                      <c:pt idx="3">
                        <c:v>4.244E-5</c:v>
                      </c:pt>
                      <c:pt idx="4">
                        <c:v>6.4919999999999995E-5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4FE-414E-92DA-5ABC15CD5EF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Fuerza bruta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Lit>
                    <c:formatCode>General</c:formatCode>
                    <c:ptCount val="5"/>
                    <c:pt idx="0">
                      <c:v>13</c:v>
                    </c:pt>
                    <c:pt idx="1">
                      <c:v>13</c:v>
                    </c:pt>
                    <c:pt idx="2">
                      <c:v>14</c:v>
                    </c:pt>
                    <c:pt idx="3">
                      <c:v>15</c:v>
                    </c:pt>
                    <c:pt idx="4">
                      <c:v>16</c:v>
                    </c:pt>
                  </c:numLit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('palabras-generadas'!$I$11,'palabras-generadas'!$I$45,'palabras-generadas'!$I$79,'palabras-generadas'!$I$62,'palabras-generadas'!$I$28)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3.4077999999999995</c:v>
                      </c:pt>
                      <c:pt idx="1">
                        <c:v>3.7372000000000001</c:v>
                      </c:pt>
                      <c:pt idx="2">
                        <c:v>5.109</c:v>
                      </c:pt>
                      <c:pt idx="3">
                        <c:v>9.6684000000000001</c:v>
                      </c:pt>
                      <c:pt idx="4">
                        <c:v>26.866599999999998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4FE-414E-92DA-5ABC15CD5EF3}"/>
                  </c:ext>
                </c:extLst>
              </c15:ser>
            </c15:filteredScatterSeries>
          </c:ext>
        </c:extLst>
      </c:scatterChart>
      <c:valAx>
        <c:axId val="522095"/>
        <c:scaling>
          <c:orientation val="minMax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 caracteres palabra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1695"/>
        <c:crosses val="autoZero"/>
        <c:crossBetween val="midCat"/>
      </c:valAx>
      <c:valAx>
        <c:axId val="53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espacio</a:t>
                </a:r>
                <a:r>
                  <a:rPr lang="es-MX" baseline="0"/>
                  <a:t>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palabras crecientes FB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('palabras-creciente'!$I$9,'palabras-creciente'!$I$26,'palabras-creciente'!$I$43,'palabras-creciente'!$I$60)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('palabras-creciente'!$I$11,'palabras-creciente'!$I$28,'palabras-creciente'!$I$45,'palabras-creciente'!$I$62)</c:f>
              <c:numCache>
                <c:formatCode>General</c:formatCode>
                <c:ptCount val="4"/>
                <c:pt idx="0">
                  <c:v>7.648E-5</c:v>
                </c:pt>
                <c:pt idx="1">
                  <c:v>4.2287999999999994E-4</c:v>
                </c:pt>
                <c:pt idx="2">
                  <c:v>2.2508E-2</c:v>
                </c:pt>
                <c:pt idx="3">
                  <c:v>9.4000000000000014E-2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9F-493E-BCF2-80F964A28E93}"/>
            </c:ext>
          </c:extLst>
        </c:ser>
        <c:ser>
          <c:idx val="1"/>
          <c:order val="1"/>
          <c:tx>
            <c:v>palabras crecientes PD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('palabras-creciente'!$C$9,'palabras-creciente'!$C$26,'palabras-creciente'!$C$43,'palabras-creciente'!$C$60)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('palabras-creciente'!$C$11,'palabras-creciente'!$C$28,'palabras-creciente'!$C$45,'palabras-creciente'!$C$62)</c:f>
              <c:numCache>
                <c:formatCode>0.00000</c:formatCode>
                <c:ptCount val="4"/>
                <c:pt idx="0">
                  <c:v>1.1260000000000001E-5</c:v>
                </c:pt>
                <c:pt idx="1">
                  <c:v>1.7439999999999999E-5</c:v>
                </c:pt>
                <c:pt idx="2">
                  <c:v>3.2399999999999995E-5</c:v>
                </c:pt>
                <c:pt idx="3">
                  <c:v>2.9580000000000005E-5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9F-493E-BCF2-80F964A28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30351"/>
        <c:axId val="171630831"/>
      </c:scatterChart>
      <c:valAx>
        <c:axId val="17163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1630831"/>
        <c:crosses val="autoZero"/>
        <c:crossBetween val="midCat"/>
      </c:valAx>
      <c:valAx>
        <c:axId val="17163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163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185737</xdr:rowOff>
    </xdr:from>
    <xdr:to>
      <xdr:col>7</xdr:col>
      <xdr:colOff>38100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9B4013-74FD-8D7E-ED50-96C8A0713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0</xdr:row>
      <xdr:rowOff>180975</xdr:rowOff>
    </xdr:from>
    <xdr:to>
      <xdr:col>13</xdr:col>
      <xdr:colOff>600075</xdr:colOff>
      <xdr:row>15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366534-5F8A-4624-89D5-941945EE8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17</xdr:row>
      <xdr:rowOff>23812</xdr:rowOff>
    </xdr:from>
    <xdr:to>
      <xdr:col>7</xdr:col>
      <xdr:colOff>47625</xdr:colOff>
      <xdr:row>31</xdr:row>
      <xdr:rowOff>100012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2556E20-A42E-C1CF-8816-42FEA9182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17</xdr:row>
      <xdr:rowOff>0</xdr:rowOff>
    </xdr:from>
    <xdr:to>
      <xdr:col>13</xdr:col>
      <xdr:colOff>533400</xdr:colOff>
      <xdr:row>31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D787412-B1CC-46C9-92C7-28996103A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57150</xdr:colOff>
      <xdr:row>32</xdr:row>
      <xdr:rowOff>90487</xdr:rowOff>
    </xdr:from>
    <xdr:to>
      <xdr:col>7</xdr:col>
      <xdr:colOff>57150</xdr:colOff>
      <xdr:row>46</xdr:row>
      <xdr:rowOff>166687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7809BDB-F5B3-5BF1-45E6-3B09DAD09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7</xdr:row>
      <xdr:rowOff>180974</xdr:rowOff>
    </xdr:from>
    <xdr:to>
      <xdr:col>17</xdr:col>
      <xdr:colOff>238125</xdr:colOff>
      <xdr:row>29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2B521E-BDB5-405C-B9E6-F752534BB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3</xdr:row>
      <xdr:rowOff>61912</xdr:rowOff>
    </xdr:from>
    <xdr:to>
      <xdr:col>17</xdr:col>
      <xdr:colOff>190500</xdr:colOff>
      <xdr:row>24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49518D-26AE-60C2-8CA0-DE8407D76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219075</xdr:colOff>
      <xdr:row>25</xdr:row>
      <xdr:rowOff>28575</xdr:rowOff>
    </xdr:from>
    <xdr:to>
      <xdr:col>17</xdr:col>
      <xdr:colOff>200025</xdr:colOff>
      <xdr:row>46</xdr:row>
      <xdr:rowOff>42863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907590-FDF4-4177-AA05-BAB01D90D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385762</xdr:colOff>
      <xdr:row>3</xdr:row>
      <xdr:rowOff>128587</xdr:rowOff>
    </xdr:from>
    <xdr:to>
      <xdr:col>16</xdr:col>
      <xdr:colOff>385762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126026-E9BB-CDA1-5EE5-846EDAA36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2</xdr:row>
      <xdr:rowOff>128587</xdr:rowOff>
    </xdr:from>
    <xdr:to>
      <xdr:col>16</xdr:col>
      <xdr:colOff>228600</xdr:colOff>
      <xdr:row>17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624690-8F49-9D09-209A-863B39B21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733424</xdr:colOff>
      <xdr:row>2</xdr:row>
      <xdr:rowOff>166686</xdr:rowOff>
    </xdr:from>
    <xdr:to>
      <xdr:col>18</xdr:col>
      <xdr:colOff>19050</xdr:colOff>
      <xdr:row>21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31060D-105D-499B-9E9D-D2E1E93A2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733424</xdr:colOff>
      <xdr:row>2</xdr:row>
      <xdr:rowOff>166686</xdr:rowOff>
    </xdr:from>
    <xdr:to>
      <xdr:col>18</xdr:col>
      <xdr:colOff>19050</xdr:colOff>
      <xdr:row>21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1F87E0-B37B-F4D3-4BFD-FC5F5C8EC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4"/>
  <sheetViews>
    <sheetView topLeftCell="A19" workbookViewId="0">
      <selection activeCell="B11" sqref="B11"/>
    </sheetView>
  </sheetViews>
  <sheetFormatPr baseColWidth="10" defaultColWidth="9.140625" defaultRowHeight="15" x14ac:dyDescent="0.25"/>
  <cols>
    <col min="1" max="16384" width="9.140625" style="13"/>
  </cols>
  <sheetData>
    <row r="2" spans="2:6" x14ac:dyDescent="0.25">
      <c r="B2" s="13" t="s">
        <v>66</v>
      </c>
    </row>
    <row r="3" spans="2:6" x14ac:dyDescent="0.25">
      <c r="B3" s="13" t="s">
        <v>67</v>
      </c>
    </row>
    <row r="4" spans="2:6" x14ac:dyDescent="0.25">
      <c r="B4" s="13" t="s">
        <v>68</v>
      </c>
    </row>
    <row r="5" spans="2:6" x14ac:dyDescent="0.25">
      <c r="B5" s="13" t="s">
        <v>70</v>
      </c>
    </row>
    <row r="6" spans="2:6" x14ac:dyDescent="0.25">
      <c r="B6" s="13" t="s">
        <v>69</v>
      </c>
    </row>
    <row r="9" spans="2:6" x14ac:dyDescent="0.25">
      <c r="B9" s="13" t="s">
        <v>51</v>
      </c>
    </row>
    <row r="10" spans="2:6" x14ac:dyDescent="0.25">
      <c r="B10" s="13" t="s">
        <v>48</v>
      </c>
    </row>
    <row r="11" spans="2:6" x14ac:dyDescent="0.25">
      <c r="B11" s="13" t="s">
        <v>49</v>
      </c>
      <c r="F11" s="14"/>
    </row>
    <row r="13" spans="2:6" x14ac:dyDescent="0.25">
      <c r="B13" s="13" t="s">
        <v>50</v>
      </c>
    </row>
    <row r="14" spans="2:6" x14ac:dyDescent="0.25">
      <c r="B14" s="13" t="s">
        <v>52</v>
      </c>
    </row>
    <row r="15" spans="2:6" x14ac:dyDescent="0.25">
      <c r="B15" s="13" t="s">
        <v>55</v>
      </c>
    </row>
    <row r="17" spans="2:2" x14ac:dyDescent="0.25">
      <c r="B17" s="13" t="s">
        <v>53</v>
      </c>
    </row>
    <row r="18" spans="2:2" x14ac:dyDescent="0.25">
      <c r="B18" s="13" t="s">
        <v>54</v>
      </c>
    </row>
    <row r="19" spans="2:2" x14ac:dyDescent="0.25">
      <c r="B19" s="13" t="s">
        <v>56</v>
      </c>
    </row>
    <row r="20" spans="2:2" x14ac:dyDescent="0.25">
      <c r="B20" s="13" t="s">
        <v>57</v>
      </c>
    </row>
    <row r="22" spans="2:2" x14ac:dyDescent="0.25">
      <c r="B22" s="13" t="s">
        <v>58</v>
      </c>
    </row>
    <row r="23" spans="2:2" x14ac:dyDescent="0.25">
      <c r="B23" s="13" t="s">
        <v>59</v>
      </c>
    </row>
    <row r="24" spans="2:2" x14ac:dyDescent="0.25">
      <c r="B24" s="13" t="s">
        <v>60</v>
      </c>
    </row>
    <row r="25" spans="2:2" x14ac:dyDescent="0.25">
      <c r="B25" s="13" t="s">
        <v>61</v>
      </c>
    </row>
    <row r="27" spans="2:2" x14ac:dyDescent="0.25">
      <c r="B27" s="13" t="s">
        <v>62</v>
      </c>
    </row>
    <row r="28" spans="2:2" x14ac:dyDescent="0.25">
      <c r="B28" s="13" t="s">
        <v>63</v>
      </c>
    </row>
    <row r="29" spans="2:2" x14ac:dyDescent="0.25">
      <c r="B29" s="13" t="s">
        <v>64</v>
      </c>
    </row>
    <row r="30" spans="2:2" x14ac:dyDescent="0.25">
      <c r="B30" s="13" t="s">
        <v>65</v>
      </c>
    </row>
    <row r="32" spans="2:2" x14ac:dyDescent="0.25">
      <c r="B32" s="13" t="s">
        <v>77</v>
      </c>
    </row>
    <row r="33" spans="2:2" x14ac:dyDescent="0.25">
      <c r="B33" s="13" t="s">
        <v>78</v>
      </c>
    </row>
    <row r="34" spans="2:2" x14ac:dyDescent="0.25">
      <c r="B34" s="13" t="s">
        <v>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DFDAC-7913-4AB9-85EF-39F7EFCB58FA}">
  <dimension ref="A1"/>
  <sheetViews>
    <sheetView tabSelected="1" zoomScale="130" zoomScaleNormal="130" workbookViewId="0">
      <selection activeCell="A7" sqref="A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5F8-E9D2-48D5-AC3F-39C6C383B084}">
  <dimension ref="A2:J66"/>
  <sheetViews>
    <sheetView zoomScale="86" zoomScaleNormal="86" workbookViewId="0">
      <selection activeCell="N5" sqref="N5"/>
    </sheetView>
  </sheetViews>
  <sheetFormatPr baseColWidth="10" defaultRowHeight="15" x14ac:dyDescent="0.25"/>
  <cols>
    <col min="1" max="1" width="16.140625" style="15" customWidth="1"/>
    <col min="2" max="2" width="17" customWidth="1"/>
    <col min="8" max="8" width="16.85546875" customWidth="1"/>
  </cols>
  <sheetData>
    <row r="2" spans="1:10" x14ac:dyDescent="0.25">
      <c r="B2" t="s">
        <v>29</v>
      </c>
      <c r="C2" t="s">
        <v>13</v>
      </c>
    </row>
    <row r="3" spans="1:10" x14ac:dyDescent="0.25">
      <c r="B3" t="s">
        <v>25</v>
      </c>
      <c r="C3">
        <v>14</v>
      </c>
    </row>
    <row r="5" spans="1:10" x14ac:dyDescent="0.25">
      <c r="A5" s="16" t="s">
        <v>80</v>
      </c>
      <c r="B5" s="4"/>
      <c r="C5" s="4"/>
      <c r="D5" s="4"/>
      <c r="E5" s="4"/>
      <c r="F5" s="4"/>
      <c r="G5" s="4"/>
      <c r="H5" s="4"/>
      <c r="I5" s="4"/>
      <c r="J5" s="5"/>
    </row>
    <row r="6" spans="1:10" x14ac:dyDescent="0.25">
      <c r="A6" s="17"/>
      <c r="B6" t="s">
        <v>1</v>
      </c>
      <c r="H6" t="s">
        <v>2</v>
      </c>
      <c r="J6" s="7"/>
    </row>
    <row r="7" spans="1:10" x14ac:dyDescent="0.25">
      <c r="A7" s="17"/>
      <c r="J7" s="7"/>
    </row>
    <row r="8" spans="1:10" x14ac:dyDescent="0.25">
      <c r="A8" s="17"/>
      <c r="B8" t="s">
        <v>0</v>
      </c>
      <c r="C8" t="s">
        <v>9</v>
      </c>
      <c r="H8" t="s">
        <v>0</v>
      </c>
      <c r="I8" t="s">
        <v>9</v>
      </c>
      <c r="J8" s="7"/>
    </row>
    <row r="9" spans="1:10" x14ac:dyDescent="0.25">
      <c r="A9" s="17"/>
      <c r="B9" t="s">
        <v>3</v>
      </c>
      <c r="C9">
        <v>1</v>
      </c>
      <c r="H9" t="s">
        <v>3</v>
      </c>
      <c r="I9">
        <v>1</v>
      </c>
      <c r="J9" s="7"/>
    </row>
    <row r="10" spans="1:10" x14ac:dyDescent="0.25">
      <c r="A10" s="17"/>
      <c r="B10" t="s">
        <v>4</v>
      </c>
      <c r="C10" s="8">
        <f>AVERAGE(C14:C18)</f>
        <v>4.6879999999999998E-5</v>
      </c>
      <c r="D10" t="s">
        <v>10</v>
      </c>
      <c r="H10" t="s">
        <v>4</v>
      </c>
      <c r="I10">
        <f>AVERAGE(I14:I18)</f>
        <v>4.2891999999999992</v>
      </c>
      <c r="J10" s="7" t="s">
        <v>10</v>
      </c>
    </row>
    <row r="11" spans="1:10" x14ac:dyDescent="0.25">
      <c r="A11" s="17"/>
      <c r="B11" t="s">
        <v>5</v>
      </c>
      <c r="C11">
        <v>1684</v>
      </c>
      <c r="D11" t="s">
        <v>11</v>
      </c>
      <c r="H11" t="s">
        <v>5</v>
      </c>
      <c r="I11">
        <f>J14</f>
        <v>1672</v>
      </c>
      <c r="J11" s="7" t="s">
        <v>11</v>
      </c>
    </row>
    <row r="12" spans="1:10" x14ac:dyDescent="0.25">
      <c r="A12" s="17"/>
      <c r="J12" s="7"/>
    </row>
    <row r="13" spans="1:10" x14ac:dyDescent="0.25">
      <c r="A13" s="17"/>
      <c r="B13" t="s">
        <v>6</v>
      </c>
      <c r="C13" t="s">
        <v>7</v>
      </c>
      <c r="D13" t="s">
        <v>8</v>
      </c>
      <c r="H13" t="s">
        <v>6</v>
      </c>
      <c r="I13" t="s">
        <v>7</v>
      </c>
      <c r="J13" s="7" t="s">
        <v>8</v>
      </c>
    </row>
    <row r="14" spans="1:10" x14ac:dyDescent="0.25">
      <c r="A14" s="17"/>
      <c r="B14">
        <v>1</v>
      </c>
      <c r="C14" s="1">
        <v>3.8500000000000001E-5</v>
      </c>
      <c r="D14">
        <v>1684</v>
      </c>
      <c r="F14" s="2"/>
      <c r="H14">
        <v>1</v>
      </c>
      <c r="I14">
        <v>4.2930000000000001</v>
      </c>
      <c r="J14" s="7">
        <v>1672</v>
      </c>
    </row>
    <row r="15" spans="1:10" x14ac:dyDescent="0.25">
      <c r="A15" s="17"/>
      <c r="B15">
        <v>2</v>
      </c>
      <c r="C15" s="1">
        <v>3.6600000000000002E-5</v>
      </c>
      <c r="D15">
        <v>1684</v>
      </c>
      <c r="H15">
        <v>2</v>
      </c>
      <c r="I15">
        <v>4.3520000000000003</v>
      </c>
      <c r="J15" s="7">
        <v>1672</v>
      </c>
    </row>
    <row r="16" spans="1:10" x14ac:dyDescent="0.25">
      <c r="A16" s="17"/>
      <c r="B16">
        <v>3</v>
      </c>
      <c r="C16" s="1">
        <v>5.3100000000000003E-5</v>
      </c>
      <c r="D16">
        <v>1684</v>
      </c>
      <c r="H16">
        <v>3</v>
      </c>
      <c r="I16">
        <v>4.1130000000000004</v>
      </c>
      <c r="J16" s="7">
        <v>1672</v>
      </c>
    </row>
    <row r="17" spans="1:10" x14ac:dyDescent="0.25">
      <c r="A17" s="17"/>
      <c r="B17">
        <v>4</v>
      </c>
      <c r="C17" s="1">
        <v>6.7799999999999995E-5</v>
      </c>
      <c r="D17">
        <v>1684</v>
      </c>
      <c r="H17">
        <v>4</v>
      </c>
      <c r="I17">
        <v>4.3869999999999996</v>
      </c>
      <c r="J17" s="7">
        <v>1672</v>
      </c>
    </row>
    <row r="18" spans="1:10" x14ac:dyDescent="0.25">
      <c r="A18" s="18"/>
      <c r="B18" s="10">
        <v>5</v>
      </c>
      <c r="C18" s="11">
        <v>3.8399999999999998E-5</v>
      </c>
      <c r="D18" s="10">
        <v>1684</v>
      </c>
      <c r="E18" s="10"/>
      <c r="F18" s="10"/>
      <c r="G18" s="10"/>
      <c r="H18" s="10">
        <v>5</v>
      </c>
      <c r="I18" s="10">
        <v>4.3010000000000002</v>
      </c>
      <c r="J18" s="12">
        <v>1672</v>
      </c>
    </row>
    <row r="21" spans="1:10" x14ac:dyDescent="0.25">
      <c r="A21" s="16" t="s">
        <v>81</v>
      </c>
      <c r="B21" s="4"/>
      <c r="C21" s="4"/>
      <c r="D21" s="4"/>
      <c r="E21" s="4"/>
      <c r="F21" s="4"/>
      <c r="G21" s="4"/>
      <c r="H21" s="4"/>
      <c r="I21" s="4"/>
      <c r="J21" s="5"/>
    </row>
    <row r="22" spans="1:10" x14ac:dyDescent="0.25">
      <c r="A22" s="17"/>
      <c r="B22" t="s">
        <v>1</v>
      </c>
      <c r="F22" s="2"/>
      <c r="H22" t="s">
        <v>2</v>
      </c>
      <c r="J22" s="7"/>
    </row>
    <row r="23" spans="1:10" x14ac:dyDescent="0.25">
      <c r="A23" s="17"/>
      <c r="J23" s="7"/>
    </row>
    <row r="24" spans="1:10" x14ac:dyDescent="0.25">
      <c r="A24" s="17"/>
      <c r="B24" t="s">
        <v>0</v>
      </c>
      <c r="C24" t="s">
        <v>12</v>
      </c>
      <c r="H24" t="s">
        <v>0</v>
      </c>
      <c r="I24" t="s">
        <v>12</v>
      </c>
      <c r="J24" s="7"/>
    </row>
    <row r="25" spans="1:10" x14ac:dyDescent="0.25">
      <c r="A25" s="17"/>
      <c r="B25" t="s">
        <v>3</v>
      </c>
      <c r="C25">
        <v>2</v>
      </c>
      <c r="H25" t="s">
        <v>3</v>
      </c>
      <c r="I25">
        <v>2</v>
      </c>
      <c r="J25" s="7"/>
    </row>
    <row r="26" spans="1:10" x14ac:dyDescent="0.25">
      <c r="A26" s="17"/>
      <c r="B26" t="s">
        <v>4</v>
      </c>
      <c r="C26" s="8">
        <f>AVERAGE(C30:C34)</f>
        <v>3.078E-5</v>
      </c>
      <c r="D26" t="s">
        <v>10</v>
      </c>
      <c r="H26" t="s">
        <v>4</v>
      </c>
      <c r="I26">
        <f>AVERAGE(I30:I34)</f>
        <v>0.76500000000000001</v>
      </c>
      <c r="J26" s="7" t="s">
        <v>10</v>
      </c>
    </row>
    <row r="27" spans="1:10" x14ac:dyDescent="0.25">
      <c r="A27" s="17"/>
      <c r="B27" t="s">
        <v>5</v>
      </c>
      <c r="C27">
        <f>AVERAGE(D30:D34)</f>
        <v>1684</v>
      </c>
      <c r="D27" t="s">
        <v>11</v>
      </c>
      <c r="H27" t="s">
        <v>5</v>
      </c>
      <c r="I27">
        <v>1676</v>
      </c>
      <c r="J27" s="7" t="s">
        <v>11</v>
      </c>
    </row>
    <row r="28" spans="1:10" x14ac:dyDescent="0.25">
      <c r="A28" s="17"/>
      <c r="J28" s="7"/>
    </row>
    <row r="29" spans="1:10" x14ac:dyDescent="0.25">
      <c r="A29" s="17"/>
      <c r="B29" t="s">
        <v>6</v>
      </c>
      <c r="C29" t="s">
        <v>7</v>
      </c>
      <c r="D29" t="s">
        <v>8</v>
      </c>
      <c r="H29" t="s">
        <v>6</v>
      </c>
      <c r="I29" t="s">
        <v>7</v>
      </c>
      <c r="J29" s="7" t="s">
        <v>8</v>
      </c>
    </row>
    <row r="30" spans="1:10" x14ac:dyDescent="0.25">
      <c r="A30" s="17"/>
      <c r="B30">
        <v>1</v>
      </c>
      <c r="C30" s="1">
        <v>4.6999999999999997E-5</v>
      </c>
      <c r="D30">
        <v>1684</v>
      </c>
      <c r="F30" s="2"/>
      <c r="H30">
        <v>1</v>
      </c>
      <c r="I30">
        <v>0.745</v>
      </c>
      <c r="J30" s="7">
        <v>1676</v>
      </c>
    </row>
    <row r="31" spans="1:10" x14ac:dyDescent="0.25">
      <c r="A31" s="17"/>
      <c r="B31">
        <v>2</v>
      </c>
      <c r="C31" s="1">
        <v>6.4999999999999996E-6</v>
      </c>
      <c r="D31">
        <v>1684</v>
      </c>
      <c r="H31">
        <v>2</v>
      </c>
      <c r="I31">
        <v>0.76500000000000001</v>
      </c>
      <c r="J31" s="7">
        <v>1676</v>
      </c>
    </row>
    <row r="32" spans="1:10" x14ac:dyDescent="0.25">
      <c r="A32" s="17"/>
      <c r="B32">
        <v>3</v>
      </c>
      <c r="C32" s="1">
        <v>3.3599999999999997E-5</v>
      </c>
      <c r="D32">
        <v>1684</v>
      </c>
      <c r="H32">
        <v>3</v>
      </c>
      <c r="I32">
        <v>0.79900000000000004</v>
      </c>
      <c r="J32" s="7">
        <v>1676</v>
      </c>
    </row>
    <row r="33" spans="1:10" x14ac:dyDescent="0.25">
      <c r="A33" s="17"/>
      <c r="B33">
        <v>4</v>
      </c>
      <c r="C33" s="1">
        <v>3.3200000000000001E-5</v>
      </c>
      <c r="D33">
        <v>1684</v>
      </c>
      <c r="H33">
        <v>4</v>
      </c>
      <c r="I33">
        <v>0.72599999999999998</v>
      </c>
      <c r="J33" s="7">
        <v>1676</v>
      </c>
    </row>
    <row r="34" spans="1:10" x14ac:dyDescent="0.25">
      <c r="A34" s="18"/>
      <c r="B34" s="10">
        <v>5</v>
      </c>
      <c r="C34" s="11">
        <v>3.3599999999999997E-5</v>
      </c>
      <c r="D34" s="10">
        <v>1684</v>
      </c>
      <c r="E34" s="10"/>
      <c r="F34" s="10"/>
      <c r="G34" s="10"/>
      <c r="H34" s="10">
        <v>5</v>
      </c>
      <c r="I34" s="10">
        <v>0.79</v>
      </c>
      <c r="J34" s="12">
        <v>1676</v>
      </c>
    </row>
    <row r="36" spans="1:10" x14ac:dyDescent="0.25">
      <c r="E36" s="2"/>
    </row>
    <row r="37" spans="1:10" x14ac:dyDescent="0.25">
      <c r="A37" s="16" t="s">
        <v>82</v>
      </c>
      <c r="B37" s="4"/>
      <c r="C37" s="4"/>
      <c r="D37" s="4"/>
      <c r="E37" s="4"/>
      <c r="F37" s="4"/>
      <c r="G37" s="4"/>
      <c r="H37" s="4"/>
      <c r="I37" s="4"/>
      <c r="J37" s="5"/>
    </row>
    <row r="38" spans="1:10" x14ac:dyDescent="0.25">
      <c r="A38" s="17"/>
      <c r="B38" t="s">
        <v>1</v>
      </c>
      <c r="F38" s="2"/>
      <c r="H38" t="s">
        <v>2</v>
      </c>
      <c r="J38" s="7"/>
    </row>
    <row r="39" spans="1:10" x14ac:dyDescent="0.25">
      <c r="A39" s="17"/>
      <c r="J39" s="7"/>
    </row>
    <row r="40" spans="1:10" x14ac:dyDescent="0.25">
      <c r="A40" s="17"/>
      <c r="B40" t="s">
        <v>0</v>
      </c>
      <c r="C40" t="s">
        <v>14</v>
      </c>
      <c r="H40" t="s">
        <v>0</v>
      </c>
      <c r="I40" t="s">
        <v>14</v>
      </c>
      <c r="J40" s="7"/>
    </row>
    <row r="41" spans="1:10" x14ac:dyDescent="0.25">
      <c r="A41" s="17"/>
      <c r="B41" t="s">
        <v>3</v>
      </c>
      <c r="C41">
        <v>3</v>
      </c>
      <c r="H41" t="s">
        <v>3</v>
      </c>
      <c r="I41">
        <v>3</v>
      </c>
      <c r="J41" s="7"/>
    </row>
    <row r="42" spans="1:10" x14ac:dyDescent="0.25">
      <c r="A42" s="17"/>
      <c r="B42" t="s">
        <v>4</v>
      </c>
      <c r="C42" s="8">
        <f>AVERAGE(C46:C50)</f>
        <v>4.4040000000000005E-5</v>
      </c>
      <c r="D42" t="s">
        <v>10</v>
      </c>
      <c r="H42" t="s">
        <v>4</v>
      </c>
      <c r="I42">
        <f>AVERAGE(I46:I50)</f>
        <v>0.28920000000000001</v>
      </c>
      <c r="J42" s="7" t="s">
        <v>10</v>
      </c>
    </row>
    <row r="43" spans="1:10" x14ac:dyDescent="0.25">
      <c r="A43" s="17"/>
      <c r="B43" t="s">
        <v>5</v>
      </c>
      <c r="C43">
        <f>AVERAGE(D46:D50)</f>
        <v>1683.2</v>
      </c>
      <c r="D43" t="s">
        <v>11</v>
      </c>
      <c r="H43" t="s">
        <v>5</v>
      </c>
      <c r="I43">
        <f>AVERAGE(J46:J50)</f>
        <v>1675.2</v>
      </c>
      <c r="J43" s="7" t="s">
        <v>11</v>
      </c>
    </row>
    <row r="44" spans="1:10" x14ac:dyDescent="0.25">
      <c r="A44" s="17"/>
      <c r="J44" s="7"/>
    </row>
    <row r="45" spans="1:10" x14ac:dyDescent="0.25">
      <c r="A45" s="17"/>
      <c r="B45" t="s">
        <v>6</v>
      </c>
      <c r="C45" t="s">
        <v>7</v>
      </c>
      <c r="D45" t="s">
        <v>8</v>
      </c>
      <c r="H45" t="s">
        <v>6</v>
      </c>
      <c r="I45" t="s">
        <v>7</v>
      </c>
      <c r="J45" s="7" t="s">
        <v>8</v>
      </c>
    </row>
    <row r="46" spans="1:10" x14ac:dyDescent="0.25">
      <c r="A46" s="17"/>
      <c r="B46">
        <v>1</v>
      </c>
      <c r="C46" s="1">
        <v>5.49E-5</v>
      </c>
      <c r="D46">
        <v>1684</v>
      </c>
      <c r="F46" s="2"/>
      <c r="H46">
        <v>1</v>
      </c>
      <c r="I46">
        <v>0.27200000000000002</v>
      </c>
      <c r="J46" s="7">
        <v>1676</v>
      </c>
    </row>
    <row r="47" spans="1:10" x14ac:dyDescent="0.25">
      <c r="A47" s="17"/>
      <c r="B47">
        <v>2</v>
      </c>
      <c r="C47" s="1">
        <v>1.2500000000000001E-5</v>
      </c>
      <c r="D47">
        <v>1684</v>
      </c>
      <c r="H47">
        <v>2</v>
      </c>
      <c r="I47">
        <v>0.26800000000000002</v>
      </c>
      <c r="J47" s="7">
        <v>1676</v>
      </c>
    </row>
    <row r="48" spans="1:10" x14ac:dyDescent="0.25">
      <c r="A48" s="17"/>
      <c r="B48">
        <v>3</v>
      </c>
      <c r="C48" s="1">
        <v>5.2200000000000002E-5</v>
      </c>
      <c r="D48">
        <v>1684</v>
      </c>
      <c r="H48">
        <v>3</v>
      </c>
      <c r="I48">
        <v>0.28599999999999998</v>
      </c>
      <c r="J48" s="7">
        <v>1676</v>
      </c>
    </row>
    <row r="49" spans="1:10" x14ac:dyDescent="0.25">
      <c r="A49" s="17"/>
      <c r="B49">
        <v>4</v>
      </c>
      <c r="C49" s="1">
        <v>3.29E-5</v>
      </c>
      <c r="D49">
        <v>1684</v>
      </c>
      <c r="H49">
        <v>4</v>
      </c>
      <c r="I49">
        <v>0.308</v>
      </c>
      <c r="J49" s="7">
        <v>1672</v>
      </c>
    </row>
    <row r="50" spans="1:10" x14ac:dyDescent="0.25">
      <c r="A50" s="18"/>
      <c r="B50" s="10">
        <v>5</v>
      </c>
      <c r="C50" s="11">
        <v>6.7700000000000006E-5</v>
      </c>
      <c r="D50" s="10">
        <v>1680</v>
      </c>
      <c r="E50" s="10"/>
      <c r="F50" s="10"/>
      <c r="G50" s="10"/>
      <c r="H50" s="10">
        <v>5</v>
      </c>
      <c r="I50" s="10">
        <v>0.312</v>
      </c>
      <c r="J50" s="12">
        <v>1676</v>
      </c>
    </row>
    <row r="53" spans="1:10" x14ac:dyDescent="0.25">
      <c r="A53" s="16" t="s">
        <v>83</v>
      </c>
      <c r="B53" s="4"/>
      <c r="C53" s="4"/>
      <c r="D53" s="4"/>
      <c r="E53" s="4"/>
      <c r="F53" s="4"/>
      <c r="G53" s="4"/>
      <c r="H53" s="4"/>
      <c r="I53" s="4"/>
      <c r="J53" s="5"/>
    </row>
    <row r="54" spans="1:10" x14ac:dyDescent="0.25">
      <c r="A54" s="17"/>
      <c r="B54" t="s">
        <v>1</v>
      </c>
      <c r="F54" s="2"/>
      <c r="H54" t="s">
        <v>2</v>
      </c>
      <c r="J54" s="7"/>
    </row>
    <row r="55" spans="1:10" x14ac:dyDescent="0.25">
      <c r="A55" s="17"/>
      <c r="J55" s="7"/>
    </row>
    <row r="56" spans="1:10" x14ac:dyDescent="0.25">
      <c r="A56" s="17"/>
      <c r="B56" t="s">
        <v>0</v>
      </c>
      <c r="C56" t="s">
        <v>15</v>
      </c>
      <c r="H56" t="s">
        <v>0</v>
      </c>
      <c r="I56" t="s">
        <v>15</v>
      </c>
      <c r="J56" s="7"/>
    </row>
    <row r="57" spans="1:10" x14ac:dyDescent="0.25">
      <c r="A57" s="17"/>
      <c r="B57" t="s">
        <v>3</v>
      </c>
      <c r="C57">
        <v>2</v>
      </c>
      <c r="H57" t="s">
        <v>3</v>
      </c>
      <c r="I57">
        <v>2</v>
      </c>
      <c r="J57" s="7"/>
    </row>
    <row r="58" spans="1:10" x14ac:dyDescent="0.25">
      <c r="A58" s="17"/>
      <c r="B58" t="s">
        <v>4</v>
      </c>
      <c r="C58" s="8">
        <f>AVERAGE(C62:C66)</f>
        <v>4.9379999999999998E-5</v>
      </c>
      <c r="D58" t="s">
        <v>10</v>
      </c>
      <c r="H58" t="s">
        <v>4</v>
      </c>
      <c r="I58">
        <f>AVERAGE(I62:I66)</f>
        <v>0.54180000000000006</v>
      </c>
      <c r="J58" s="7" t="s">
        <v>10</v>
      </c>
    </row>
    <row r="59" spans="1:10" x14ac:dyDescent="0.25">
      <c r="A59" s="17"/>
      <c r="B59" t="s">
        <v>5</v>
      </c>
      <c r="C59">
        <f>AVERAGE(D62:D66)</f>
        <v>1684</v>
      </c>
      <c r="D59" t="s">
        <v>11</v>
      </c>
      <c r="H59" t="s">
        <v>5</v>
      </c>
      <c r="I59">
        <f>AVERAGE(J62:J66)</f>
        <v>1675.2</v>
      </c>
      <c r="J59" s="7" t="s">
        <v>11</v>
      </c>
    </row>
    <row r="60" spans="1:10" x14ac:dyDescent="0.25">
      <c r="A60" s="17"/>
      <c r="J60" s="7"/>
    </row>
    <row r="61" spans="1:10" x14ac:dyDescent="0.25">
      <c r="A61" s="17"/>
      <c r="B61" t="s">
        <v>6</v>
      </c>
      <c r="C61" t="s">
        <v>7</v>
      </c>
      <c r="D61" t="s">
        <v>8</v>
      </c>
      <c r="H61" t="s">
        <v>6</v>
      </c>
      <c r="I61" t="s">
        <v>7</v>
      </c>
      <c r="J61" s="7" t="s">
        <v>8</v>
      </c>
    </row>
    <row r="62" spans="1:10" x14ac:dyDescent="0.25">
      <c r="A62" s="17"/>
      <c r="B62">
        <v>1</v>
      </c>
      <c r="C62" s="1">
        <v>2.97E-5</v>
      </c>
      <c r="D62">
        <v>1684</v>
      </c>
      <c r="F62" s="2"/>
      <c r="H62">
        <v>1</v>
      </c>
      <c r="I62">
        <v>0.55600000000000005</v>
      </c>
      <c r="J62" s="7">
        <v>1676</v>
      </c>
    </row>
    <row r="63" spans="1:10" x14ac:dyDescent="0.25">
      <c r="A63" s="17"/>
      <c r="B63">
        <v>2</v>
      </c>
      <c r="C63" s="1">
        <v>1.4600000000000001E-5</v>
      </c>
      <c r="D63">
        <v>1684</v>
      </c>
      <c r="H63">
        <v>2</v>
      </c>
      <c r="I63">
        <v>0.53500000000000003</v>
      </c>
      <c r="J63" s="7">
        <v>1672</v>
      </c>
    </row>
    <row r="64" spans="1:10" x14ac:dyDescent="0.25">
      <c r="A64" s="17"/>
      <c r="B64">
        <v>3</v>
      </c>
      <c r="C64" s="1">
        <v>1.0699999999999999E-5</v>
      </c>
      <c r="D64">
        <v>1684</v>
      </c>
      <c r="H64">
        <v>3</v>
      </c>
      <c r="I64">
        <v>0.52700000000000002</v>
      </c>
      <c r="J64" s="7">
        <v>1676</v>
      </c>
    </row>
    <row r="65" spans="1:10" x14ac:dyDescent="0.25">
      <c r="A65" s="17"/>
      <c r="B65">
        <v>4</v>
      </c>
      <c r="C65" s="1">
        <v>2.2900000000000001E-5</v>
      </c>
      <c r="D65">
        <v>1684</v>
      </c>
      <c r="H65">
        <v>4</v>
      </c>
      <c r="I65">
        <v>0.54</v>
      </c>
      <c r="J65" s="7">
        <v>1676</v>
      </c>
    </row>
    <row r="66" spans="1:10" x14ac:dyDescent="0.25">
      <c r="A66" s="18"/>
      <c r="B66" s="10">
        <v>5</v>
      </c>
      <c r="C66" s="11">
        <v>1.6899999999999999E-4</v>
      </c>
      <c r="D66" s="10">
        <v>1684</v>
      </c>
      <c r="E66" s="10"/>
      <c r="F66" s="10"/>
      <c r="G66" s="10"/>
      <c r="H66" s="10">
        <v>5</v>
      </c>
      <c r="I66" s="10">
        <v>0.55100000000000005</v>
      </c>
      <c r="J66" s="12">
        <v>1676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13698-EA7C-41B5-87F0-9165F35B0A19}">
  <dimension ref="A2:J87"/>
  <sheetViews>
    <sheetView topLeftCell="A25" workbookViewId="0">
      <selection activeCell="M51" sqref="M51"/>
    </sheetView>
  </sheetViews>
  <sheetFormatPr baseColWidth="10" defaultRowHeight="15" x14ac:dyDescent="0.25"/>
  <cols>
    <col min="1" max="1" width="15.7109375" customWidth="1"/>
    <col min="2" max="2" width="18.42578125" customWidth="1"/>
    <col min="8" max="8" width="17.140625" customWidth="1"/>
  </cols>
  <sheetData>
    <row r="2" spans="1:10" x14ac:dyDescent="0.25">
      <c r="B2" t="s">
        <v>29</v>
      </c>
      <c r="C2" t="s">
        <v>13</v>
      </c>
    </row>
    <row r="3" spans="1:10" x14ac:dyDescent="0.25">
      <c r="B3" t="s">
        <v>25</v>
      </c>
      <c r="C3">
        <v>14</v>
      </c>
    </row>
    <row r="5" spans="1:10" x14ac:dyDescent="0.25">
      <c r="A5" s="3" t="s">
        <v>16</v>
      </c>
      <c r="B5" s="4" t="s">
        <v>17</v>
      </c>
      <c r="C5" s="4"/>
      <c r="D5" s="4"/>
      <c r="E5" s="4"/>
      <c r="F5" s="4"/>
      <c r="G5" s="4"/>
      <c r="H5" s="4"/>
      <c r="I5" s="4"/>
      <c r="J5" s="5"/>
    </row>
    <row r="6" spans="1:10" x14ac:dyDescent="0.25">
      <c r="A6" s="6"/>
      <c r="B6" t="s">
        <v>1</v>
      </c>
      <c r="H6" t="s">
        <v>2</v>
      </c>
      <c r="J6" s="7"/>
    </row>
    <row r="7" spans="1:10" x14ac:dyDescent="0.25">
      <c r="A7" s="6"/>
      <c r="J7" s="7"/>
    </row>
    <row r="8" spans="1:10" x14ac:dyDescent="0.25">
      <c r="A8" s="6"/>
      <c r="B8" t="s">
        <v>0</v>
      </c>
      <c r="C8" t="s">
        <v>17</v>
      </c>
      <c r="H8" t="s">
        <v>0</v>
      </c>
      <c r="I8" t="s">
        <v>17</v>
      </c>
      <c r="J8" s="7"/>
    </row>
    <row r="9" spans="1:10" x14ac:dyDescent="0.25">
      <c r="A9" s="6"/>
      <c r="B9" t="s">
        <v>23</v>
      </c>
      <c r="C9">
        <v>13</v>
      </c>
      <c r="H9" t="s">
        <v>23</v>
      </c>
      <c r="I9">
        <v>13</v>
      </c>
      <c r="J9" s="7"/>
    </row>
    <row r="10" spans="1:10" x14ac:dyDescent="0.25">
      <c r="A10" s="6"/>
      <c r="B10" t="s">
        <v>3</v>
      </c>
      <c r="C10">
        <v>23</v>
      </c>
      <c r="H10" t="s">
        <v>3</v>
      </c>
      <c r="I10">
        <v>23</v>
      </c>
      <c r="J10" s="7"/>
    </row>
    <row r="11" spans="1:10" x14ac:dyDescent="0.25">
      <c r="A11" s="6"/>
      <c r="B11" t="s">
        <v>4</v>
      </c>
      <c r="C11" s="8">
        <f>AVERAGE(C15:C19)</f>
        <v>5.1559999999999994E-5</v>
      </c>
      <c r="D11" t="s">
        <v>10</v>
      </c>
      <c r="H11" t="s">
        <v>4</v>
      </c>
      <c r="I11">
        <f>AVERAGE(I15:I19)</f>
        <v>3.4077999999999995</v>
      </c>
      <c r="J11" s="7" t="s">
        <v>10</v>
      </c>
    </row>
    <row r="12" spans="1:10" x14ac:dyDescent="0.25">
      <c r="A12" s="6"/>
      <c r="B12" t="s">
        <v>5</v>
      </c>
      <c r="C12">
        <f>AVERAGE(D15:D19)</f>
        <v>1684</v>
      </c>
      <c r="D12" t="s">
        <v>11</v>
      </c>
      <c r="H12" t="s">
        <v>5</v>
      </c>
      <c r="I12">
        <f>AVERAGE(J15:J19)</f>
        <v>1672</v>
      </c>
      <c r="J12" s="7" t="s">
        <v>11</v>
      </c>
    </row>
    <row r="13" spans="1:10" x14ac:dyDescent="0.25">
      <c r="A13" s="6"/>
      <c r="J13" s="7"/>
    </row>
    <row r="14" spans="1:10" x14ac:dyDescent="0.25">
      <c r="A14" s="6"/>
      <c r="B14" t="s">
        <v>6</v>
      </c>
      <c r="C14" t="s">
        <v>7</v>
      </c>
      <c r="D14" t="s">
        <v>8</v>
      </c>
      <c r="H14" t="s">
        <v>6</v>
      </c>
      <c r="I14" t="s">
        <v>7</v>
      </c>
      <c r="J14" s="7" t="s">
        <v>8</v>
      </c>
    </row>
    <row r="15" spans="1:10" x14ac:dyDescent="0.25">
      <c r="A15" s="6"/>
      <c r="B15">
        <v>1</v>
      </c>
      <c r="C15" s="1">
        <v>3.2400000000000001E-5</v>
      </c>
      <c r="D15">
        <v>1684</v>
      </c>
      <c r="F15" s="2"/>
      <c r="H15">
        <v>1</v>
      </c>
      <c r="I15">
        <v>3.3149999999999999</v>
      </c>
      <c r="J15" s="7">
        <v>1672</v>
      </c>
    </row>
    <row r="16" spans="1:10" x14ac:dyDescent="0.25">
      <c r="A16" s="6"/>
      <c r="B16">
        <v>2</v>
      </c>
      <c r="C16" s="1">
        <v>6.8700000000000003E-5</v>
      </c>
      <c r="D16">
        <v>1684</v>
      </c>
      <c r="H16">
        <v>2</v>
      </c>
      <c r="I16">
        <v>3.625</v>
      </c>
      <c r="J16" s="7">
        <v>1672</v>
      </c>
    </row>
    <row r="17" spans="1:10" x14ac:dyDescent="0.25">
      <c r="A17" s="6"/>
      <c r="B17">
        <v>3</v>
      </c>
      <c r="C17" s="1">
        <v>5.2099999999999999E-5</v>
      </c>
      <c r="D17">
        <v>1684</v>
      </c>
      <c r="H17">
        <v>3</v>
      </c>
      <c r="I17">
        <v>3.274</v>
      </c>
      <c r="J17" s="7">
        <v>1672</v>
      </c>
    </row>
    <row r="18" spans="1:10" x14ac:dyDescent="0.25">
      <c r="A18" s="6"/>
      <c r="B18">
        <v>4</v>
      </c>
      <c r="C18" s="1">
        <v>5.2099999999999999E-5</v>
      </c>
      <c r="D18">
        <v>1684</v>
      </c>
      <c r="H18">
        <v>4</v>
      </c>
      <c r="I18">
        <v>3.165</v>
      </c>
      <c r="J18" s="7">
        <v>1672</v>
      </c>
    </row>
    <row r="19" spans="1:10" x14ac:dyDescent="0.25">
      <c r="A19" s="9"/>
      <c r="B19" s="10">
        <v>5</v>
      </c>
      <c r="C19" s="11">
        <v>5.2500000000000002E-5</v>
      </c>
      <c r="D19" s="10">
        <v>1684</v>
      </c>
      <c r="E19" s="10"/>
      <c r="F19" s="10"/>
      <c r="G19" s="10"/>
      <c r="H19" s="10">
        <v>5</v>
      </c>
      <c r="I19" s="10">
        <v>3.66</v>
      </c>
      <c r="J19" s="12">
        <v>1672</v>
      </c>
    </row>
    <row r="22" spans="1:10" x14ac:dyDescent="0.25">
      <c r="A22" s="3" t="s">
        <v>18</v>
      </c>
      <c r="B22" s="4" t="s">
        <v>19</v>
      </c>
      <c r="C22" s="4"/>
      <c r="D22" s="4"/>
      <c r="E22" s="4"/>
      <c r="F22" s="4"/>
      <c r="G22" s="4"/>
      <c r="H22" s="4"/>
      <c r="I22" s="4"/>
      <c r="J22" s="5"/>
    </row>
    <row r="23" spans="1:10" x14ac:dyDescent="0.25">
      <c r="A23" s="6"/>
      <c r="B23" t="s">
        <v>1</v>
      </c>
      <c r="H23" t="s">
        <v>2</v>
      </c>
      <c r="J23" s="7"/>
    </row>
    <row r="24" spans="1:10" x14ac:dyDescent="0.25">
      <c r="A24" s="6"/>
      <c r="J24" s="7"/>
    </row>
    <row r="25" spans="1:10" x14ac:dyDescent="0.25">
      <c r="A25" s="6"/>
      <c r="B25" t="s">
        <v>0</v>
      </c>
      <c r="C25" t="s">
        <v>19</v>
      </c>
      <c r="H25" t="s">
        <v>0</v>
      </c>
      <c r="I25" t="s">
        <v>19</v>
      </c>
      <c r="J25" s="7"/>
    </row>
    <row r="26" spans="1:10" x14ac:dyDescent="0.25">
      <c r="A26" s="6"/>
      <c r="B26" t="s">
        <v>23</v>
      </c>
      <c r="C26">
        <v>16</v>
      </c>
      <c r="H26" t="s">
        <v>23</v>
      </c>
      <c r="I26">
        <v>16</v>
      </c>
      <c r="J26" s="7"/>
    </row>
    <row r="27" spans="1:10" x14ac:dyDescent="0.25">
      <c r="A27" s="6"/>
      <c r="B27" t="s">
        <v>3</v>
      </c>
      <c r="C27">
        <v>18</v>
      </c>
      <c r="H27" t="s">
        <v>3</v>
      </c>
      <c r="I27">
        <v>18</v>
      </c>
      <c r="J27" s="7"/>
    </row>
    <row r="28" spans="1:10" x14ac:dyDescent="0.25">
      <c r="A28" s="6"/>
      <c r="B28" t="s">
        <v>4</v>
      </c>
      <c r="C28" s="8">
        <f>AVERAGE(C32:C36)</f>
        <v>6.4919999999999995E-5</v>
      </c>
      <c r="D28" t="s">
        <v>10</v>
      </c>
      <c r="H28" t="s">
        <v>4</v>
      </c>
      <c r="I28">
        <f>AVERAGE(I32:I36)</f>
        <v>26.866599999999998</v>
      </c>
      <c r="J28" s="7" t="s">
        <v>10</v>
      </c>
    </row>
    <row r="29" spans="1:10" x14ac:dyDescent="0.25">
      <c r="A29" s="6"/>
      <c r="B29" t="s">
        <v>5</v>
      </c>
      <c r="C29">
        <f>AVERAGE(D32:D36)</f>
        <v>1683.2</v>
      </c>
      <c r="D29" t="s">
        <v>11</v>
      </c>
      <c r="H29" t="s">
        <v>5</v>
      </c>
      <c r="I29">
        <f>AVERAGE(J32:J36)</f>
        <v>1684</v>
      </c>
      <c r="J29" s="7" t="s">
        <v>11</v>
      </c>
    </row>
    <row r="30" spans="1:10" x14ac:dyDescent="0.25">
      <c r="A30" s="6"/>
      <c r="J30" s="7"/>
    </row>
    <row r="31" spans="1:10" x14ac:dyDescent="0.25">
      <c r="A31" s="6"/>
      <c r="B31" t="s">
        <v>6</v>
      </c>
      <c r="C31" t="s">
        <v>7</v>
      </c>
      <c r="D31" t="s">
        <v>8</v>
      </c>
      <c r="H31" t="s">
        <v>6</v>
      </c>
      <c r="I31" t="s">
        <v>7</v>
      </c>
      <c r="J31" s="7" t="s">
        <v>8</v>
      </c>
    </row>
    <row r="32" spans="1:10" x14ac:dyDescent="0.25">
      <c r="A32" s="6"/>
      <c r="B32">
        <v>1</v>
      </c>
      <c r="C32" s="1">
        <v>9.48E-5</v>
      </c>
      <c r="D32">
        <v>1684</v>
      </c>
      <c r="F32" s="2"/>
      <c r="H32">
        <v>1</v>
      </c>
      <c r="I32">
        <v>26.79</v>
      </c>
      <c r="J32" s="7">
        <v>1684</v>
      </c>
    </row>
    <row r="33" spans="1:10" x14ac:dyDescent="0.25">
      <c r="A33" s="6"/>
      <c r="B33">
        <v>2</v>
      </c>
      <c r="C33" s="1">
        <v>6.6699999999999995E-5</v>
      </c>
      <c r="D33">
        <v>1684</v>
      </c>
      <c r="H33">
        <v>2</v>
      </c>
      <c r="I33">
        <v>26.957999999999998</v>
      </c>
      <c r="J33" s="7">
        <v>1684</v>
      </c>
    </row>
    <row r="34" spans="1:10" x14ac:dyDescent="0.25">
      <c r="A34" s="6"/>
      <c r="B34">
        <v>3</v>
      </c>
      <c r="C34" s="1">
        <v>6.7199999999999994E-5</v>
      </c>
      <c r="D34">
        <v>1680</v>
      </c>
      <c r="H34">
        <v>3</v>
      </c>
      <c r="I34">
        <v>27.106999999999999</v>
      </c>
      <c r="J34" s="7">
        <v>1684</v>
      </c>
    </row>
    <row r="35" spans="1:10" x14ac:dyDescent="0.25">
      <c r="A35" s="6"/>
      <c r="B35">
        <v>4</v>
      </c>
      <c r="C35" s="1">
        <v>3.01E-5</v>
      </c>
      <c r="D35">
        <v>1684</v>
      </c>
      <c r="H35">
        <v>4</v>
      </c>
      <c r="I35">
        <v>26.66</v>
      </c>
      <c r="J35" s="7">
        <v>1684</v>
      </c>
    </row>
    <row r="36" spans="1:10" x14ac:dyDescent="0.25">
      <c r="A36" s="9"/>
      <c r="B36" s="10">
        <v>5</v>
      </c>
      <c r="C36" s="11">
        <v>6.58E-5</v>
      </c>
      <c r="D36" s="10">
        <v>1684</v>
      </c>
      <c r="E36" s="10"/>
      <c r="F36" s="10"/>
      <c r="G36" s="10"/>
      <c r="H36" s="10">
        <v>5</v>
      </c>
      <c r="I36" s="10">
        <v>26.818000000000001</v>
      </c>
      <c r="J36" s="12">
        <v>1684</v>
      </c>
    </row>
    <row r="39" spans="1:10" x14ac:dyDescent="0.25">
      <c r="A39" s="3" t="s">
        <v>21</v>
      </c>
      <c r="B39" s="4" t="s">
        <v>20</v>
      </c>
      <c r="C39" s="4"/>
      <c r="D39" s="4"/>
      <c r="E39" s="4"/>
      <c r="F39" s="4"/>
      <c r="G39" s="4"/>
      <c r="H39" s="4"/>
      <c r="I39" s="4"/>
      <c r="J39" s="5"/>
    </row>
    <row r="40" spans="1:10" x14ac:dyDescent="0.25">
      <c r="A40" s="6"/>
      <c r="B40" t="s">
        <v>1</v>
      </c>
      <c r="H40" t="s">
        <v>2</v>
      </c>
      <c r="J40" s="7"/>
    </row>
    <row r="41" spans="1:10" x14ac:dyDescent="0.25">
      <c r="A41" s="6"/>
      <c r="J41" s="7"/>
    </row>
    <row r="42" spans="1:10" x14ac:dyDescent="0.25">
      <c r="A42" s="6"/>
      <c r="B42" t="s">
        <v>0</v>
      </c>
      <c r="C42" t="s">
        <v>20</v>
      </c>
      <c r="H42" t="s">
        <v>0</v>
      </c>
      <c r="I42" t="s">
        <v>20</v>
      </c>
      <c r="J42" s="7"/>
    </row>
    <row r="43" spans="1:10" x14ac:dyDescent="0.25">
      <c r="A43" s="6"/>
      <c r="B43" t="s">
        <v>23</v>
      </c>
      <c r="C43">
        <v>13</v>
      </c>
      <c r="H43" t="s">
        <v>23</v>
      </c>
      <c r="I43">
        <v>13</v>
      </c>
      <c r="J43" s="7"/>
    </row>
    <row r="44" spans="1:10" x14ac:dyDescent="0.25">
      <c r="A44" s="6"/>
      <c r="B44" t="s">
        <v>3</v>
      </c>
      <c r="C44">
        <v>23</v>
      </c>
      <c r="H44" t="s">
        <v>3</v>
      </c>
      <c r="I44">
        <v>23</v>
      </c>
      <c r="J44" s="7"/>
    </row>
    <row r="45" spans="1:10" x14ac:dyDescent="0.25">
      <c r="A45" s="6"/>
      <c r="B45" t="s">
        <v>4</v>
      </c>
      <c r="C45" s="8">
        <f>AVERAGE(C49:C53)</f>
        <v>2.87E-5</v>
      </c>
      <c r="D45" t="s">
        <v>10</v>
      </c>
      <c r="H45" t="s">
        <v>4</v>
      </c>
      <c r="I45">
        <f>AVERAGE(I49:I53)</f>
        <v>3.7372000000000001</v>
      </c>
      <c r="J45" s="7" t="s">
        <v>10</v>
      </c>
    </row>
    <row r="46" spans="1:10" x14ac:dyDescent="0.25">
      <c r="A46" s="6"/>
      <c r="B46" t="s">
        <v>5</v>
      </c>
      <c r="C46">
        <f>AVERAGE(D49:D53)</f>
        <v>1684</v>
      </c>
      <c r="D46" t="s">
        <v>11</v>
      </c>
      <c r="H46" t="s">
        <v>5</v>
      </c>
      <c r="I46">
        <f>AVERAGE(J49:J53)</f>
        <v>1670.4</v>
      </c>
      <c r="J46" s="7" t="s">
        <v>11</v>
      </c>
    </row>
    <row r="47" spans="1:10" x14ac:dyDescent="0.25">
      <c r="A47" s="6"/>
      <c r="J47" s="7"/>
    </row>
    <row r="48" spans="1:10" x14ac:dyDescent="0.25">
      <c r="A48" s="6"/>
      <c r="B48" t="s">
        <v>6</v>
      </c>
      <c r="C48" t="s">
        <v>7</v>
      </c>
      <c r="D48" t="s">
        <v>8</v>
      </c>
      <c r="H48" t="s">
        <v>6</v>
      </c>
      <c r="I48" t="s">
        <v>7</v>
      </c>
      <c r="J48" s="7" t="s">
        <v>8</v>
      </c>
    </row>
    <row r="49" spans="1:10" x14ac:dyDescent="0.25">
      <c r="A49" s="6"/>
      <c r="B49">
        <v>1</v>
      </c>
      <c r="C49" s="1">
        <v>1.15E-5</v>
      </c>
      <c r="D49">
        <v>1684</v>
      </c>
      <c r="F49" s="2"/>
      <c r="H49">
        <v>1</v>
      </c>
      <c r="I49">
        <v>3.7429999999999999</v>
      </c>
      <c r="J49" s="7">
        <v>1668</v>
      </c>
    </row>
    <row r="50" spans="1:10" x14ac:dyDescent="0.25">
      <c r="A50" s="6"/>
      <c r="B50">
        <v>2</v>
      </c>
      <c r="C50" s="1">
        <v>1.27E-5</v>
      </c>
      <c r="D50">
        <v>1684</v>
      </c>
      <c r="H50">
        <v>2</v>
      </c>
      <c r="I50">
        <v>3.7050000000000001</v>
      </c>
      <c r="J50" s="7">
        <v>1672</v>
      </c>
    </row>
    <row r="51" spans="1:10" x14ac:dyDescent="0.25">
      <c r="A51" s="6"/>
      <c r="B51">
        <v>3</v>
      </c>
      <c r="C51" s="1">
        <v>5.2099999999999999E-5</v>
      </c>
      <c r="D51">
        <v>1684</v>
      </c>
      <c r="H51">
        <v>3</v>
      </c>
      <c r="I51">
        <v>3.746</v>
      </c>
      <c r="J51" s="7">
        <v>1668</v>
      </c>
    </row>
    <row r="52" spans="1:10" x14ac:dyDescent="0.25">
      <c r="A52" s="6"/>
      <c r="B52">
        <v>4</v>
      </c>
      <c r="C52" s="1">
        <v>5.63E-5</v>
      </c>
      <c r="D52">
        <v>1684</v>
      </c>
      <c r="H52">
        <v>4</v>
      </c>
      <c r="I52">
        <v>3.6619999999999999</v>
      </c>
      <c r="J52" s="7">
        <v>1672</v>
      </c>
    </row>
    <row r="53" spans="1:10" x14ac:dyDescent="0.25">
      <c r="A53" s="9"/>
      <c r="B53" s="10">
        <v>5</v>
      </c>
      <c r="C53" s="11">
        <v>1.0900000000000001E-5</v>
      </c>
      <c r="D53" s="10">
        <v>1684</v>
      </c>
      <c r="E53" s="10"/>
      <c r="F53" s="10"/>
      <c r="G53" s="10"/>
      <c r="H53" s="10">
        <v>5</v>
      </c>
      <c r="I53" s="10">
        <v>3.83</v>
      </c>
      <c r="J53" s="12">
        <v>1672</v>
      </c>
    </row>
    <row r="56" spans="1:10" x14ac:dyDescent="0.25">
      <c r="A56" s="3" t="s">
        <v>26</v>
      </c>
      <c r="B56" s="4" t="s">
        <v>22</v>
      </c>
      <c r="C56" s="4"/>
      <c r="D56" s="4"/>
      <c r="E56" s="4"/>
      <c r="F56" s="4"/>
      <c r="G56" s="4"/>
      <c r="H56" s="4"/>
      <c r="I56" s="4"/>
      <c r="J56" s="5"/>
    </row>
    <row r="57" spans="1:10" x14ac:dyDescent="0.25">
      <c r="A57" s="6"/>
      <c r="B57" t="s">
        <v>1</v>
      </c>
      <c r="H57" t="s">
        <v>2</v>
      </c>
      <c r="J57" s="7"/>
    </row>
    <row r="58" spans="1:10" x14ac:dyDescent="0.25">
      <c r="A58" s="6"/>
      <c r="J58" s="7"/>
    </row>
    <row r="59" spans="1:10" x14ac:dyDescent="0.25">
      <c r="A59" s="6"/>
      <c r="B59" t="s">
        <v>0</v>
      </c>
      <c r="C59" t="s">
        <v>22</v>
      </c>
      <c r="H59" t="s">
        <v>0</v>
      </c>
      <c r="I59" t="s">
        <v>22</v>
      </c>
      <c r="J59" s="7"/>
    </row>
    <row r="60" spans="1:10" x14ac:dyDescent="0.25">
      <c r="A60" s="6"/>
      <c r="B60" t="s">
        <v>24</v>
      </c>
      <c r="C60">
        <v>15</v>
      </c>
      <c r="H60" t="s">
        <v>23</v>
      </c>
      <c r="I60">
        <v>15</v>
      </c>
      <c r="J60" s="7"/>
    </row>
    <row r="61" spans="1:10" x14ac:dyDescent="0.25">
      <c r="A61" s="6"/>
      <c r="B61" t="s">
        <v>3</v>
      </c>
      <c r="C61">
        <v>22</v>
      </c>
      <c r="H61" t="s">
        <v>3</v>
      </c>
      <c r="I61">
        <v>22</v>
      </c>
      <c r="J61" s="7"/>
    </row>
    <row r="62" spans="1:10" x14ac:dyDescent="0.25">
      <c r="A62" s="6"/>
      <c r="B62" t="s">
        <v>4</v>
      </c>
      <c r="C62" s="8">
        <f>AVERAGE(C66:C70)</f>
        <v>4.244E-5</v>
      </c>
      <c r="D62" t="s">
        <v>10</v>
      </c>
      <c r="H62" t="s">
        <v>4</v>
      </c>
      <c r="I62">
        <f>AVERAGE(I66:I70)</f>
        <v>9.6684000000000001</v>
      </c>
      <c r="J62" s="7" t="s">
        <v>10</v>
      </c>
    </row>
    <row r="63" spans="1:10" x14ac:dyDescent="0.25">
      <c r="A63" s="6"/>
      <c r="B63" t="s">
        <v>5</v>
      </c>
      <c r="C63">
        <f>AVERAGE(D66:D70)</f>
        <v>1683.2</v>
      </c>
      <c r="D63" t="s">
        <v>11</v>
      </c>
      <c r="H63" t="s">
        <v>5</v>
      </c>
      <c r="I63">
        <f>AVERAGE(J66:J70)</f>
        <v>1679.2</v>
      </c>
      <c r="J63" s="7" t="s">
        <v>11</v>
      </c>
    </row>
    <row r="64" spans="1:10" x14ac:dyDescent="0.25">
      <c r="A64" s="6"/>
      <c r="J64" s="7"/>
    </row>
    <row r="65" spans="1:10" x14ac:dyDescent="0.25">
      <c r="A65" s="6"/>
      <c r="B65" t="s">
        <v>6</v>
      </c>
      <c r="C65" t="s">
        <v>7</v>
      </c>
      <c r="D65" t="s">
        <v>8</v>
      </c>
      <c r="F65" s="2"/>
      <c r="H65" t="s">
        <v>6</v>
      </c>
      <c r="I65" t="s">
        <v>7</v>
      </c>
      <c r="J65" s="7" t="s">
        <v>8</v>
      </c>
    </row>
    <row r="66" spans="1:10" x14ac:dyDescent="0.25">
      <c r="A66" s="6"/>
      <c r="B66">
        <v>1</v>
      </c>
      <c r="C66" s="1">
        <v>1.5299999999999999E-5</v>
      </c>
      <c r="D66">
        <v>1684</v>
      </c>
      <c r="H66">
        <v>1</v>
      </c>
      <c r="I66">
        <v>9.6530000000000005</v>
      </c>
      <c r="J66" s="7">
        <v>1676</v>
      </c>
    </row>
    <row r="67" spans="1:10" x14ac:dyDescent="0.25">
      <c r="A67" s="6"/>
      <c r="B67">
        <v>2</v>
      </c>
      <c r="C67" s="1">
        <v>6.0900000000000003E-5</v>
      </c>
      <c r="D67">
        <v>1684</v>
      </c>
      <c r="H67">
        <v>2</v>
      </c>
      <c r="I67">
        <v>9.5820000000000007</v>
      </c>
      <c r="J67" s="7">
        <v>1680</v>
      </c>
    </row>
    <row r="68" spans="1:10" x14ac:dyDescent="0.25">
      <c r="A68" s="6"/>
      <c r="B68">
        <v>3</v>
      </c>
      <c r="C68" s="1">
        <v>5.3199999999999999E-5</v>
      </c>
      <c r="D68">
        <v>1680</v>
      </c>
      <c r="H68">
        <v>3</v>
      </c>
      <c r="I68">
        <v>10.093999999999999</v>
      </c>
      <c r="J68" s="7">
        <v>1680</v>
      </c>
    </row>
    <row r="69" spans="1:10" x14ac:dyDescent="0.25">
      <c r="A69" s="6"/>
      <c r="B69">
        <v>4</v>
      </c>
      <c r="C69" s="1">
        <v>6.0000000000000002E-5</v>
      </c>
      <c r="D69">
        <v>1684</v>
      </c>
      <c r="H69">
        <v>4</v>
      </c>
      <c r="I69">
        <v>9.359</v>
      </c>
      <c r="J69" s="7">
        <v>1680</v>
      </c>
    </row>
    <row r="70" spans="1:10" x14ac:dyDescent="0.25">
      <c r="A70" s="9"/>
      <c r="B70" s="10">
        <v>5</v>
      </c>
      <c r="C70" s="11">
        <v>2.2799999999999999E-5</v>
      </c>
      <c r="D70" s="10">
        <v>1684</v>
      </c>
      <c r="E70" s="10"/>
      <c r="F70" s="10"/>
      <c r="G70" s="10"/>
      <c r="H70" s="10">
        <v>5</v>
      </c>
      <c r="I70" s="10">
        <v>9.6539999999999999</v>
      </c>
      <c r="J70" s="12">
        <v>1680</v>
      </c>
    </row>
    <row r="73" spans="1:10" x14ac:dyDescent="0.25">
      <c r="A73" s="3" t="s">
        <v>27</v>
      </c>
      <c r="B73" s="4" t="s">
        <v>28</v>
      </c>
      <c r="C73" s="4"/>
      <c r="D73" s="4"/>
      <c r="E73" s="4"/>
      <c r="F73" s="4"/>
      <c r="G73" s="4"/>
      <c r="H73" s="4"/>
      <c r="I73" s="4"/>
      <c r="J73" s="5"/>
    </row>
    <row r="74" spans="1:10" x14ac:dyDescent="0.25">
      <c r="A74" s="6"/>
      <c r="B74" t="s">
        <v>1</v>
      </c>
      <c r="H74" t="s">
        <v>2</v>
      </c>
      <c r="J74" s="7"/>
    </row>
    <row r="75" spans="1:10" x14ac:dyDescent="0.25">
      <c r="A75" s="6"/>
      <c r="J75" s="7"/>
    </row>
    <row r="76" spans="1:10" x14ac:dyDescent="0.25">
      <c r="A76" s="6"/>
      <c r="B76" t="s">
        <v>0</v>
      </c>
      <c r="C76" t="s">
        <v>28</v>
      </c>
      <c r="H76" t="s">
        <v>0</v>
      </c>
      <c r="I76" t="s">
        <v>28</v>
      </c>
      <c r="J76" s="7"/>
    </row>
    <row r="77" spans="1:10" x14ac:dyDescent="0.25">
      <c r="A77" s="6"/>
      <c r="B77" t="s">
        <v>24</v>
      </c>
      <c r="C77">
        <v>14</v>
      </c>
      <c r="H77" t="s">
        <v>23</v>
      </c>
      <c r="I77">
        <v>14</v>
      </c>
      <c r="J77" s="7"/>
    </row>
    <row r="78" spans="1:10" x14ac:dyDescent="0.25">
      <c r="A78" s="6"/>
      <c r="B78" t="s">
        <v>3</v>
      </c>
      <c r="C78">
        <v>24</v>
      </c>
      <c r="H78" t="s">
        <v>3</v>
      </c>
      <c r="I78">
        <v>24</v>
      </c>
      <c r="J78" s="7"/>
    </row>
    <row r="79" spans="1:10" x14ac:dyDescent="0.25">
      <c r="A79" s="6"/>
      <c r="B79" t="s">
        <v>4</v>
      </c>
      <c r="C79" s="8">
        <f>AVERAGE(C83:C87)</f>
        <v>5.0000000000000002E-5</v>
      </c>
      <c r="D79" t="s">
        <v>10</v>
      </c>
      <c r="H79" t="s">
        <v>4</v>
      </c>
      <c r="I79">
        <f>AVERAGE(I83:I87)</f>
        <v>5.109</v>
      </c>
      <c r="J79" s="7" t="s">
        <v>10</v>
      </c>
    </row>
    <row r="80" spans="1:10" x14ac:dyDescent="0.25">
      <c r="A80" s="6"/>
      <c r="B80" t="s">
        <v>5</v>
      </c>
      <c r="C80">
        <f>AVERAGE(D83:D87)</f>
        <v>1684</v>
      </c>
      <c r="D80" t="s">
        <v>11</v>
      </c>
      <c r="H80" t="s">
        <v>5</v>
      </c>
      <c r="I80">
        <f>AVERAGE(J83:J87)</f>
        <v>1672</v>
      </c>
      <c r="J80" s="7" t="s">
        <v>11</v>
      </c>
    </row>
    <row r="81" spans="1:10" x14ac:dyDescent="0.25">
      <c r="A81" s="6"/>
      <c r="J81" s="7"/>
    </row>
    <row r="82" spans="1:10" x14ac:dyDescent="0.25">
      <c r="A82" s="6"/>
      <c r="B82" t="s">
        <v>6</v>
      </c>
      <c r="C82" t="s">
        <v>7</v>
      </c>
      <c r="D82" t="s">
        <v>8</v>
      </c>
      <c r="F82" s="2"/>
      <c r="H82" t="s">
        <v>6</v>
      </c>
      <c r="I82" t="s">
        <v>7</v>
      </c>
      <c r="J82" s="7" t="s">
        <v>8</v>
      </c>
    </row>
    <row r="83" spans="1:10" x14ac:dyDescent="0.25">
      <c r="A83" s="6"/>
      <c r="B83">
        <v>1</v>
      </c>
      <c r="C83" s="1">
        <v>5.77E-5</v>
      </c>
      <c r="D83">
        <v>1684</v>
      </c>
      <c r="H83">
        <v>1</v>
      </c>
      <c r="I83">
        <v>4.907</v>
      </c>
      <c r="J83" s="7">
        <v>1672</v>
      </c>
    </row>
    <row r="84" spans="1:10" x14ac:dyDescent="0.25">
      <c r="A84" s="6"/>
      <c r="B84">
        <v>2</v>
      </c>
      <c r="C84" s="1">
        <v>7.5900000000000002E-5</v>
      </c>
      <c r="D84">
        <v>1684</v>
      </c>
      <c r="H84">
        <v>2</v>
      </c>
      <c r="I84">
        <v>5.0819999999999999</v>
      </c>
      <c r="J84" s="7">
        <v>1672</v>
      </c>
    </row>
    <row r="85" spans="1:10" x14ac:dyDescent="0.25">
      <c r="A85" s="6"/>
      <c r="B85">
        <v>3</v>
      </c>
      <c r="C85" s="1">
        <v>2.12E-5</v>
      </c>
      <c r="D85">
        <v>1684</v>
      </c>
      <c r="H85">
        <v>3</v>
      </c>
      <c r="I85">
        <v>5.1529999999999996</v>
      </c>
      <c r="J85" s="7">
        <v>1672</v>
      </c>
    </row>
    <row r="86" spans="1:10" x14ac:dyDescent="0.25">
      <c r="A86" s="6"/>
      <c r="B86">
        <v>4</v>
      </c>
      <c r="C86" s="1">
        <v>3.8699999999999999E-5</v>
      </c>
      <c r="D86">
        <v>1684</v>
      </c>
      <c r="F86" s="2"/>
      <c r="H86">
        <v>4</v>
      </c>
      <c r="I86">
        <v>5.2290000000000001</v>
      </c>
      <c r="J86" s="7">
        <v>1672</v>
      </c>
    </row>
    <row r="87" spans="1:10" x14ac:dyDescent="0.25">
      <c r="A87" s="9"/>
      <c r="B87" s="10">
        <v>5</v>
      </c>
      <c r="C87" s="11">
        <v>5.6499999999999998E-5</v>
      </c>
      <c r="D87" s="10">
        <v>1684</v>
      </c>
      <c r="E87" s="10"/>
      <c r="F87" s="10"/>
      <c r="G87" s="10"/>
      <c r="H87" s="10">
        <v>5</v>
      </c>
      <c r="I87" s="10">
        <v>5.1740000000000004</v>
      </c>
      <c r="J87" s="12">
        <v>1672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98167-5FCB-4BB9-9AAA-512D9B22593B}">
  <dimension ref="A2:J70"/>
  <sheetViews>
    <sheetView workbookViewId="0">
      <selection activeCell="C2" sqref="C2"/>
    </sheetView>
  </sheetViews>
  <sheetFormatPr baseColWidth="10" defaultRowHeight="15" x14ac:dyDescent="0.25"/>
  <cols>
    <col min="2" max="2" width="17.28515625" customWidth="1"/>
    <col min="3" max="3" width="12" bestFit="1" customWidth="1"/>
    <col min="8" max="8" width="16.85546875" customWidth="1"/>
  </cols>
  <sheetData>
    <row r="2" spans="1:10" x14ac:dyDescent="0.25">
      <c r="B2" t="s">
        <v>29</v>
      </c>
      <c r="C2" t="s">
        <v>31</v>
      </c>
    </row>
    <row r="3" spans="1:10" x14ac:dyDescent="0.25">
      <c r="B3" t="s">
        <v>24</v>
      </c>
      <c r="C3">
        <v>10</v>
      </c>
    </row>
    <row r="5" spans="1:10" x14ac:dyDescent="0.25">
      <c r="A5" s="3" t="s">
        <v>0</v>
      </c>
      <c r="B5" s="4" t="s">
        <v>32</v>
      </c>
      <c r="C5" s="4"/>
      <c r="D5" s="4"/>
      <c r="E5" s="4"/>
      <c r="F5" s="4"/>
      <c r="G5" s="4"/>
      <c r="H5" s="4"/>
      <c r="I5" s="4"/>
      <c r="J5" s="5"/>
    </row>
    <row r="6" spans="1:10" x14ac:dyDescent="0.25">
      <c r="A6" s="6"/>
      <c r="B6" t="s">
        <v>1</v>
      </c>
      <c r="H6" t="s">
        <v>2</v>
      </c>
      <c r="J6" s="7"/>
    </row>
    <row r="7" spans="1:10" x14ac:dyDescent="0.25">
      <c r="A7" s="6"/>
      <c r="J7" s="7"/>
    </row>
    <row r="8" spans="1:10" x14ac:dyDescent="0.25">
      <c r="A8" s="6"/>
      <c r="B8" t="s">
        <v>0</v>
      </c>
      <c r="C8" t="s">
        <v>32</v>
      </c>
      <c r="H8" t="s">
        <v>0</v>
      </c>
      <c r="I8" t="s">
        <v>32</v>
      </c>
      <c r="J8" s="7"/>
    </row>
    <row r="9" spans="1:10" x14ac:dyDescent="0.25">
      <c r="A9" s="6"/>
      <c r="B9" t="s">
        <v>23</v>
      </c>
      <c r="C9">
        <v>5</v>
      </c>
      <c r="H9" t="s">
        <v>23</v>
      </c>
      <c r="I9">
        <v>5</v>
      </c>
      <c r="J9" s="7"/>
    </row>
    <row r="10" spans="1:10" x14ac:dyDescent="0.25">
      <c r="A10" s="6"/>
      <c r="B10" t="s">
        <v>3</v>
      </c>
      <c r="C10">
        <v>7</v>
      </c>
      <c r="H10" t="s">
        <v>3</v>
      </c>
      <c r="I10">
        <v>7</v>
      </c>
      <c r="J10" s="7"/>
    </row>
    <row r="11" spans="1:10" x14ac:dyDescent="0.25">
      <c r="A11" s="6"/>
      <c r="B11" t="s">
        <v>4</v>
      </c>
      <c r="C11" s="8">
        <f>AVERAGE(C15:C19)</f>
        <v>1.1260000000000001E-5</v>
      </c>
      <c r="D11" t="s">
        <v>10</v>
      </c>
      <c r="H11" t="s">
        <v>4</v>
      </c>
      <c r="I11">
        <f>AVERAGE(I15:I19)</f>
        <v>7.648E-5</v>
      </c>
      <c r="J11" s="7" t="s">
        <v>10</v>
      </c>
    </row>
    <row r="12" spans="1:10" x14ac:dyDescent="0.25">
      <c r="A12" s="6"/>
      <c r="B12" t="s">
        <v>5</v>
      </c>
      <c r="C12">
        <f>AVERAGE(D15:D19)</f>
        <v>1684</v>
      </c>
      <c r="D12" t="s">
        <v>11</v>
      </c>
      <c r="H12" t="s">
        <v>5</v>
      </c>
      <c r="I12">
        <f>AVERAGE(J15:J19)</f>
        <v>1676</v>
      </c>
      <c r="J12" s="7" t="s">
        <v>11</v>
      </c>
    </row>
    <row r="13" spans="1:10" x14ac:dyDescent="0.25">
      <c r="A13" s="6"/>
      <c r="J13" s="7"/>
    </row>
    <row r="14" spans="1:10" x14ac:dyDescent="0.25">
      <c r="A14" s="6"/>
      <c r="B14" t="s">
        <v>6</v>
      </c>
      <c r="C14" t="s">
        <v>7</v>
      </c>
      <c r="D14" t="s">
        <v>8</v>
      </c>
      <c r="H14" t="s">
        <v>6</v>
      </c>
      <c r="I14" t="s">
        <v>7</v>
      </c>
      <c r="J14" s="7" t="s">
        <v>8</v>
      </c>
    </row>
    <row r="15" spans="1:10" x14ac:dyDescent="0.25">
      <c r="A15" s="6"/>
      <c r="B15">
        <v>1</v>
      </c>
      <c r="C15" s="1">
        <v>1.0000000000000001E-5</v>
      </c>
      <c r="D15">
        <v>1684</v>
      </c>
      <c r="F15" s="2"/>
      <c r="H15">
        <v>1</v>
      </c>
      <c r="I15" s="1">
        <v>1.6900000000000001E-5</v>
      </c>
      <c r="J15" s="7">
        <v>1676</v>
      </c>
    </row>
    <row r="16" spans="1:10" x14ac:dyDescent="0.25">
      <c r="A16" s="6"/>
      <c r="B16">
        <v>2</v>
      </c>
      <c r="C16" s="1">
        <v>1.4600000000000001E-5</v>
      </c>
      <c r="D16">
        <v>1684</v>
      </c>
      <c r="H16">
        <v>2</v>
      </c>
      <c r="I16" s="1">
        <v>8.4900000000000004E-5</v>
      </c>
      <c r="J16" s="7">
        <v>1676</v>
      </c>
    </row>
    <row r="17" spans="1:10" x14ac:dyDescent="0.25">
      <c r="A17" s="6"/>
      <c r="B17">
        <v>3</v>
      </c>
      <c r="C17" s="1">
        <v>1.42E-5</v>
      </c>
      <c r="D17">
        <v>1684</v>
      </c>
      <c r="H17">
        <v>3</v>
      </c>
      <c r="I17" s="1">
        <v>8.3200000000000003E-5</v>
      </c>
      <c r="J17" s="7">
        <v>1676</v>
      </c>
    </row>
    <row r="18" spans="1:10" x14ac:dyDescent="0.25">
      <c r="A18" s="6"/>
      <c r="B18">
        <v>4</v>
      </c>
      <c r="C18" s="1">
        <v>1.49E-5</v>
      </c>
      <c r="D18">
        <v>1684</v>
      </c>
      <c r="H18">
        <v>4</v>
      </c>
      <c r="I18" s="1">
        <v>1.131E-4</v>
      </c>
      <c r="J18" s="7">
        <v>1676</v>
      </c>
    </row>
    <row r="19" spans="1:10" x14ac:dyDescent="0.25">
      <c r="A19" s="9"/>
      <c r="B19" s="10">
        <v>5</v>
      </c>
      <c r="C19" s="11">
        <v>2.6000000000000001E-6</v>
      </c>
      <c r="D19" s="10">
        <v>1684</v>
      </c>
      <c r="E19" s="10"/>
      <c r="F19" s="10"/>
      <c r="G19" s="10"/>
      <c r="H19" s="10">
        <v>5</v>
      </c>
      <c r="I19" s="11">
        <v>8.4300000000000003E-5</v>
      </c>
      <c r="J19" s="12">
        <v>1676</v>
      </c>
    </row>
    <row r="22" spans="1:10" x14ac:dyDescent="0.25">
      <c r="A22" s="3" t="s">
        <v>0</v>
      </c>
      <c r="B22" s="4" t="s">
        <v>33</v>
      </c>
      <c r="C22" s="4"/>
      <c r="D22" s="4"/>
      <c r="E22" s="4"/>
      <c r="F22" s="4"/>
      <c r="G22" s="4"/>
      <c r="H22" s="4"/>
      <c r="I22" s="4"/>
      <c r="J22" s="5"/>
    </row>
    <row r="23" spans="1:10" x14ac:dyDescent="0.25">
      <c r="A23" s="6"/>
      <c r="B23" t="s">
        <v>1</v>
      </c>
      <c r="H23" t="s">
        <v>2</v>
      </c>
      <c r="J23" s="7"/>
    </row>
    <row r="24" spans="1:10" x14ac:dyDescent="0.25">
      <c r="A24" s="6"/>
      <c r="J24" s="7"/>
    </row>
    <row r="25" spans="1:10" x14ac:dyDescent="0.25">
      <c r="A25" s="6"/>
      <c r="B25" t="s">
        <v>0</v>
      </c>
      <c r="C25" t="s">
        <v>33</v>
      </c>
      <c r="H25" t="s">
        <v>0</v>
      </c>
      <c r="I25" t="s">
        <v>33</v>
      </c>
      <c r="J25" s="7"/>
    </row>
    <row r="26" spans="1:10" x14ac:dyDescent="0.25">
      <c r="A26" s="6"/>
      <c r="B26" t="s">
        <v>23</v>
      </c>
      <c r="C26">
        <v>10</v>
      </c>
      <c r="H26" t="s">
        <v>23</v>
      </c>
      <c r="I26">
        <v>10</v>
      </c>
      <c r="J26" s="7"/>
    </row>
    <row r="27" spans="1:10" x14ac:dyDescent="0.25">
      <c r="A27" s="6"/>
      <c r="B27" t="s">
        <v>3</v>
      </c>
      <c r="C27">
        <v>6</v>
      </c>
      <c r="H27" t="s">
        <v>3</v>
      </c>
      <c r="I27">
        <v>6</v>
      </c>
      <c r="J27" s="7"/>
    </row>
    <row r="28" spans="1:10" x14ac:dyDescent="0.25">
      <c r="A28" s="6"/>
      <c r="B28" t="s">
        <v>4</v>
      </c>
      <c r="C28" s="8">
        <f>AVERAGE(C32:C36)</f>
        <v>1.7439999999999999E-5</v>
      </c>
      <c r="D28" t="s">
        <v>10</v>
      </c>
      <c r="H28" t="s">
        <v>4</v>
      </c>
      <c r="I28">
        <f>AVERAGE(I32:I36)</f>
        <v>4.2287999999999994E-4</v>
      </c>
      <c r="J28" s="7" t="s">
        <v>10</v>
      </c>
    </row>
    <row r="29" spans="1:10" x14ac:dyDescent="0.25">
      <c r="A29" s="6"/>
      <c r="B29" t="s">
        <v>5</v>
      </c>
      <c r="C29">
        <f>AVERAGE(D32:D36)</f>
        <v>1684</v>
      </c>
      <c r="D29" t="s">
        <v>11</v>
      </c>
      <c r="H29" t="s">
        <v>5</v>
      </c>
      <c r="I29">
        <f>AVERAGE(J32:J36)</f>
        <v>1676</v>
      </c>
      <c r="J29" s="7" t="s">
        <v>11</v>
      </c>
    </row>
    <row r="30" spans="1:10" x14ac:dyDescent="0.25">
      <c r="A30" s="6"/>
      <c r="J30" s="7"/>
    </row>
    <row r="31" spans="1:10" x14ac:dyDescent="0.25">
      <c r="A31" s="6"/>
      <c r="B31" t="s">
        <v>6</v>
      </c>
      <c r="C31" t="s">
        <v>7</v>
      </c>
      <c r="D31" t="s">
        <v>8</v>
      </c>
      <c r="H31" t="s">
        <v>6</v>
      </c>
      <c r="I31" t="s">
        <v>7</v>
      </c>
      <c r="J31" s="7" t="s">
        <v>8</v>
      </c>
    </row>
    <row r="32" spans="1:10" x14ac:dyDescent="0.25">
      <c r="A32" s="6"/>
      <c r="B32">
        <v>1</v>
      </c>
      <c r="C32" s="1">
        <v>2.1100000000000001E-5</v>
      </c>
      <c r="D32">
        <v>1684</v>
      </c>
      <c r="F32" s="2"/>
      <c r="H32">
        <v>1</v>
      </c>
      <c r="I32" s="1">
        <v>5.1179999999999997E-4</v>
      </c>
      <c r="J32" s="7">
        <v>1676</v>
      </c>
    </row>
    <row r="33" spans="1:10" x14ac:dyDescent="0.25">
      <c r="A33" s="6"/>
      <c r="B33">
        <v>2</v>
      </c>
      <c r="C33" s="1">
        <v>2.09E-5</v>
      </c>
      <c r="D33">
        <v>1684</v>
      </c>
      <c r="H33">
        <v>2</v>
      </c>
      <c r="I33" s="1">
        <v>1.016E-4</v>
      </c>
      <c r="J33" s="7">
        <v>1676</v>
      </c>
    </row>
    <row r="34" spans="1:10" x14ac:dyDescent="0.25">
      <c r="A34" s="6"/>
      <c r="B34">
        <v>3</v>
      </c>
      <c r="C34" s="1">
        <v>2.1399999999999998E-5</v>
      </c>
      <c r="D34">
        <v>1684</v>
      </c>
      <c r="H34">
        <v>3</v>
      </c>
      <c r="I34" s="1">
        <v>5.0000000000000001E-4</v>
      </c>
      <c r="J34" s="7">
        <v>1676</v>
      </c>
    </row>
    <row r="35" spans="1:10" x14ac:dyDescent="0.25">
      <c r="A35" s="6"/>
      <c r="B35">
        <v>4</v>
      </c>
      <c r="C35" s="1">
        <v>1.5299999999999999E-5</v>
      </c>
      <c r="D35">
        <v>1684</v>
      </c>
      <c r="H35">
        <v>4</v>
      </c>
      <c r="I35" s="1">
        <v>4.9600000000000002E-4</v>
      </c>
      <c r="J35" s="7">
        <v>1676</v>
      </c>
    </row>
    <row r="36" spans="1:10" x14ac:dyDescent="0.25">
      <c r="A36" s="9"/>
      <c r="B36" s="10">
        <v>5</v>
      </c>
      <c r="C36" s="11">
        <v>8.4999999999999999E-6</v>
      </c>
      <c r="D36" s="10">
        <v>1684</v>
      </c>
      <c r="E36" s="10"/>
      <c r="F36" s="10"/>
      <c r="G36" s="10"/>
      <c r="H36" s="10">
        <v>5</v>
      </c>
      <c r="I36" s="11">
        <v>5.0500000000000002E-4</v>
      </c>
      <c r="J36" s="12">
        <v>1676</v>
      </c>
    </row>
    <row r="39" spans="1:10" x14ac:dyDescent="0.25">
      <c r="A39" s="3" t="s">
        <v>0</v>
      </c>
      <c r="B39" s="4" t="s">
        <v>34</v>
      </c>
      <c r="C39" s="4"/>
      <c r="D39" s="4"/>
      <c r="E39" s="4"/>
      <c r="F39" s="4"/>
      <c r="G39" s="4"/>
      <c r="H39" s="4"/>
      <c r="I39" s="4"/>
      <c r="J39" s="5"/>
    </row>
    <row r="40" spans="1:10" x14ac:dyDescent="0.25">
      <c r="A40" s="6"/>
      <c r="B40" t="s">
        <v>1</v>
      </c>
      <c r="H40" t="s">
        <v>2</v>
      </c>
      <c r="J40" s="7"/>
    </row>
    <row r="41" spans="1:10" x14ac:dyDescent="0.25">
      <c r="A41" s="6"/>
      <c r="J41" s="7"/>
    </row>
    <row r="42" spans="1:10" x14ac:dyDescent="0.25">
      <c r="A42" s="6"/>
      <c r="B42" t="s">
        <v>0</v>
      </c>
      <c r="C42" t="s">
        <v>34</v>
      </c>
      <c r="H42" t="s">
        <v>0</v>
      </c>
      <c r="I42" t="s">
        <v>34</v>
      </c>
      <c r="J42" s="7"/>
    </row>
    <row r="43" spans="1:10" x14ac:dyDescent="0.25">
      <c r="A43" s="6"/>
      <c r="B43" t="s">
        <v>23</v>
      </c>
      <c r="C43">
        <v>15</v>
      </c>
      <c r="H43" t="s">
        <v>23</v>
      </c>
      <c r="I43">
        <v>15</v>
      </c>
      <c r="J43" s="7"/>
    </row>
    <row r="44" spans="1:10" x14ac:dyDescent="0.25">
      <c r="A44" s="6"/>
      <c r="B44" t="s">
        <v>3</v>
      </c>
      <c r="C44">
        <v>8</v>
      </c>
      <c r="H44" t="s">
        <v>3</v>
      </c>
      <c r="I44">
        <v>8</v>
      </c>
      <c r="J44" s="7"/>
    </row>
    <row r="45" spans="1:10" x14ac:dyDescent="0.25">
      <c r="A45" s="6"/>
      <c r="B45" t="s">
        <v>4</v>
      </c>
      <c r="C45" s="8">
        <f>AVERAGE(C49:C53)</f>
        <v>3.2399999999999995E-5</v>
      </c>
      <c r="D45" t="s">
        <v>10</v>
      </c>
      <c r="H45" t="s">
        <v>4</v>
      </c>
      <c r="I45">
        <f>AVERAGE(I49:I53)</f>
        <v>2.2508E-2</v>
      </c>
      <c r="J45" s="7" t="s">
        <v>10</v>
      </c>
    </row>
    <row r="46" spans="1:10" x14ac:dyDescent="0.25">
      <c r="A46" s="6"/>
      <c r="B46" t="s">
        <v>5</v>
      </c>
      <c r="C46">
        <f>AVERAGE(D49:D53)</f>
        <v>1684</v>
      </c>
      <c r="D46" t="s">
        <v>11</v>
      </c>
      <c r="H46" t="s">
        <v>5</v>
      </c>
      <c r="I46">
        <f>AVERAGE(J49:J53)</f>
        <v>1676</v>
      </c>
      <c r="J46" s="7" t="s">
        <v>11</v>
      </c>
    </row>
    <row r="47" spans="1:10" x14ac:dyDescent="0.25">
      <c r="A47" s="6"/>
      <c r="J47" s="7"/>
    </row>
    <row r="48" spans="1:10" x14ac:dyDescent="0.25">
      <c r="A48" s="6"/>
      <c r="B48" t="s">
        <v>6</v>
      </c>
      <c r="C48" t="s">
        <v>7</v>
      </c>
      <c r="D48" t="s">
        <v>8</v>
      </c>
      <c r="H48" t="s">
        <v>6</v>
      </c>
      <c r="I48" t="s">
        <v>7</v>
      </c>
      <c r="J48" s="7" t="s">
        <v>8</v>
      </c>
    </row>
    <row r="49" spans="1:10" x14ac:dyDescent="0.25">
      <c r="A49" s="6"/>
      <c r="B49">
        <v>1</v>
      </c>
      <c r="C49" s="1">
        <v>3.26E-5</v>
      </c>
      <c r="D49">
        <v>1684</v>
      </c>
      <c r="F49" s="2"/>
      <c r="H49">
        <v>1</v>
      </c>
      <c r="I49" s="1">
        <v>7.9900000000000006E-3</v>
      </c>
      <c r="J49" s="7">
        <v>1676</v>
      </c>
    </row>
    <row r="50" spans="1:10" x14ac:dyDescent="0.25">
      <c r="A50" s="6"/>
      <c r="B50">
        <v>2</v>
      </c>
      <c r="C50" s="1">
        <v>3.2299999999999999E-5</v>
      </c>
      <c r="D50">
        <v>1684</v>
      </c>
      <c r="H50">
        <v>2</v>
      </c>
      <c r="I50" s="1">
        <v>3.1879999999999999E-2</v>
      </c>
      <c r="J50" s="7">
        <v>1676</v>
      </c>
    </row>
    <row r="51" spans="1:10" x14ac:dyDescent="0.25">
      <c r="A51" s="6"/>
      <c r="B51">
        <v>3</v>
      </c>
      <c r="C51" s="1">
        <v>3.2100000000000001E-5</v>
      </c>
      <c r="D51">
        <v>1684</v>
      </c>
      <c r="H51">
        <v>3</v>
      </c>
      <c r="I51" s="1">
        <v>1.695E-2</v>
      </c>
      <c r="J51" s="7">
        <v>1676</v>
      </c>
    </row>
    <row r="52" spans="1:10" x14ac:dyDescent="0.25">
      <c r="A52" s="6"/>
      <c r="B52">
        <v>4</v>
      </c>
      <c r="C52" s="1">
        <v>3.2199999999999997E-5</v>
      </c>
      <c r="D52">
        <v>1684</v>
      </c>
      <c r="H52">
        <v>4</v>
      </c>
      <c r="I52" s="1">
        <v>2.1520000000000001E-2</v>
      </c>
      <c r="J52" s="7">
        <v>1676</v>
      </c>
    </row>
    <row r="53" spans="1:10" x14ac:dyDescent="0.25">
      <c r="A53" s="9"/>
      <c r="B53" s="10">
        <v>5</v>
      </c>
      <c r="C53" s="11">
        <v>3.2799999999999998E-5</v>
      </c>
      <c r="D53" s="10">
        <v>1684</v>
      </c>
      <c r="E53" s="10"/>
      <c r="F53" s="10"/>
      <c r="G53" s="10"/>
      <c r="H53" s="10">
        <v>5</v>
      </c>
      <c r="I53" s="11">
        <v>3.4200000000000001E-2</v>
      </c>
      <c r="J53" s="12">
        <v>1676</v>
      </c>
    </row>
    <row r="56" spans="1:10" x14ac:dyDescent="0.25">
      <c r="A56" s="3" t="s">
        <v>0</v>
      </c>
      <c r="B56" s="4" t="s">
        <v>35</v>
      </c>
      <c r="C56" s="4"/>
      <c r="D56" s="4"/>
      <c r="E56" s="4"/>
      <c r="F56" s="4"/>
      <c r="G56" s="4"/>
      <c r="H56" s="4"/>
      <c r="I56" s="4"/>
      <c r="J56" s="5"/>
    </row>
    <row r="57" spans="1:10" x14ac:dyDescent="0.25">
      <c r="A57" s="6"/>
      <c r="B57" t="s">
        <v>1</v>
      </c>
      <c r="H57" t="s">
        <v>2</v>
      </c>
      <c r="J57" s="7"/>
    </row>
    <row r="58" spans="1:10" x14ac:dyDescent="0.25">
      <c r="A58" s="6"/>
      <c r="J58" s="7"/>
    </row>
    <row r="59" spans="1:10" x14ac:dyDescent="0.25">
      <c r="A59" s="6"/>
      <c r="B59" t="s">
        <v>0</v>
      </c>
      <c r="C59" t="s">
        <v>35</v>
      </c>
      <c r="H59" t="s">
        <v>0</v>
      </c>
      <c r="I59" t="s">
        <v>35</v>
      </c>
      <c r="J59" s="7"/>
    </row>
    <row r="60" spans="1:10" x14ac:dyDescent="0.25">
      <c r="A60" s="6"/>
      <c r="B60" t="s">
        <v>23</v>
      </c>
      <c r="C60">
        <v>20</v>
      </c>
      <c r="H60" t="s">
        <v>23</v>
      </c>
      <c r="I60">
        <v>20</v>
      </c>
      <c r="J60" s="7"/>
    </row>
    <row r="61" spans="1:10" x14ac:dyDescent="0.25">
      <c r="A61" s="6"/>
      <c r="B61" t="s">
        <v>3</v>
      </c>
      <c r="C61">
        <v>18</v>
      </c>
      <c r="H61" t="s">
        <v>3</v>
      </c>
      <c r="I61">
        <v>18</v>
      </c>
      <c r="J61" s="7"/>
    </row>
    <row r="62" spans="1:10" x14ac:dyDescent="0.25">
      <c r="A62" s="6"/>
      <c r="B62" t="s">
        <v>4</v>
      </c>
      <c r="C62" s="8">
        <f>AVERAGE(C66:C70)</f>
        <v>2.9580000000000005E-5</v>
      </c>
      <c r="D62" t="s">
        <v>10</v>
      </c>
      <c r="H62" t="s">
        <v>4</v>
      </c>
      <c r="I62">
        <f>AVERAGE(I66:I70)</f>
        <v>9.4000000000000014E-2</v>
      </c>
      <c r="J62" s="7" t="s">
        <v>10</v>
      </c>
    </row>
    <row r="63" spans="1:10" x14ac:dyDescent="0.25">
      <c r="A63" s="6"/>
      <c r="B63" t="s">
        <v>5</v>
      </c>
      <c r="C63">
        <f>AVERAGE(D66:D70)</f>
        <v>1684</v>
      </c>
      <c r="D63" t="s">
        <v>11</v>
      </c>
      <c r="H63" t="s">
        <v>5</v>
      </c>
      <c r="I63">
        <f>AVERAGE(J66:J70)</f>
        <v>1679.2</v>
      </c>
      <c r="J63" s="7" t="s">
        <v>11</v>
      </c>
    </row>
    <row r="64" spans="1:10" x14ac:dyDescent="0.25">
      <c r="A64" s="6"/>
      <c r="J64" s="7"/>
    </row>
    <row r="65" spans="1:10" x14ac:dyDescent="0.25">
      <c r="A65" s="6"/>
      <c r="B65" t="s">
        <v>6</v>
      </c>
      <c r="C65" t="s">
        <v>7</v>
      </c>
      <c r="D65" t="s">
        <v>8</v>
      </c>
      <c r="H65" t="s">
        <v>6</v>
      </c>
      <c r="I65" t="s">
        <v>7</v>
      </c>
      <c r="J65" s="7" t="s">
        <v>8</v>
      </c>
    </row>
    <row r="66" spans="1:10" x14ac:dyDescent="0.25">
      <c r="A66" s="6"/>
      <c r="B66">
        <v>1</v>
      </c>
      <c r="C66" s="1">
        <v>3.0899999999999999E-5</v>
      </c>
      <c r="D66">
        <v>1684</v>
      </c>
      <c r="F66" s="2"/>
      <c r="H66">
        <v>1</v>
      </c>
      <c r="I66" s="1">
        <v>6.6000000000000003E-2</v>
      </c>
      <c r="J66" s="7">
        <v>1680</v>
      </c>
    </row>
    <row r="67" spans="1:10" x14ac:dyDescent="0.25">
      <c r="A67" s="6"/>
      <c r="B67">
        <v>2</v>
      </c>
      <c r="C67" s="1">
        <v>3.1399999999999998E-5</v>
      </c>
      <c r="D67">
        <v>1684</v>
      </c>
      <c r="H67">
        <v>2</v>
      </c>
      <c r="I67" s="1">
        <v>9.1999999999999998E-2</v>
      </c>
      <c r="J67" s="7">
        <v>1680</v>
      </c>
    </row>
    <row r="68" spans="1:10" x14ac:dyDescent="0.25">
      <c r="A68" s="6"/>
      <c r="B68">
        <v>3</v>
      </c>
      <c r="C68" s="1">
        <v>3.1600000000000002E-5</v>
      </c>
      <c r="D68">
        <v>1684</v>
      </c>
      <c r="H68">
        <v>3</v>
      </c>
      <c r="I68" s="1">
        <v>0.13600000000000001</v>
      </c>
      <c r="J68" s="7">
        <v>1680</v>
      </c>
    </row>
    <row r="69" spans="1:10" x14ac:dyDescent="0.25">
      <c r="A69" s="6"/>
      <c r="B69">
        <v>4</v>
      </c>
      <c r="C69" s="1">
        <v>3.15E-5</v>
      </c>
      <c r="D69">
        <v>1684</v>
      </c>
      <c r="H69">
        <v>4</v>
      </c>
      <c r="I69" s="1">
        <v>8.4000000000000005E-2</v>
      </c>
      <c r="J69" s="7">
        <v>1676</v>
      </c>
    </row>
    <row r="70" spans="1:10" x14ac:dyDescent="0.25">
      <c r="A70" s="9"/>
      <c r="B70" s="10">
        <v>5</v>
      </c>
      <c r="C70" s="11">
        <v>2.2500000000000001E-5</v>
      </c>
      <c r="D70" s="10">
        <v>1684</v>
      </c>
      <c r="E70" s="10"/>
      <c r="F70" s="10"/>
      <c r="G70" s="10"/>
      <c r="H70" s="10">
        <v>5</v>
      </c>
      <c r="I70" s="11">
        <v>9.1999999999999998E-2</v>
      </c>
      <c r="J70" s="12">
        <v>1680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71599-68CE-4A8D-ACF2-604AD47EDDA7}">
  <dimension ref="A2:J70"/>
  <sheetViews>
    <sheetView workbookViewId="0">
      <selection activeCell="C2" sqref="C2"/>
    </sheetView>
  </sheetViews>
  <sheetFormatPr baseColWidth="10" defaultRowHeight="15" x14ac:dyDescent="0.25"/>
  <cols>
    <col min="2" max="2" width="17.28515625" customWidth="1"/>
    <col min="8" max="8" width="16.85546875" customWidth="1"/>
  </cols>
  <sheetData>
    <row r="2" spans="1:10" x14ac:dyDescent="0.25">
      <c r="B2" t="s">
        <v>29</v>
      </c>
      <c r="C2" t="s">
        <v>36</v>
      </c>
    </row>
    <row r="3" spans="1:10" x14ac:dyDescent="0.25">
      <c r="B3" t="s">
        <v>24</v>
      </c>
      <c r="C3">
        <v>10</v>
      </c>
    </row>
    <row r="5" spans="1:10" x14ac:dyDescent="0.25">
      <c r="A5" s="3" t="s">
        <v>16</v>
      </c>
      <c r="B5" s="4" t="s">
        <v>37</v>
      </c>
      <c r="C5" s="4"/>
      <c r="D5" s="4"/>
      <c r="E5" s="4"/>
      <c r="F5" s="4"/>
      <c r="G5" s="4"/>
      <c r="H5" s="4"/>
      <c r="I5" s="4"/>
      <c r="J5" s="5"/>
    </row>
    <row r="6" spans="1:10" x14ac:dyDescent="0.25">
      <c r="A6" s="6"/>
      <c r="B6" t="s">
        <v>1</v>
      </c>
      <c r="H6" t="s">
        <v>2</v>
      </c>
      <c r="J6" s="7"/>
    </row>
    <row r="7" spans="1:10" x14ac:dyDescent="0.25">
      <c r="A7" s="6"/>
      <c r="J7" s="7"/>
    </row>
    <row r="8" spans="1:10" x14ac:dyDescent="0.25">
      <c r="A8" s="6"/>
      <c r="B8" t="s">
        <v>0</v>
      </c>
      <c r="C8" t="s">
        <v>37</v>
      </c>
      <c r="H8" t="s">
        <v>0</v>
      </c>
      <c r="I8" t="s">
        <v>37</v>
      </c>
      <c r="J8" s="7"/>
    </row>
    <row r="9" spans="1:10" x14ac:dyDescent="0.25">
      <c r="A9" s="6"/>
      <c r="B9" t="s">
        <v>23</v>
      </c>
      <c r="C9">
        <v>5</v>
      </c>
      <c r="H9" t="s">
        <v>23</v>
      </c>
      <c r="I9">
        <v>5</v>
      </c>
      <c r="J9" s="7"/>
    </row>
    <row r="10" spans="1:10" x14ac:dyDescent="0.25">
      <c r="A10" s="6"/>
      <c r="B10" t="s">
        <v>3</v>
      </c>
      <c r="C10">
        <v>15</v>
      </c>
      <c r="H10" t="s">
        <v>3</v>
      </c>
      <c r="I10">
        <v>15</v>
      </c>
      <c r="J10" s="7"/>
    </row>
    <row r="11" spans="1:10" x14ac:dyDescent="0.25">
      <c r="A11" s="6"/>
      <c r="B11" t="s">
        <v>4</v>
      </c>
      <c r="C11" s="8">
        <f>AVERAGE(C15:C19)</f>
        <v>1.916E-5</v>
      </c>
      <c r="D11" t="s">
        <v>10</v>
      </c>
      <c r="H11" t="s">
        <v>4</v>
      </c>
      <c r="I11">
        <f>AVERAGE(I15:I19)</f>
        <v>7.4179999999999992E-4</v>
      </c>
      <c r="J11" s="7" t="s">
        <v>10</v>
      </c>
    </row>
    <row r="12" spans="1:10" x14ac:dyDescent="0.25">
      <c r="A12" s="6"/>
      <c r="B12" t="s">
        <v>5</v>
      </c>
      <c r="C12">
        <f>AVERAGE(D15:D19)</f>
        <v>1683.2</v>
      </c>
      <c r="D12" t="s">
        <v>11</v>
      </c>
      <c r="H12" t="s">
        <v>5</v>
      </c>
      <c r="I12">
        <f>AVERAGE(J15:J19)</f>
        <v>1676</v>
      </c>
      <c r="J12" s="7" t="s">
        <v>11</v>
      </c>
    </row>
    <row r="13" spans="1:10" x14ac:dyDescent="0.25">
      <c r="A13" s="6"/>
      <c r="J13" s="7"/>
    </row>
    <row r="14" spans="1:10" x14ac:dyDescent="0.25">
      <c r="A14" s="6"/>
      <c r="B14" t="s">
        <v>6</v>
      </c>
      <c r="C14" t="s">
        <v>7</v>
      </c>
      <c r="D14" t="s">
        <v>8</v>
      </c>
      <c r="H14" t="s">
        <v>6</v>
      </c>
      <c r="I14" t="s">
        <v>7</v>
      </c>
      <c r="J14" s="7" t="s">
        <v>8</v>
      </c>
    </row>
    <row r="15" spans="1:10" x14ac:dyDescent="0.25">
      <c r="A15" s="6"/>
      <c r="B15">
        <v>1</v>
      </c>
      <c r="C15" s="1">
        <v>1.4399999999999999E-5</v>
      </c>
      <c r="D15">
        <v>1684</v>
      </c>
      <c r="F15" s="2"/>
      <c r="H15">
        <v>1</v>
      </c>
      <c r="I15" s="1">
        <v>1.0399999999999999E-3</v>
      </c>
      <c r="J15" s="7">
        <v>1676</v>
      </c>
    </row>
    <row r="16" spans="1:10" x14ac:dyDescent="0.25">
      <c r="A16" s="6"/>
      <c r="B16">
        <v>2</v>
      </c>
      <c r="C16" s="1">
        <v>2.1500000000000001E-5</v>
      </c>
      <c r="D16">
        <v>1684</v>
      </c>
      <c r="H16">
        <v>2</v>
      </c>
      <c r="I16" s="1">
        <v>1.0679999999999999E-3</v>
      </c>
      <c r="J16" s="7">
        <v>1676</v>
      </c>
    </row>
    <row r="17" spans="1:10" x14ac:dyDescent="0.25">
      <c r="A17" s="6"/>
      <c r="B17">
        <v>3</v>
      </c>
      <c r="C17" s="1">
        <v>2.0699999999999998E-5</v>
      </c>
      <c r="D17">
        <v>1684</v>
      </c>
      <c r="H17">
        <v>3</v>
      </c>
      <c r="I17" s="1">
        <v>6.3000000000000003E-4</v>
      </c>
      <c r="J17" s="7">
        <v>1676</v>
      </c>
    </row>
    <row r="18" spans="1:10" x14ac:dyDescent="0.25">
      <c r="A18" s="6"/>
      <c r="B18">
        <v>4</v>
      </c>
      <c r="C18" s="1">
        <v>1.01E-5</v>
      </c>
      <c r="D18">
        <v>1684</v>
      </c>
      <c r="H18">
        <v>4</v>
      </c>
      <c r="I18" s="1">
        <v>7.6999999999999996E-4</v>
      </c>
      <c r="J18" s="7">
        <v>1676</v>
      </c>
    </row>
    <row r="19" spans="1:10" x14ac:dyDescent="0.25">
      <c r="A19" s="9"/>
      <c r="B19" s="10">
        <v>5</v>
      </c>
      <c r="C19" s="11">
        <v>2.9099999999999999E-5</v>
      </c>
      <c r="D19" s="10">
        <v>1680</v>
      </c>
      <c r="E19" s="10"/>
      <c r="F19" s="10"/>
      <c r="G19" s="10"/>
      <c r="H19" s="10">
        <v>5</v>
      </c>
      <c r="I19" s="11">
        <v>2.0100000000000001E-4</v>
      </c>
      <c r="J19" s="12">
        <v>1676</v>
      </c>
    </row>
    <row r="22" spans="1:10" x14ac:dyDescent="0.25">
      <c r="A22" s="3" t="s">
        <v>18</v>
      </c>
      <c r="B22" s="4" t="s">
        <v>38</v>
      </c>
      <c r="C22" s="4"/>
      <c r="D22" s="4"/>
      <c r="E22" s="4"/>
      <c r="F22" s="4"/>
      <c r="G22" s="4"/>
      <c r="H22" s="4"/>
      <c r="I22" s="4"/>
      <c r="J22" s="5"/>
    </row>
    <row r="23" spans="1:10" x14ac:dyDescent="0.25">
      <c r="A23" s="6"/>
      <c r="B23" t="s">
        <v>1</v>
      </c>
      <c r="H23" t="s">
        <v>2</v>
      </c>
      <c r="J23" s="7"/>
    </row>
    <row r="24" spans="1:10" x14ac:dyDescent="0.25">
      <c r="A24" s="6"/>
      <c r="J24" s="7"/>
    </row>
    <row r="25" spans="1:10" x14ac:dyDescent="0.25">
      <c r="A25" s="6"/>
      <c r="B25" t="s">
        <v>0</v>
      </c>
      <c r="C25" t="s">
        <v>38</v>
      </c>
      <c r="H25" t="s">
        <v>0</v>
      </c>
      <c r="I25" t="s">
        <v>38</v>
      </c>
      <c r="J25" s="7"/>
    </row>
    <row r="26" spans="1:10" x14ac:dyDescent="0.25">
      <c r="A26" s="6"/>
      <c r="B26" t="s">
        <v>23</v>
      </c>
      <c r="C26">
        <v>10</v>
      </c>
      <c r="H26" t="s">
        <v>23</v>
      </c>
      <c r="I26">
        <v>10</v>
      </c>
      <c r="J26" s="7"/>
    </row>
    <row r="27" spans="1:10" x14ac:dyDescent="0.25">
      <c r="A27" s="6"/>
      <c r="B27" t="s">
        <v>3</v>
      </c>
      <c r="C27">
        <v>16</v>
      </c>
      <c r="H27" t="s">
        <v>3</v>
      </c>
      <c r="I27">
        <v>16</v>
      </c>
      <c r="J27" s="7"/>
    </row>
    <row r="28" spans="1:10" x14ac:dyDescent="0.25">
      <c r="A28" s="6"/>
      <c r="B28" t="s">
        <v>4</v>
      </c>
      <c r="C28" s="8">
        <f>AVERAGE(C32:C36)</f>
        <v>2.1500000000000001E-5</v>
      </c>
      <c r="D28" t="s">
        <v>10</v>
      </c>
      <c r="H28" t="s">
        <v>4</v>
      </c>
      <c r="I28">
        <f>AVERAGE(I32:I36)</f>
        <v>6.8140000000000006E-2</v>
      </c>
      <c r="J28" s="7" t="s">
        <v>10</v>
      </c>
    </row>
    <row r="29" spans="1:10" x14ac:dyDescent="0.25">
      <c r="A29" s="6"/>
      <c r="B29" t="s">
        <v>5</v>
      </c>
      <c r="C29">
        <f>AVERAGE(D32:D36)</f>
        <v>1684</v>
      </c>
      <c r="D29" t="s">
        <v>11</v>
      </c>
      <c r="H29" t="s">
        <v>5</v>
      </c>
      <c r="I29">
        <f>AVERAGE(J32:J36)</f>
        <v>1676</v>
      </c>
      <c r="J29" s="7" t="s">
        <v>11</v>
      </c>
    </row>
    <row r="30" spans="1:10" x14ac:dyDescent="0.25">
      <c r="A30" s="6"/>
      <c r="J30" s="7"/>
    </row>
    <row r="31" spans="1:10" x14ac:dyDescent="0.25">
      <c r="A31" s="6"/>
      <c r="B31" t="s">
        <v>6</v>
      </c>
      <c r="C31" t="s">
        <v>7</v>
      </c>
      <c r="D31" t="s">
        <v>8</v>
      </c>
      <c r="H31" t="s">
        <v>6</v>
      </c>
      <c r="I31" t="s">
        <v>7</v>
      </c>
      <c r="J31" s="7" t="s">
        <v>8</v>
      </c>
    </row>
    <row r="32" spans="1:10" x14ac:dyDescent="0.25">
      <c r="A32" s="6"/>
      <c r="B32">
        <v>1</v>
      </c>
      <c r="C32" s="1">
        <v>2.1299999999999999E-5</v>
      </c>
      <c r="D32">
        <v>1684</v>
      </c>
      <c r="F32" s="2"/>
      <c r="H32">
        <v>1</v>
      </c>
      <c r="I32" s="1">
        <v>9.9000000000000005E-2</v>
      </c>
      <c r="J32" s="7">
        <v>1676</v>
      </c>
    </row>
    <row r="33" spans="1:10" x14ac:dyDescent="0.25">
      <c r="A33" s="6"/>
      <c r="B33">
        <v>2</v>
      </c>
      <c r="C33" s="1">
        <v>1.1199999999999999E-5</v>
      </c>
      <c r="D33">
        <v>1684</v>
      </c>
      <c r="H33">
        <v>2</v>
      </c>
      <c r="I33" s="1">
        <v>5.1999999999999998E-2</v>
      </c>
      <c r="J33" s="7">
        <v>1676</v>
      </c>
    </row>
    <row r="34" spans="1:10" x14ac:dyDescent="0.25">
      <c r="A34" s="6"/>
      <c r="B34">
        <v>3</v>
      </c>
      <c r="C34" s="1">
        <v>3.1000000000000001E-5</v>
      </c>
      <c r="D34">
        <v>1684</v>
      </c>
      <c r="H34">
        <v>3</v>
      </c>
      <c r="I34" s="1">
        <v>5.1700000000000003E-2</v>
      </c>
      <c r="J34" s="7">
        <v>1676</v>
      </c>
    </row>
    <row r="35" spans="1:10" x14ac:dyDescent="0.25">
      <c r="A35" s="6"/>
      <c r="B35">
        <v>4</v>
      </c>
      <c r="C35" s="1">
        <v>3.15E-5</v>
      </c>
      <c r="D35">
        <v>1684</v>
      </c>
      <c r="H35">
        <v>4</v>
      </c>
      <c r="I35" s="1">
        <v>6.1400000000000003E-2</v>
      </c>
      <c r="J35" s="7">
        <v>1676</v>
      </c>
    </row>
    <row r="36" spans="1:10" x14ac:dyDescent="0.25">
      <c r="A36" s="9"/>
      <c r="B36" s="10">
        <v>5</v>
      </c>
      <c r="C36" s="11">
        <v>1.2500000000000001E-5</v>
      </c>
      <c r="D36" s="10">
        <v>1684</v>
      </c>
      <c r="E36" s="10"/>
      <c r="F36" s="10"/>
      <c r="G36" s="10"/>
      <c r="H36" s="10">
        <v>5</v>
      </c>
      <c r="I36" s="11">
        <v>7.6600000000000001E-2</v>
      </c>
      <c r="J36" s="12">
        <v>1676</v>
      </c>
    </row>
    <row r="39" spans="1:10" x14ac:dyDescent="0.25">
      <c r="A39" s="3" t="s">
        <v>21</v>
      </c>
      <c r="B39" s="4" t="s">
        <v>39</v>
      </c>
      <c r="C39" s="4"/>
      <c r="D39" s="4"/>
      <c r="E39" s="4"/>
      <c r="F39" s="4"/>
      <c r="G39" s="4"/>
      <c r="H39" s="4"/>
      <c r="I39" s="4"/>
      <c r="J39" s="5"/>
    </row>
    <row r="40" spans="1:10" x14ac:dyDescent="0.25">
      <c r="A40" s="6"/>
      <c r="B40" t="s">
        <v>1</v>
      </c>
      <c r="H40" t="s">
        <v>2</v>
      </c>
      <c r="J40" s="7"/>
    </row>
    <row r="41" spans="1:10" x14ac:dyDescent="0.25">
      <c r="A41" s="6"/>
      <c r="J41" s="7"/>
    </row>
    <row r="42" spans="1:10" x14ac:dyDescent="0.25">
      <c r="A42" s="6"/>
      <c r="B42" t="s">
        <v>0</v>
      </c>
      <c r="C42" t="s">
        <v>39</v>
      </c>
      <c r="H42" t="s">
        <v>0</v>
      </c>
      <c r="I42" t="s">
        <v>39</v>
      </c>
      <c r="J42" s="7"/>
    </row>
    <row r="43" spans="1:10" x14ac:dyDescent="0.25">
      <c r="A43" s="6"/>
      <c r="B43" t="s">
        <v>23</v>
      </c>
      <c r="C43">
        <v>15</v>
      </c>
      <c r="H43" t="s">
        <v>23</v>
      </c>
      <c r="I43">
        <v>15</v>
      </c>
      <c r="J43" s="7"/>
    </row>
    <row r="44" spans="1:10" x14ac:dyDescent="0.25">
      <c r="A44" s="6"/>
      <c r="B44" t="s">
        <v>3</v>
      </c>
      <c r="C44">
        <v>26</v>
      </c>
      <c r="H44" t="s">
        <v>3</v>
      </c>
      <c r="I44">
        <v>26</v>
      </c>
      <c r="J44" s="7"/>
    </row>
    <row r="45" spans="1:10" x14ac:dyDescent="0.25">
      <c r="A45" s="6"/>
      <c r="B45" t="s">
        <v>4</v>
      </c>
      <c r="C45" s="8">
        <f>AVERAGE(C49:C53)</f>
        <v>5.2139999999999999E-5</v>
      </c>
      <c r="D45" t="s">
        <v>10</v>
      </c>
      <c r="H45" t="s">
        <v>4</v>
      </c>
      <c r="I45">
        <f>AVERAGE(I49:I53)</f>
        <v>1.8188</v>
      </c>
      <c r="J45" s="7" t="s">
        <v>10</v>
      </c>
    </row>
    <row r="46" spans="1:10" x14ac:dyDescent="0.25">
      <c r="A46" s="6"/>
      <c r="B46" t="s">
        <v>5</v>
      </c>
      <c r="C46">
        <f>AVERAGE(D49:D53)</f>
        <v>1683.2</v>
      </c>
      <c r="D46" t="s">
        <v>11</v>
      </c>
      <c r="H46" t="s">
        <v>5</v>
      </c>
      <c r="I46">
        <f>AVERAGE(J49:J53)</f>
        <v>1672</v>
      </c>
      <c r="J46" s="7" t="s">
        <v>11</v>
      </c>
    </row>
    <row r="47" spans="1:10" x14ac:dyDescent="0.25">
      <c r="A47" s="6"/>
      <c r="J47" s="7"/>
    </row>
    <row r="48" spans="1:10" x14ac:dyDescent="0.25">
      <c r="A48" s="6"/>
      <c r="B48" t="s">
        <v>6</v>
      </c>
      <c r="C48" t="s">
        <v>7</v>
      </c>
      <c r="D48" t="s">
        <v>8</v>
      </c>
      <c r="H48" t="s">
        <v>6</v>
      </c>
      <c r="I48" t="s">
        <v>7</v>
      </c>
      <c r="J48" s="7" t="s">
        <v>8</v>
      </c>
    </row>
    <row r="49" spans="1:10" x14ac:dyDescent="0.25">
      <c r="A49" s="6"/>
      <c r="B49">
        <v>1</v>
      </c>
      <c r="C49" s="1">
        <v>4.8999999999999998E-5</v>
      </c>
      <c r="D49">
        <v>1684</v>
      </c>
      <c r="F49" s="2"/>
      <c r="H49">
        <v>1</v>
      </c>
      <c r="I49" s="1">
        <v>1.7030000000000001</v>
      </c>
      <c r="J49" s="7">
        <v>1672</v>
      </c>
    </row>
    <row r="50" spans="1:10" x14ac:dyDescent="0.25">
      <c r="A50" s="6"/>
      <c r="B50">
        <v>2</v>
      </c>
      <c r="C50" s="1">
        <v>4.8399999999999997E-5</v>
      </c>
      <c r="D50">
        <v>1684</v>
      </c>
      <c r="H50">
        <v>2</v>
      </c>
      <c r="I50" s="1">
        <v>1.7010000000000001</v>
      </c>
      <c r="J50" s="7">
        <v>1672</v>
      </c>
    </row>
    <row r="51" spans="1:10" x14ac:dyDescent="0.25">
      <c r="A51" s="6"/>
      <c r="B51">
        <v>3</v>
      </c>
      <c r="C51" s="1">
        <v>4.74E-5</v>
      </c>
      <c r="D51">
        <v>1684</v>
      </c>
      <c r="H51">
        <v>3</v>
      </c>
      <c r="I51" s="1">
        <v>1.94</v>
      </c>
      <c r="J51" s="7">
        <v>1672</v>
      </c>
    </row>
    <row r="52" spans="1:10" x14ac:dyDescent="0.25">
      <c r="A52" s="6"/>
      <c r="B52">
        <v>4</v>
      </c>
      <c r="C52" s="1">
        <v>4.8199999999999999E-5</v>
      </c>
      <c r="D52">
        <v>1680</v>
      </c>
      <c r="H52">
        <v>4</v>
      </c>
      <c r="I52" s="1">
        <v>1.76</v>
      </c>
      <c r="J52" s="7">
        <v>1672</v>
      </c>
    </row>
    <row r="53" spans="1:10" x14ac:dyDescent="0.25">
      <c r="A53" s="9"/>
      <c r="B53" s="10">
        <v>5</v>
      </c>
      <c r="C53" s="11">
        <v>6.7700000000000006E-5</v>
      </c>
      <c r="D53" s="10">
        <v>1684</v>
      </c>
      <c r="E53" s="10"/>
      <c r="F53" s="10"/>
      <c r="G53" s="10"/>
      <c r="H53" s="10">
        <v>5</v>
      </c>
      <c r="I53" s="11">
        <v>1.99</v>
      </c>
      <c r="J53" s="12">
        <v>1672</v>
      </c>
    </row>
    <row r="56" spans="1:10" x14ac:dyDescent="0.25">
      <c r="A56" s="3" t="s">
        <v>26</v>
      </c>
      <c r="B56" s="4" t="s">
        <v>40</v>
      </c>
      <c r="C56" s="4"/>
      <c r="D56" s="4"/>
      <c r="E56" s="4"/>
      <c r="F56" s="4"/>
      <c r="G56" s="4"/>
      <c r="H56" s="4"/>
      <c r="I56" s="4"/>
      <c r="J56" s="5"/>
    </row>
    <row r="57" spans="1:10" x14ac:dyDescent="0.25">
      <c r="A57" s="6"/>
      <c r="B57" t="s">
        <v>1</v>
      </c>
      <c r="H57" t="s">
        <v>2</v>
      </c>
      <c r="J57" s="7"/>
    </row>
    <row r="58" spans="1:10" x14ac:dyDescent="0.25">
      <c r="A58" s="6"/>
      <c r="J58" s="7"/>
    </row>
    <row r="59" spans="1:10" x14ac:dyDescent="0.25">
      <c r="A59" s="6"/>
      <c r="B59" t="s">
        <v>0</v>
      </c>
      <c r="C59" t="s">
        <v>40</v>
      </c>
      <c r="H59" t="s">
        <v>0</v>
      </c>
      <c r="I59" t="s">
        <v>40</v>
      </c>
      <c r="J59" s="7"/>
    </row>
    <row r="60" spans="1:10" x14ac:dyDescent="0.25">
      <c r="A60" s="6"/>
      <c r="B60" t="s">
        <v>23</v>
      </c>
      <c r="C60">
        <v>20</v>
      </c>
      <c r="H60" t="s">
        <v>23</v>
      </c>
      <c r="I60">
        <v>20</v>
      </c>
      <c r="J60" s="7"/>
    </row>
    <row r="61" spans="1:10" x14ac:dyDescent="0.25">
      <c r="A61" s="6"/>
      <c r="B61" t="s">
        <v>3</v>
      </c>
      <c r="C61">
        <v>25</v>
      </c>
      <c r="H61" t="s">
        <v>3</v>
      </c>
      <c r="I61">
        <v>25</v>
      </c>
      <c r="J61" s="7"/>
    </row>
    <row r="62" spans="1:10" x14ac:dyDescent="0.25">
      <c r="A62" s="6"/>
      <c r="B62" t="s">
        <v>4</v>
      </c>
      <c r="C62" s="8">
        <f>AVERAGE(C66:C70)</f>
        <v>5.916000000000001E-5</v>
      </c>
      <c r="D62" t="s">
        <v>10</v>
      </c>
      <c r="H62" t="s">
        <v>4</v>
      </c>
      <c r="I62">
        <f>AVERAGE(I66:I70)</f>
        <v>9.4160000000000004</v>
      </c>
      <c r="J62" s="7" t="s">
        <v>10</v>
      </c>
    </row>
    <row r="63" spans="1:10" x14ac:dyDescent="0.25">
      <c r="A63" s="6"/>
      <c r="B63" t="s">
        <v>5</v>
      </c>
      <c r="C63">
        <f>AVERAGE(D66:D70)</f>
        <v>1684</v>
      </c>
      <c r="D63" t="s">
        <v>11</v>
      </c>
      <c r="H63" t="s">
        <v>5</v>
      </c>
      <c r="I63">
        <f>AVERAGE(J66:J70)</f>
        <v>1684</v>
      </c>
      <c r="J63" s="7" t="s">
        <v>11</v>
      </c>
    </row>
    <row r="64" spans="1:10" x14ac:dyDescent="0.25">
      <c r="A64" s="6"/>
      <c r="J64" s="7"/>
    </row>
    <row r="65" spans="1:10" x14ac:dyDescent="0.25">
      <c r="A65" s="6"/>
      <c r="B65" t="s">
        <v>6</v>
      </c>
      <c r="C65" t="s">
        <v>7</v>
      </c>
      <c r="D65" t="s">
        <v>8</v>
      </c>
      <c r="H65" t="s">
        <v>6</v>
      </c>
      <c r="I65" t="s">
        <v>7</v>
      </c>
      <c r="J65" s="7" t="s">
        <v>8</v>
      </c>
    </row>
    <row r="66" spans="1:10" x14ac:dyDescent="0.25">
      <c r="A66" s="6"/>
      <c r="B66">
        <v>1</v>
      </c>
      <c r="C66" s="1">
        <v>5.6199999999999997E-5</v>
      </c>
      <c r="D66">
        <v>1684</v>
      </c>
      <c r="F66" s="2"/>
      <c r="H66">
        <v>1</v>
      </c>
      <c r="I66" s="1">
        <v>9.8699999999999992</v>
      </c>
      <c r="J66" s="7">
        <v>1684</v>
      </c>
    </row>
    <row r="67" spans="1:10" x14ac:dyDescent="0.25">
      <c r="A67" s="6"/>
      <c r="B67">
        <v>2</v>
      </c>
      <c r="C67" s="1">
        <v>5.5699999999999999E-5</v>
      </c>
      <c r="D67">
        <v>1684</v>
      </c>
      <c r="H67">
        <v>2</v>
      </c>
      <c r="I67" s="1">
        <v>9.34</v>
      </c>
      <c r="J67" s="7">
        <v>1684</v>
      </c>
    </row>
    <row r="68" spans="1:10" x14ac:dyDescent="0.25">
      <c r="A68" s="6"/>
      <c r="B68">
        <v>3</v>
      </c>
      <c r="C68" s="1">
        <v>5.5300000000000002E-5</v>
      </c>
      <c r="D68">
        <v>1684</v>
      </c>
      <c r="H68">
        <v>3</v>
      </c>
      <c r="I68" s="1">
        <v>9.3000000000000007</v>
      </c>
      <c r="J68" s="7">
        <v>1684</v>
      </c>
    </row>
    <row r="69" spans="1:10" x14ac:dyDescent="0.25">
      <c r="A69" s="6"/>
      <c r="B69">
        <v>4</v>
      </c>
      <c r="C69" s="1">
        <v>7.4099999999999999E-5</v>
      </c>
      <c r="D69">
        <v>1684</v>
      </c>
      <c r="H69">
        <v>4</v>
      </c>
      <c r="I69" s="1">
        <v>9.26</v>
      </c>
      <c r="J69" s="7">
        <v>1684</v>
      </c>
    </row>
    <row r="70" spans="1:10" x14ac:dyDescent="0.25">
      <c r="A70" s="9"/>
      <c r="B70" s="10">
        <v>5</v>
      </c>
      <c r="C70" s="11">
        <v>5.4500000000000003E-5</v>
      </c>
      <c r="D70" s="10">
        <v>1684</v>
      </c>
      <c r="E70" s="10"/>
      <c r="F70" s="10"/>
      <c r="G70" s="10"/>
      <c r="H70" s="10">
        <v>5</v>
      </c>
      <c r="I70" s="11">
        <v>9.31</v>
      </c>
      <c r="J70" s="12">
        <v>1684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C78B0-40AA-41F0-BF48-60557D4A91F4}">
  <dimension ref="A1:J76"/>
  <sheetViews>
    <sheetView workbookViewId="0">
      <selection activeCell="F47" sqref="F47"/>
    </sheetView>
  </sheetViews>
  <sheetFormatPr baseColWidth="10" defaultRowHeight="15" x14ac:dyDescent="0.25"/>
  <cols>
    <col min="2" max="2" width="17.28515625" customWidth="1"/>
    <col min="8" max="8" width="16.85546875" customWidth="1"/>
  </cols>
  <sheetData>
    <row r="1" spans="1:10" x14ac:dyDescent="0.25">
      <c r="A1" s="3" t="s">
        <v>29</v>
      </c>
      <c r="B1" t="s">
        <v>31</v>
      </c>
      <c r="C1" s="4"/>
      <c r="D1" s="4"/>
      <c r="E1" s="4"/>
      <c r="F1" s="4"/>
      <c r="G1" s="4"/>
      <c r="H1" s="4"/>
      <c r="I1" s="4"/>
      <c r="J1" s="5"/>
    </row>
    <row r="2" spans="1:10" x14ac:dyDescent="0.25">
      <c r="A2" s="6" t="s">
        <v>24</v>
      </c>
      <c r="B2">
        <v>10</v>
      </c>
      <c r="J2" s="7"/>
    </row>
    <row r="3" spans="1:10" x14ac:dyDescent="0.25">
      <c r="A3" s="6" t="s">
        <v>30</v>
      </c>
      <c r="B3" t="s">
        <v>33</v>
      </c>
      <c r="J3" s="7"/>
    </row>
    <row r="4" spans="1:10" x14ac:dyDescent="0.25">
      <c r="A4" s="6" t="s">
        <v>24</v>
      </c>
      <c r="B4">
        <v>10</v>
      </c>
      <c r="J4" s="7"/>
    </row>
    <row r="5" spans="1:10" x14ac:dyDescent="0.25">
      <c r="A5" s="6"/>
      <c r="J5" s="7"/>
    </row>
    <row r="6" spans="1:10" x14ac:dyDescent="0.25">
      <c r="A6" s="6"/>
      <c r="B6" t="s">
        <v>1</v>
      </c>
      <c r="H6" t="s">
        <v>2</v>
      </c>
      <c r="J6" s="7"/>
    </row>
    <row r="7" spans="1:10" x14ac:dyDescent="0.25">
      <c r="A7" s="6"/>
      <c r="B7" t="s">
        <v>3</v>
      </c>
      <c r="C7">
        <v>6</v>
      </c>
      <c r="H7" t="s">
        <v>3</v>
      </c>
      <c r="I7">
        <v>6</v>
      </c>
      <c r="J7" s="7"/>
    </row>
    <row r="8" spans="1:10" x14ac:dyDescent="0.25">
      <c r="A8" s="6"/>
      <c r="B8" t="s">
        <v>4</v>
      </c>
      <c r="C8" s="8">
        <f>AVERAGE(C12:C16)</f>
        <v>1.7439999999999999E-5</v>
      </c>
      <c r="D8" t="s">
        <v>10</v>
      </c>
      <c r="H8" t="s">
        <v>4</v>
      </c>
      <c r="I8">
        <f>AVERAGE(I12:I16)</f>
        <v>4.2287999999999994E-4</v>
      </c>
      <c r="J8" s="7" t="s">
        <v>10</v>
      </c>
    </row>
    <row r="9" spans="1:10" x14ac:dyDescent="0.25">
      <c r="A9" s="6"/>
      <c r="B9" t="s">
        <v>5</v>
      </c>
      <c r="C9">
        <f>AVERAGE(D12:D16)</f>
        <v>1684</v>
      </c>
      <c r="D9" t="s">
        <v>11</v>
      </c>
      <c r="H9" t="s">
        <v>5</v>
      </c>
      <c r="I9">
        <f>AVERAGE(J12:J16)</f>
        <v>1676</v>
      </c>
      <c r="J9" s="7" t="s">
        <v>11</v>
      </c>
    </row>
    <row r="10" spans="1:10" x14ac:dyDescent="0.25">
      <c r="A10" s="6"/>
      <c r="J10" s="7"/>
    </row>
    <row r="11" spans="1:10" x14ac:dyDescent="0.25">
      <c r="A11" s="6"/>
      <c r="B11" t="s">
        <v>6</v>
      </c>
      <c r="C11" t="s">
        <v>7</v>
      </c>
      <c r="D11" t="s">
        <v>8</v>
      </c>
      <c r="H11" t="s">
        <v>6</v>
      </c>
      <c r="I11" t="s">
        <v>7</v>
      </c>
      <c r="J11" s="7" t="s">
        <v>8</v>
      </c>
    </row>
    <row r="12" spans="1:10" x14ac:dyDescent="0.25">
      <c r="A12" s="6"/>
      <c r="B12">
        <v>1</v>
      </c>
      <c r="C12" s="1">
        <v>2.1100000000000001E-5</v>
      </c>
      <c r="D12">
        <v>1684</v>
      </c>
      <c r="F12" s="2"/>
      <c r="H12">
        <v>1</v>
      </c>
      <c r="I12" s="1">
        <v>5.1179999999999997E-4</v>
      </c>
      <c r="J12" s="7">
        <v>1676</v>
      </c>
    </row>
    <row r="13" spans="1:10" x14ac:dyDescent="0.25">
      <c r="A13" s="6"/>
      <c r="B13">
        <v>2</v>
      </c>
      <c r="C13" s="1">
        <v>2.09E-5</v>
      </c>
      <c r="D13">
        <v>1684</v>
      </c>
      <c r="H13">
        <v>2</v>
      </c>
      <c r="I13" s="1">
        <v>1.016E-4</v>
      </c>
      <c r="J13" s="7">
        <v>1676</v>
      </c>
    </row>
    <row r="14" spans="1:10" x14ac:dyDescent="0.25">
      <c r="A14" s="6"/>
      <c r="B14">
        <v>3</v>
      </c>
      <c r="C14" s="1">
        <v>2.1399999999999998E-5</v>
      </c>
      <c r="D14">
        <v>1684</v>
      </c>
      <c r="H14">
        <v>3</v>
      </c>
      <c r="I14" s="1">
        <v>5.0000000000000001E-4</v>
      </c>
      <c r="J14" s="7">
        <v>1676</v>
      </c>
    </row>
    <row r="15" spans="1:10" x14ac:dyDescent="0.25">
      <c r="A15" s="6"/>
      <c r="B15">
        <v>4</v>
      </c>
      <c r="C15" s="1">
        <v>1.5299999999999999E-5</v>
      </c>
      <c r="D15">
        <v>1684</v>
      </c>
      <c r="H15">
        <v>4</v>
      </c>
      <c r="I15" s="1">
        <v>4.9600000000000002E-4</v>
      </c>
      <c r="J15" s="7">
        <v>1676</v>
      </c>
    </row>
    <row r="16" spans="1:10" x14ac:dyDescent="0.25">
      <c r="A16" s="9"/>
      <c r="B16" s="10">
        <v>5</v>
      </c>
      <c r="C16" s="11">
        <v>8.4999999999999999E-6</v>
      </c>
      <c r="D16" s="10">
        <v>1684</v>
      </c>
      <c r="E16" s="10"/>
      <c r="F16" s="10"/>
      <c r="G16" s="10"/>
      <c r="H16" s="10">
        <v>5</v>
      </c>
      <c r="I16" s="11">
        <v>5.0500000000000002E-4</v>
      </c>
      <c r="J16" s="12">
        <v>1676</v>
      </c>
    </row>
    <row r="19" spans="1:10" x14ac:dyDescent="0.25">
      <c r="A19" s="3" t="s">
        <v>29</v>
      </c>
      <c r="B19" s="4" t="s">
        <v>72</v>
      </c>
      <c r="C19" s="4"/>
      <c r="D19" s="4"/>
      <c r="E19" s="4"/>
      <c r="F19" s="4"/>
      <c r="G19" s="4"/>
      <c r="H19" s="4"/>
      <c r="I19" s="4"/>
      <c r="J19" s="5"/>
    </row>
    <row r="20" spans="1:10" x14ac:dyDescent="0.25">
      <c r="A20" s="6" t="s">
        <v>24</v>
      </c>
      <c r="B20">
        <v>20</v>
      </c>
      <c r="J20" s="7"/>
    </row>
    <row r="21" spans="1:10" x14ac:dyDescent="0.25">
      <c r="A21" s="6" t="s">
        <v>30</v>
      </c>
      <c r="B21" t="s">
        <v>71</v>
      </c>
      <c r="J21" s="7"/>
    </row>
    <row r="22" spans="1:10" x14ac:dyDescent="0.25">
      <c r="A22" s="6" t="s">
        <v>24</v>
      </c>
      <c r="B22">
        <v>20</v>
      </c>
      <c r="J22" s="7"/>
    </row>
    <row r="23" spans="1:10" x14ac:dyDescent="0.25">
      <c r="A23" s="6"/>
      <c r="B23" t="s">
        <v>1</v>
      </c>
      <c r="H23" t="s">
        <v>2</v>
      </c>
      <c r="J23" s="7"/>
    </row>
    <row r="24" spans="1:10" x14ac:dyDescent="0.25">
      <c r="A24" s="6"/>
      <c r="J24" s="7"/>
    </row>
    <row r="25" spans="1:10" x14ac:dyDescent="0.25">
      <c r="A25" s="6"/>
      <c r="B25" t="s">
        <v>3</v>
      </c>
      <c r="C25">
        <v>17</v>
      </c>
      <c r="H25" t="s">
        <v>3</v>
      </c>
      <c r="I25">
        <v>17</v>
      </c>
      <c r="J25" s="7"/>
    </row>
    <row r="26" spans="1:10" x14ac:dyDescent="0.25">
      <c r="A26" s="6"/>
      <c r="B26" t="s">
        <v>4</v>
      </c>
      <c r="C26" s="8">
        <f>AVERAGE(C30:C34)</f>
        <v>8.6299999999999997E-5</v>
      </c>
      <c r="D26" t="s">
        <v>10</v>
      </c>
      <c r="H26" t="s">
        <v>4</v>
      </c>
      <c r="I26">
        <f>AVERAGE(I30:I34)</f>
        <v>24.481999999999999</v>
      </c>
      <c r="J26" s="7" t="s">
        <v>10</v>
      </c>
    </row>
    <row r="27" spans="1:10" x14ac:dyDescent="0.25">
      <c r="A27" s="6"/>
      <c r="B27" t="s">
        <v>5</v>
      </c>
      <c r="C27">
        <f>AVERAGE(D30:D34)</f>
        <v>1684.8</v>
      </c>
      <c r="D27" t="s">
        <v>11</v>
      </c>
      <c r="H27" t="s">
        <v>5</v>
      </c>
      <c r="I27">
        <f>AVERAGE(J30:J34)</f>
        <v>1684</v>
      </c>
      <c r="J27" s="7" t="s">
        <v>11</v>
      </c>
    </row>
    <row r="28" spans="1:10" x14ac:dyDescent="0.25">
      <c r="A28" s="6"/>
      <c r="J28" s="7"/>
    </row>
    <row r="29" spans="1:10" x14ac:dyDescent="0.25">
      <c r="A29" s="6"/>
      <c r="B29" t="s">
        <v>6</v>
      </c>
      <c r="C29" t="s">
        <v>7</v>
      </c>
      <c r="D29" t="s">
        <v>8</v>
      </c>
      <c r="H29" t="s">
        <v>6</v>
      </c>
      <c r="I29" t="s">
        <v>7</v>
      </c>
      <c r="J29" s="7" t="s">
        <v>8</v>
      </c>
    </row>
    <row r="30" spans="1:10" x14ac:dyDescent="0.25">
      <c r="A30" s="6"/>
      <c r="B30">
        <v>1</v>
      </c>
      <c r="C30" s="1">
        <v>6.9099999999999999E-5</v>
      </c>
      <c r="D30">
        <v>1684</v>
      </c>
      <c r="F30" s="2"/>
      <c r="H30">
        <v>1</v>
      </c>
      <c r="I30" s="1">
        <v>25.44</v>
      </c>
      <c r="J30" s="7">
        <v>1684</v>
      </c>
    </row>
    <row r="31" spans="1:10" x14ac:dyDescent="0.25">
      <c r="A31" s="6"/>
      <c r="B31">
        <v>2</v>
      </c>
      <c r="C31" s="1">
        <v>1.2E-4</v>
      </c>
      <c r="D31">
        <v>1688</v>
      </c>
      <c r="H31">
        <v>2</v>
      </c>
      <c r="I31" s="1">
        <v>24.23</v>
      </c>
      <c r="J31" s="7">
        <v>1684</v>
      </c>
    </row>
    <row r="32" spans="1:10" x14ac:dyDescent="0.25">
      <c r="A32" s="6"/>
      <c r="B32">
        <v>3</v>
      </c>
      <c r="C32" s="1">
        <v>6.9300000000000004E-5</v>
      </c>
      <c r="D32">
        <v>1684</v>
      </c>
      <c r="H32">
        <v>3</v>
      </c>
      <c r="I32" s="1">
        <v>23.96</v>
      </c>
      <c r="J32" s="7">
        <v>1684</v>
      </c>
    </row>
    <row r="33" spans="1:10" x14ac:dyDescent="0.25">
      <c r="A33" s="6"/>
      <c r="B33">
        <v>4</v>
      </c>
      <c r="C33" s="1">
        <v>6.8100000000000002E-5</v>
      </c>
      <c r="D33">
        <v>1684</v>
      </c>
      <c r="H33">
        <v>4</v>
      </c>
      <c r="I33" s="1">
        <v>24.55</v>
      </c>
      <c r="J33" s="7">
        <v>1684</v>
      </c>
    </row>
    <row r="34" spans="1:10" x14ac:dyDescent="0.25">
      <c r="A34" s="9"/>
      <c r="B34" s="10">
        <v>5</v>
      </c>
      <c r="C34" s="11">
        <v>1.05E-4</v>
      </c>
      <c r="D34" s="10">
        <v>1684</v>
      </c>
      <c r="E34" s="10"/>
      <c r="F34" s="10"/>
      <c r="G34" s="10"/>
      <c r="H34" s="10">
        <v>5</v>
      </c>
      <c r="I34" s="11">
        <v>24.23</v>
      </c>
      <c r="J34" s="12">
        <v>1684</v>
      </c>
    </row>
    <row r="35" spans="1:10" x14ac:dyDescent="0.25">
      <c r="C35" s="1"/>
      <c r="I35" s="1"/>
    </row>
    <row r="36" spans="1:10" x14ac:dyDescent="0.25">
      <c r="C36" s="1"/>
      <c r="I36" s="1"/>
    </row>
    <row r="38" spans="1:10" x14ac:dyDescent="0.25">
      <c r="A38" s="3" t="s">
        <v>29</v>
      </c>
      <c r="B38" s="4" t="s">
        <v>73</v>
      </c>
      <c r="C38" s="4"/>
      <c r="D38" s="4"/>
      <c r="E38" s="4"/>
      <c r="F38" s="4"/>
      <c r="G38" s="4"/>
      <c r="H38" s="4"/>
      <c r="I38" s="4"/>
      <c r="J38" s="5"/>
    </row>
    <row r="39" spans="1:10" x14ac:dyDescent="0.25">
      <c r="A39" s="6" t="s">
        <v>24</v>
      </c>
      <c r="B39">
        <v>15</v>
      </c>
      <c r="J39" s="7"/>
    </row>
    <row r="40" spans="1:10" x14ac:dyDescent="0.25">
      <c r="A40" s="6" t="s">
        <v>30</v>
      </c>
      <c r="B40" t="s">
        <v>74</v>
      </c>
      <c r="J40" s="7"/>
    </row>
    <row r="41" spans="1:10" x14ac:dyDescent="0.25">
      <c r="A41" s="6" t="s">
        <v>24</v>
      </c>
      <c r="B41">
        <v>15</v>
      </c>
      <c r="J41" s="7"/>
    </row>
    <row r="42" spans="1:10" x14ac:dyDescent="0.25">
      <c r="A42" s="6"/>
      <c r="B42" t="s">
        <v>1</v>
      </c>
      <c r="H42" t="s">
        <v>2</v>
      </c>
      <c r="J42" s="7"/>
    </row>
    <row r="43" spans="1:10" x14ac:dyDescent="0.25">
      <c r="A43" s="6"/>
      <c r="J43" s="7"/>
    </row>
    <row r="44" spans="1:10" x14ac:dyDescent="0.25">
      <c r="A44" s="6"/>
      <c r="B44" t="s">
        <v>3</v>
      </c>
      <c r="C44">
        <v>11</v>
      </c>
      <c r="H44" t="s">
        <v>3</v>
      </c>
      <c r="I44">
        <v>11</v>
      </c>
      <c r="J44" s="7"/>
    </row>
    <row r="45" spans="1:10" x14ac:dyDescent="0.25">
      <c r="A45" s="6"/>
      <c r="B45" t="s">
        <v>4</v>
      </c>
      <c r="C45" s="8">
        <f>AVERAGE(C49:C53)</f>
        <v>3.0599999999999998E-5</v>
      </c>
      <c r="D45" t="s">
        <v>10</v>
      </c>
      <c r="H45" t="s">
        <v>4</v>
      </c>
      <c r="I45">
        <f>AVERAGE(I49:I53)</f>
        <v>6.3719999999999999E-2</v>
      </c>
      <c r="J45" s="7" t="s">
        <v>10</v>
      </c>
    </row>
    <row r="46" spans="1:10" x14ac:dyDescent="0.25">
      <c r="A46" s="6"/>
      <c r="B46" t="s">
        <v>5</v>
      </c>
      <c r="C46">
        <f>AVERAGE(D49:D53)</f>
        <v>1684</v>
      </c>
      <c r="D46" t="s">
        <v>11</v>
      </c>
      <c r="H46" t="s">
        <v>5</v>
      </c>
      <c r="I46">
        <f>AVERAGE(J49:J53)</f>
        <v>1676</v>
      </c>
      <c r="J46" s="7" t="s">
        <v>11</v>
      </c>
    </row>
    <row r="47" spans="1:10" x14ac:dyDescent="0.25">
      <c r="A47" s="6"/>
      <c r="J47" s="7"/>
    </row>
    <row r="48" spans="1:10" x14ac:dyDescent="0.25">
      <c r="A48" s="6"/>
      <c r="B48" t="s">
        <v>6</v>
      </c>
      <c r="C48" t="s">
        <v>7</v>
      </c>
      <c r="D48" t="s">
        <v>8</v>
      </c>
      <c r="H48" t="s">
        <v>6</v>
      </c>
      <c r="I48" t="s">
        <v>7</v>
      </c>
      <c r="J48" s="7" t="s">
        <v>8</v>
      </c>
    </row>
    <row r="49" spans="1:10" x14ac:dyDescent="0.25">
      <c r="A49" s="6"/>
      <c r="B49">
        <v>1</v>
      </c>
      <c r="C49" s="1">
        <v>3.6999999999999998E-5</v>
      </c>
      <c r="D49">
        <v>1684</v>
      </c>
      <c r="F49" s="2"/>
      <c r="H49">
        <v>1</v>
      </c>
      <c r="I49" s="1">
        <v>6.5299999999999997E-2</v>
      </c>
      <c r="J49" s="7">
        <v>1676</v>
      </c>
    </row>
    <row r="50" spans="1:10" x14ac:dyDescent="0.25">
      <c r="A50" s="6"/>
      <c r="B50">
        <v>2</v>
      </c>
      <c r="C50" s="1">
        <v>3.5899999999999998E-5</v>
      </c>
      <c r="D50">
        <v>1684</v>
      </c>
      <c r="H50">
        <v>2</v>
      </c>
      <c r="I50" s="1">
        <v>7.9299999999999995E-2</v>
      </c>
      <c r="J50" s="7">
        <v>1676</v>
      </c>
    </row>
    <row r="51" spans="1:10" x14ac:dyDescent="0.25">
      <c r="A51" s="6"/>
      <c r="B51">
        <v>3</v>
      </c>
      <c r="C51" s="1">
        <v>2.1800000000000001E-5</v>
      </c>
      <c r="D51">
        <v>1684</v>
      </c>
      <c r="H51">
        <v>3</v>
      </c>
      <c r="I51" s="1">
        <v>7.7299999999999994E-2</v>
      </c>
      <c r="J51" s="7">
        <v>1676</v>
      </c>
    </row>
    <row r="52" spans="1:10" x14ac:dyDescent="0.25">
      <c r="A52" s="6"/>
      <c r="B52">
        <v>4</v>
      </c>
      <c r="C52" s="1">
        <v>2.1299999999999999E-5</v>
      </c>
      <c r="D52">
        <v>1684</v>
      </c>
      <c r="H52">
        <v>4</v>
      </c>
      <c r="I52" s="1">
        <v>3.2000000000000001E-2</v>
      </c>
      <c r="J52" s="7">
        <v>1676</v>
      </c>
    </row>
    <row r="53" spans="1:10" x14ac:dyDescent="0.25">
      <c r="A53" s="9"/>
      <c r="B53" s="10">
        <v>5</v>
      </c>
      <c r="C53" s="11">
        <v>3.6999999999999998E-5</v>
      </c>
      <c r="D53" s="10">
        <v>1684</v>
      </c>
      <c r="E53" s="10"/>
      <c r="F53" s="10"/>
      <c r="G53" s="10"/>
      <c r="H53" s="10">
        <v>5</v>
      </c>
      <c r="I53" s="11">
        <v>6.4699999999999994E-2</v>
      </c>
      <c r="J53" s="12">
        <v>1676</v>
      </c>
    </row>
    <row r="54" spans="1:10" x14ac:dyDescent="0.25">
      <c r="C54" s="1"/>
      <c r="I54" s="1"/>
    </row>
    <row r="55" spans="1:10" x14ac:dyDescent="0.25">
      <c r="C55" s="1"/>
      <c r="I55" s="1"/>
    </row>
    <row r="56" spans="1:10" x14ac:dyDescent="0.25">
      <c r="A56" s="3" t="s">
        <v>29</v>
      </c>
      <c r="B56" s="4" t="s">
        <v>75</v>
      </c>
      <c r="C56" s="4"/>
      <c r="D56" s="4"/>
      <c r="E56" s="4"/>
      <c r="F56" s="4"/>
      <c r="G56" s="4"/>
      <c r="H56" s="4"/>
      <c r="I56" s="4"/>
      <c r="J56" s="5"/>
    </row>
    <row r="57" spans="1:10" x14ac:dyDescent="0.25">
      <c r="A57" s="6" t="s">
        <v>24</v>
      </c>
      <c r="B57">
        <v>13</v>
      </c>
      <c r="J57" s="7"/>
    </row>
    <row r="58" spans="1:10" x14ac:dyDescent="0.25">
      <c r="A58" s="6" t="s">
        <v>30</v>
      </c>
      <c r="B58" t="s">
        <v>76</v>
      </c>
      <c r="J58" s="7"/>
    </row>
    <row r="59" spans="1:10" x14ac:dyDescent="0.25">
      <c r="A59" s="6" t="s">
        <v>24</v>
      </c>
      <c r="B59">
        <v>13</v>
      </c>
      <c r="J59" s="7"/>
    </row>
    <row r="60" spans="1:10" x14ac:dyDescent="0.25">
      <c r="A60" s="6"/>
      <c r="B60" t="s">
        <v>1</v>
      </c>
      <c r="H60" t="s">
        <v>2</v>
      </c>
      <c r="J60" s="7"/>
    </row>
    <row r="61" spans="1:10" x14ac:dyDescent="0.25">
      <c r="A61" s="6"/>
      <c r="J61" s="7"/>
    </row>
    <row r="62" spans="1:10" x14ac:dyDescent="0.25">
      <c r="A62" s="6"/>
      <c r="B62" t="s">
        <v>3</v>
      </c>
      <c r="C62">
        <v>8</v>
      </c>
      <c r="H62" t="s">
        <v>3</v>
      </c>
      <c r="I62">
        <v>8</v>
      </c>
      <c r="J62" s="7"/>
    </row>
    <row r="63" spans="1:10" x14ac:dyDescent="0.25">
      <c r="A63" s="6"/>
      <c r="B63" t="s">
        <v>4</v>
      </c>
      <c r="C63" s="8">
        <f>AVERAGE(C67:C71)</f>
        <v>3.2639999999999999E-5</v>
      </c>
      <c r="D63" t="s">
        <v>10</v>
      </c>
      <c r="H63" t="s">
        <v>4</v>
      </c>
      <c r="I63">
        <f>AVERAGE(I67:I71)</f>
        <v>6.9559999999999997E-2</v>
      </c>
      <c r="J63" s="7" t="s">
        <v>10</v>
      </c>
    </row>
    <row r="64" spans="1:10" x14ac:dyDescent="0.25">
      <c r="A64" s="6"/>
      <c r="B64" t="s">
        <v>5</v>
      </c>
      <c r="C64">
        <f>AVERAGE(D67:D71)</f>
        <v>1683.2</v>
      </c>
      <c r="D64" t="s">
        <v>11</v>
      </c>
      <c r="H64" t="s">
        <v>5</v>
      </c>
      <c r="I64">
        <f>AVERAGE(J67:J71)</f>
        <v>1676</v>
      </c>
      <c r="J64" s="7" t="s">
        <v>11</v>
      </c>
    </row>
    <row r="65" spans="1:10" x14ac:dyDescent="0.25">
      <c r="A65" s="6"/>
      <c r="J65" s="7"/>
    </row>
    <row r="66" spans="1:10" x14ac:dyDescent="0.25">
      <c r="A66" s="6"/>
      <c r="B66" t="s">
        <v>6</v>
      </c>
      <c r="C66" t="s">
        <v>7</v>
      </c>
      <c r="D66" t="s">
        <v>8</v>
      </c>
      <c r="H66" t="s">
        <v>6</v>
      </c>
      <c r="I66" t="s">
        <v>7</v>
      </c>
      <c r="J66" s="7" t="s">
        <v>8</v>
      </c>
    </row>
    <row r="67" spans="1:10" x14ac:dyDescent="0.25">
      <c r="A67" s="6"/>
      <c r="B67">
        <v>1</v>
      </c>
      <c r="C67" s="1">
        <v>3.2499999999999997E-5</v>
      </c>
      <c r="D67">
        <v>1680</v>
      </c>
      <c r="F67" s="2"/>
      <c r="H67">
        <v>1</v>
      </c>
      <c r="I67" s="1">
        <v>5.1799999999999999E-2</v>
      </c>
      <c r="J67" s="7">
        <v>1676</v>
      </c>
    </row>
    <row r="68" spans="1:10" x14ac:dyDescent="0.25">
      <c r="A68" s="6"/>
      <c r="B68">
        <v>2</v>
      </c>
      <c r="C68" s="1">
        <v>3.2700000000000002E-5</v>
      </c>
      <c r="D68">
        <v>1684</v>
      </c>
      <c r="H68">
        <v>2</v>
      </c>
      <c r="I68" s="1">
        <v>6.0400000000000002E-2</v>
      </c>
      <c r="J68" s="7">
        <v>1676</v>
      </c>
    </row>
    <row r="69" spans="1:10" x14ac:dyDescent="0.25">
      <c r="A69" s="6"/>
      <c r="B69">
        <v>3</v>
      </c>
      <c r="C69" s="1">
        <v>3.3099999999999998E-5</v>
      </c>
      <c r="D69">
        <v>1684</v>
      </c>
      <c r="H69">
        <v>3</v>
      </c>
      <c r="I69" s="1">
        <v>7.7799999999999994E-2</v>
      </c>
      <c r="J69" s="7">
        <v>1676</v>
      </c>
    </row>
    <row r="70" spans="1:10" x14ac:dyDescent="0.25">
      <c r="A70" s="6"/>
      <c r="B70">
        <v>4</v>
      </c>
      <c r="C70" s="1">
        <v>3.2499999999999997E-5</v>
      </c>
      <c r="D70">
        <v>1684</v>
      </c>
      <c r="E70" s="2"/>
      <c r="H70">
        <v>4</v>
      </c>
      <c r="I70" s="1">
        <v>8.6400000000000005E-2</v>
      </c>
      <c r="J70" s="7">
        <v>1676</v>
      </c>
    </row>
    <row r="71" spans="1:10" x14ac:dyDescent="0.25">
      <c r="A71" s="9"/>
      <c r="B71" s="10">
        <v>5</v>
      </c>
      <c r="C71" s="11">
        <v>3.2400000000000001E-5</v>
      </c>
      <c r="D71" s="10">
        <v>1684</v>
      </c>
      <c r="E71" s="10"/>
      <c r="F71" s="10"/>
      <c r="G71" s="10"/>
      <c r="H71" s="10">
        <v>5</v>
      </c>
      <c r="I71" s="11">
        <v>7.1400000000000005E-2</v>
      </c>
      <c r="J71" s="12">
        <v>1676</v>
      </c>
    </row>
    <row r="72" spans="1:10" x14ac:dyDescent="0.25">
      <c r="C72" s="1"/>
      <c r="F72" s="2"/>
      <c r="I72" s="1"/>
    </row>
    <row r="73" spans="1:10" x14ac:dyDescent="0.25">
      <c r="C73" s="1"/>
      <c r="I73" s="1"/>
    </row>
    <row r="74" spans="1:10" x14ac:dyDescent="0.25">
      <c r="C74" s="1"/>
      <c r="I74" s="1"/>
    </row>
    <row r="75" spans="1:10" x14ac:dyDescent="0.25">
      <c r="C75" s="1"/>
      <c r="I75" s="1"/>
    </row>
    <row r="76" spans="1:10" x14ac:dyDescent="0.25">
      <c r="C76" s="1"/>
      <c r="I76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D7C54-B2EF-45D4-A725-558CE45690F1}">
  <dimension ref="A1:J76"/>
  <sheetViews>
    <sheetView topLeftCell="A52" workbookViewId="0">
      <selection activeCell="K15" sqref="K15"/>
    </sheetView>
  </sheetViews>
  <sheetFormatPr baseColWidth="10" defaultRowHeight="15" x14ac:dyDescent="0.25"/>
  <cols>
    <col min="2" max="2" width="17.28515625" customWidth="1"/>
    <col min="8" max="8" width="16.85546875" customWidth="1"/>
  </cols>
  <sheetData>
    <row r="1" spans="1:10" x14ac:dyDescent="0.25">
      <c r="A1" s="3" t="s">
        <v>29</v>
      </c>
      <c r="B1" s="4" t="s">
        <v>36</v>
      </c>
      <c r="C1" s="4"/>
      <c r="D1" s="4"/>
      <c r="E1" s="4"/>
      <c r="F1" s="4"/>
      <c r="G1" s="4"/>
      <c r="H1" s="4"/>
      <c r="I1" s="4"/>
      <c r="J1" s="5"/>
    </row>
    <row r="2" spans="1:10" x14ac:dyDescent="0.25">
      <c r="A2" s="6" t="s">
        <v>24</v>
      </c>
      <c r="B2">
        <v>10</v>
      </c>
      <c r="J2" s="7"/>
    </row>
    <row r="3" spans="1:10" x14ac:dyDescent="0.25">
      <c r="A3" s="6" t="s">
        <v>30</v>
      </c>
      <c r="B3" t="s">
        <v>38</v>
      </c>
      <c r="J3" s="7"/>
    </row>
    <row r="4" spans="1:10" x14ac:dyDescent="0.25">
      <c r="A4" s="6" t="s">
        <v>24</v>
      </c>
      <c r="B4">
        <v>10</v>
      </c>
      <c r="J4" s="7"/>
    </row>
    <row r="5" spans="1:10" x14ac:dyDescent="0.25">
      <c r="A5" s="6"/>
      <c r="J5" s="7"/>
    </row>
    <row r="6" spans="1:10" x14ac:dyDescent="0.25">
      <c r="A6" s="6"/>
      <c r="B6" t="s">
        <v>1</v>
      </c>
      <c r="H6" t="s">
        <v>2</v>
      </c>
      <c r="J6" s="7"/>
    </row>
    <row r="7" spans="1:10" x14ac:dyDescent="0.25">
      <c r="A7" s="6"/>
      <c r="B7" t="s">
        <v>3</v>
      </c>
      <c r="C7">
        <v>16</v>
      </c>
      <c r="H7" t="s">
        <v>3</v>
      </c>
      <c r="I7">
        <v>16</v>
      </c>
      <c r="J7" s="7"/>
    </row>
    <row r="8" spans="1:10" x14ac:dyDescent="0.25">
      <c r="A8" s="6"/>
      <c r="B8" t="s">
        <v>4</v>
      </c>
      <c r="C8" s="8">
        <f>AVERAGE(C12:C16)</f>
        <v>2.1500000000000001E-5</v>
      </c>
      <c r="D8" t="s">
        <v>10</v>
      </c>
      <c r="H8" t="s">
        <v>4</v>
      </c>
      <c r="I8">
        <f>AVERAGE(I12:I16)</f>
        <v>6.8140000000000006E-2</v>
      </c>
      <c r="J8" s="7" t="s">
        <v>10</v>
      </c>
    </row>
    <row r="9" spans="1:10" x14ac:dyDescent="0.25">
      <c r="A9" s="6"/>
      <c r="B9" t="s">
        <v>5</v>
      </c>
      <c r="C9">
        <f>AVERAGE(D12:D16)</f>
        <v>1684</v>
      </c>
      <c r="D9" t="s">
        <v>11</v>
      </c>
      <c r="H9" t="s">
        <v>5</v>
      </c>
      <c r="I9">
        <f>AVERAGE(J12:J16)</f>
        <v>1676</v>
      </c>
      <c r="J9" s="7" t="s">
        <v>11</v>
      </c>
    </row>
    <row r="10" spans="1:10" x14ac:dyDescent="0.25">
      <c r="A10" s="6"/>
      <c r="J10" s="7"/>
    </row>
    <row r="11" spans="1:10" x14ac:dyDescent="0.25">
      <c r="A11" s="6"/>
      <c r="B11" t="s">
        <v>6</v>
      </c>
      <c r="C11" t="s">
        <v>7</v>
      </c>
      <c r="D11" t="s">
        <v>8</v>
      </c>
      <c r="H11" t="s">
        <v>6</v>
      </c>
      <c r="I11" t="s">
        <v>7</v>
      </c>
      <c r="J11" s="7" t="s">
        <v>8</v>
      </c>
    </row>
    <row r="12" spans="1:10" x14ac:dyDescent="0.25">
      <c r="A12" s="6"/>
      <c r="B12">
        <v>1</v>
      </c>
      <c r="C12" s="1">
        <v>2.1299999999999999E-5</v>
      </c>
      <c r="D12">
        <v>1684</v>
      </c>
      <c r="F12" s="2"/>
      <c r="H12">
        <v>1</v>
      </c>
      <c r="I12" s="1">
        <v>9.9000000000000005E-2</v>
      </c>
      <c r="J12" s="7">
        <v>1676</v>
      </c>
    </row>
    <row r="13" spans="1:10" x14ac:dyDescent="0.25">
      <c r="A13" s="6"/>
      <c r="B13">
        <v>2</v>
      </c>
      <c r="C13" s="1">
        <v>1.1199999999999999E-5</v>
      </c>
      <c r="D13">
        <v>1684</v>
      </c>
      <c r="H13">
        <v>2</v>
      </c>
      <c r="I13" s="1">
        <v>5.1999999999999998E-2</v>
      </c>
      <c r="J13" s="7">
        <v>1676</v>
      </c>
    </row>
    <row r="14" spans="1:10" x14ac:dyDescent="0.25">
      <c r="A14" s="6"/>
      <c r="B14">
        <v>3</v>
      </c>
      <c r="C14" s="1">
        <v>3.1000000000000001E-5</v>
      </c>
      <c r="D14">
        <v>1684</v>
      </c>
      <c r="H14">
        <v>3</v>
      </c>
      <c r="I14" s="1">
        <v>5.1700000000000003E-2</v>
      </c>
      <c r="J14" s="7">
        <v>1676</v>
      </c>
    </row>
    <row r="15" spans="1:10" x14ac:dyDescent="0.25">
      <c r="A15" s="6"/>
      <c r="B15">
        <v>4</v>
      </c>
      <c r="C15" s="1">
        <v>3.15E-5</v>
      </c>
      <c r="D15">
        <v>1684</v>
      </c>
      <c r="H15">
        <v>4</v>
      </c>
      <c r="I15" s="1">
        <v>6.1400000000000003E-2</v>
      </c>
      <c r="J15" s="7">
        <v>1676</v>
      </c>
    </row>
    <row r="16" spans="1:10" x14ac:dyDescent="0.25">
      <c r="A16" s="9"/>
      <c r="B16" s="10">
        <v>5</v>
      </c>
      <c r="C16" s="11">
        <v>1.2500000000000001E-5</v>
      </c>
      <c r="D16" s="10">
        <v>1684</v>
      </c>
      <c r="E16" s="10"/>
      <c r="F16" s="10"/>
      <c r="G16" s="10"/>
      <c r="H16" s="10">
        <v>5</v>
      </c>
      <c r="I16" s="11">
        <v>7.6600000000000001E-2</v>
      </c>
      <c r="J16" s="12">
        <v>1676</v>
      </c>
    </row>
    <row r="19" spans="1:10" x14ac:dyDescent="0.25">
      <c r="A19" s="3" t="s">
        <v>29</v>
      </c>
      <c r="B19" s="4" t="s">
        <v>41</v>
      </c>
      <c r="C19" s="4"/>
      <c r="D19" s="4"/>
      <c r="E19" s="4"/>
      <c r="F19" s="4"/>
      <c r="G19" s="4"/>
      <c r="H19" s="4"/>
      <c r="I19" s="4"/>
      <c r="J19" s="5"/>
    </row>
    <row r="20" spans="1:10" x14ac:dyDescent="0.25">
      <c r="A20" s="6" t="s">
        <v>24</v>
      </c>
      <c r="B20">
        <v>20</v>
      </c>
      <c r="J20" s="7"/>
    </row>
    <row r="21" spans="1:10" x14ac:dyDescent="0.25">
      <c r="A21" s="6" t="s">
        <v>30</v>
      </c>
      <c r="B21" t="s">
        <v>42</v>
      </c>
      <c r="J21" s="7"/>
    </row>
    <row r="22" spans="1:10" x14ac:dyDescent="0.25">
      <c r="A22" s="6" t="s">
        <v>24</v>
      </c>
      <c r="B22">
        <v>20</v>
      </c>
      <c r="J22" s="7"/>
    </row>
    <row r="23" spans="1:10" x14ac:dyDescent="0.25">
      <c r="A23" s="6"/>
      <c r="B23" t="s">
        <v>1</v>
      </c>
      <c r="H23" t="s">
        <v>2</v>
      </c>
      <c r="J23" s="7"/>
    </row>
    <row r="24" spans="1:10" x14ac:dyDescent="0.25">
      <c r="A24" s="6"/>
      <c r="J24" s="7"/>
    </row>
    <row r="25" spans="1:10" x14ac:dyDescent="0.25">
      <c r="A25" s="6"/>
      <c r="B25" t="s">
        <v>3</v>
      </c>
      <c r="C25">
        <v>44</v>
      </c>
      <c r="H25" t="s">
        <v>3</v>
      </c>
      <c r="I25">
        <v>44</v>
      </c>
      <c r="J25" s="7"/>
    </row>
    <row r="26" spans="1:10" x14ac:dyDescent="0.25">
      <c r="A26" s="6"/>
      <c r="B26" t="s">
        <v>4</v>
      </c>
      <c r="C26" s="8">
        <f>AVERAGE(C30:C34)</f>
        <v>1.0227999999999999E-4</v>
      </c>
      <c r="D26" t="s">
        <v>10</v>
      </c>
      <c r="H26" t="s">
        <v>4</v>
      </c>
      <c r="I26" t="e">
        <f>AVERAGE(I30:I34)</f>
        <v>#DIV/0!</v>
      </c>
      <c r="J26" s="7" t="s">
        <v>10</v>
      </c>
    </row>
    <row r="27" spans="1:10" x14ac:dyDescent="0.25">
      <c r="A27" s="6"/>
      <c r="B27" t="s">
        <v>5</v>
      </c>
      <c r="C27">
        <f>AVERAGE(D30:D34)</f>
        <v>1684.8</v>
      </c>
      <c r="D27" t="s">
        <v>11</v>
      </c>
      <c r="H27" t="s">
        <v>5</v>
      </c>
      <c r="I27" t="e">
        <f>AVERAGE(J30:J34)</f>
        <v>#DIV/0!</v>
      </c>
      <c r="J27" s="7" t="s">
        <v>11</v>
      </c>
    </row>
    <row r="28" spans="1:10" x14ac:dyDescent="0.25">
      <c r="A28" s="6"/>
      <c r="J28" s="7"/>
    </row>
    <row r="29" spans="1:10" x14ac:dyDescent="0.25">
      <c r="A29" s="6"/>
      <c r="B29" t="s">
        <v>6</v>
      </c>
      <c r="C29" t="s">
        <v>7</v>
      </c>
      <c r="D29" t="s">
        <v>8</v>
      </c>
      <c r="H29" t="s">
        <v>6</v>
      </c>
      <c r="I29" t="s">
        <v>7</v>
      </c>
      <c r="J29" s="7" t="s">
        <v>8</v>
      </c>
    </row>
    <row r="30" spans="1:10" x14ac:dyDescent="0.25">
      <c r="A30" s="6"/>
      <c r="B30">
        <v>1</v>
      </c>
      <c r="C30" s="1">
        <v>3.7400000000000001E-5</v>
      </c>
      <c r="D30">
        <v>1684</v>
      </c>
      <c r="F30" s="2"/>
      <c r="H30">
        <v>1</v>
      </c>
      <c r="I30" s="1" t="s">
        <v>43</v>
      </c>
      <c r="J30" s="7"/>
    </row>
    <row r="31" spans="1:10" x14ac:dyDescent="0.25">
      <c r="A31" s="6"/>
      <c r="B31">
        <v>2</v>
      </c>
      <c r="C31" s="1">
        <v>1.3799999999999999E-4</v>
      </c>
      <c r="D31">
        <v>1688</v>
      </c>
      <c r="H31">
        <v>2</v>
      </c>
      <c r="I31" s="1"/>
      <c r="J31" s="7"/>
    </row>
    <row r="32" spans="1:10" x14ac:dyDescent="0.25">
      <c r="A32" s="6"/>
      <c r="B32">
        <v>3</v>
      </c>
      <c r="C32" s="1">
        <v>1.03E-4</v>
      </c>
      <c r="D32">
        <v>1684</v>
      </c>
      <c r="H32">
        <v>3</v>
      </c>
      <c r="I32" s="1"/>
      <c r="J32" s="7"/>
    </row>
    <row r="33" spans="1:10" x14ac:dyDescent="0.25">
      <c r="A33" s="6"/>
      <c r="B33">
        <v>4</v>
      </c>
      <c r="C33" s="1">
        <v>1.16E-4</v>
      </c>
      <c r="D33">
        <v>1684</v>
      </c>
      <c r="H33">
        <v>4</v>
      </c>
      <c r="I33" s="1"/>
      <c r="J33" s="7"/>
    </row>
    <row r="34" spans="1:10" x14ac:dyDescent="0.25">
      <c r="A34" s="9"/>
      <c r="B34" s="10">
        <v>5</v>
      </c>
      <c r="C34" s="11">
        <v>1.17E-4</v>
      </c>
      <c r="D34" s="10">
        <v>1684</v>
      </c>
      <c r="E34" s="10"/>
      <c r="F34" s="10"/>
      <c r="G34" s="10"/>
      <c r="H34" s="10">
        <v>5</v>
      </c>
      <c r="I34" s="11"/>
      <c r="J34" s="12"/>
    </row>
    <row r="35" spans="1:10" x14ac:dyDescent="0.25">
      <c r="C35" s="1"/>
      <c r="I35" s="1"/>
    </row>
    <row r="36" spans="1:10" x14ac:dyDescent="0.25">
      <c r="C36" s="1"/>
      <c r="I36" s="1"/>
    </row>
    <row r="38" spans="1:10" x14ac:dyDescent="0.25">
      <c r="A38" s="3" t="s">
        <v>29</v>
      </c>
      <c r="B38" s="4" t="s">
        <v>45</v>
      </c>
      <c r="C38" s="4"/>
      <c r="D38" s="4"/>
      <c r="E38" s="4"/>
      <c r="F38" s="4"/>
      <c r="G38" s="4"/>
      <c r="H38" s="4"/>
      <c r="I38" s="4"/>
      <c r="J38" s="5"/>
    </row>
    <row r="39" spans="1:10" x14ac:dyDescent="0.25">
      <c r="A39" s="6" t="s">
        <v>24</v>
      </c>
      <c r="B39">
        <v>15</v>
      </c>
      <c r="J39" s="7"/>
    </row>
    <row r="40" spans="1:10" x14ac:dyDescent="0.25">
      <c r="A40" s="6" t="s">
        <v>30</v>
      </c>
      <c r="B40" t="s">
        <v>44</v>
      </c>
      <c r="J40" s="7"/>
    </row>
    <row r="41" spans="1:10" x14ac:dyDescent="0.25">
      <c r="A41" s="6" t="s">
        <v>24</v>
      </c>
      <c r="B41">
        <v>15</v>
      </c>
      <c r="J41" s="7"/>
    </row>
    <row r="42" spans="1:10" x14ac:dyDescent="0.25">
      <c r="A42" s="6"/>
      <c r="B42" t="s">
        <v>1</v>
      </c>
      <c r="H42" t="s">
        <v>2</v>
      </c>
      <c r="J42" s="7"/>
    </row>
    <row r="43" spans="1:10" x14ac:dyDescent="0.25">
      <c r="A43" s="6"/>
      <c r="J43" s="7"/>
    </row>
    <row r="44" spans="1:10" x14ac:dyDescent="0.25">
      <c r="A44" s="6"/>
      <c r="B44" t="s">
        <v>3</v>
      </c>
      <c r="C44">
        <v>35</v>
      </c>
      <c r="H44" t="s">
        <v>3</v>
      </c>
      <c r="I44">
        <v>35</v>
      </c>
      <c r="J44" s="7"/>
    </row>
    <row r="45" spans="1:10" x14ac:dyDescent="0.25">
      <c r="A45" s="6"/>
      <c r="B45" t="s">
        <v>4</v>
      </c>
      <c r="C45" s="8">
        <f>AVERAGE(C49:C53)</f>
        <v>5.4839999999999997E-5</v>
      </c>
      <c r="D45" t="s">
        <v>10</v>
      </c>
      <c r="H45" t="s">
        <v>4</v>
      </c>
      <c r="I45">
        <f>AVERAGE(I49:I53)</f>
        <v>584.23540000000014</v>
      </c>
      <c r="J45" s="7" t="s">
        <v>10</v>
      </c>
    </row>
    <row r="46" spans="1:10" x14ac:dyDescent="0.25">
      <c r="A46" s="6"/>
      <c r="B46" t="s">
        <v>5</v>
      </c>
      <c r="C46">
        <f>AVERAGE(D49:D53)</f>
        <v>1684</v>
      </c>
      <c r="D46" t="s">
        <v>11</v>
      </c>
      <c r="H46" t="s">
        <v>5</v>
      </c>
      <c r="I46">
        <f>AVERAGE(J49:J53)</f>
        <v>1680</v>
      </c>
      <c r="J46" s="7" t="s">
        <v>11</v>
      </c>
    </row>
    <row r="47" spans="1:10" x14ac:dyDescent="0.25">
      <c r="A47" s="6"/>
      <c r="J47" s="7"/>
    </row>
    <row r="48" spans="1:10" x14ac:dyDescent="0.25">
      <c r="A48" s="6"/>
      <c r="B48" t="s">
        <v>6</v>
      </c>
      <c r="C48" t="s">
        <v>7</v>
      </c>
      <c r="D48" t="s">
        <v>8</v>
      </c>
      <c r="H48" t="s">
        <v>6</v>
      </c>
      <c r="I48" t="s">
        <v>7</v>
      </c>
      <c r="J48" s="7" t="s">
        <v>8</v>
      </c>
    </row>
    <row r="49" spans="1:10" x14ac:dyDescent="0.25">
      <c r="A49" s="6"/>
      <c r="B49">
        <v>1</v>
      </c>
      <c r="C49" s="1">
        <v>5.4500000000000003E-5</v>
      </c>
      <c r="D49">
        <v>1684</v>
      </c>
      <c r="F49" s="2"/>
      <c r="H49">
        <v>1</v>
      </c>
      <c r="I49" s="1">
        <v>601.55700000000002</v>
      </c>
      <c r="J49" s="7">
        <v>1680</v>
      </c>
    </row>
    <row r="50" spans="1:10" x14ac:dyDescent="0.25">
      <c r="A50" s="6"/>
      <c r="B50">
        <v>2</v>
      </c>
      <c r="C50" s="1">
        <v>6.6099999999999994E-5</v>
      </c>
      <c r="D50">
        <v>1684</v>
      </c>
      <c r="H50">
        <v>2</v>
      </c>
      <c r="I50" s="1">
        <v>574.02099999999996</v>
      </c>
      <c r="J50" s="7">
        <v>1680</v>
      </c>
    </row>
    <row r="51" spans="1:10" x14ac:dyDescent="0.25">
      <c r="A51" s="6"/>
      <c r="B51">
        <v>3</v>
      </c>
      <c r="C51" s="1">
        <v>4.4299999999999999E-5</v>
      </c>
      <c r="D51">
        <v>1684</v>
      </c>
      <c r="H51">
        <v>3</v>
      </c>
      <c r="I51" s="1">
        <v>558.41800000000001</v>
      </c>
      <c r="J51" s="7">
        <v>1680</v>
      </c>
    </row>
    <row r="52" spans="1:10" x14ac:dyDescent="0.25">
      <c r="A52" s="6"/>
      <c r="B52">
        <v>4</v>
      </c>
      <c r="C52" s="1">
        <v>6.5500000000000006E-5</v>
      </c>
      <c r="D52">
        <v>1684</v>
      </c>
      <c r="H52">
        <v>4</v>
      </c>
      <c r="I52" s="1">
        <v>554.97</v>
      </c>
      <c r="J52" s="7">
        <v>1680</v>
      </c>
    </row>
    <row r="53" spans="1:10" x14ac:dyDescent="0.25">
      <c r="A53" s="9"/>
      <c r="B53" s="10">
        <v>5</v>
      </c>
      <c r="C53" s="11">
        <v>4.3800000000000001E-5</v>
      </c>
      <c r="D53" s="10">
        <v>1684</v>
      </c>
      <c r="E53" s="10"/>
      <c r="F53" s="10"/>
      <c r="G53" s="10"/>
      <c r="H53" s="10">
        <v>5</v>
      </c>
      <c r="I53" s="11">
        <v>632.21100000000001</v>
      </c>
      <c r="J53" s="12">
        <v>1680</v>
      </c>
    </row>
    <row r="54" spans="1:10" x14ac:dyDescent="0.25">
      <c r="C54" s="1"/>
      <c r="I54" s="1"/>
    </row>
    <row r="55" spans="1:10" x14ac:dyDescent="0.25">
      <c r="C55" s="1"/>
      <c r="I55" s="1"/>
    </row>
    <row r="56" spans="1:10" x14ac:dyDescent="0.25">
      <c r="A56" s="3" t="s">
        <v>29</v>
      </c>
      <c r="B56" s="4" t="s">
        <v>47</v>
      </c>
      <c r="C56" s="4"/>
      <c r="D56" s="4"/>
      <c r="E56" s="4"/>
      <c r="F56" s="4"/>
      <c r="G56" s="4"/>
      <c r="H56" s="4"/>
      <c r="I56" s="4"/>
      <c r="J56" s="5"/>
    </row>
    <row r="57" spans="1:10" x14ac:dyDescent="0.25">
      <c r="A57" s="6" t="s">
        <v>24</v>
      </c>
      <c r="B57">
        <v>13</v>
      </c>
      <c r="J57" s="7"/>
    </row>
    <row r="58" spans="1:10" x14ac:dyDescent="0.25">
      <c r="A58" s="6" t="s">
        <v>30</v>
      </c>
      <c r="B58" t="s">
        <v>46</v>
      </c>
      <c r="J58" s="7"/>
    </row>
    <row r="59" spans="1:10" x14ac:dyDescent="0.25">
      <c r="A59" s="6" t="s">
        <v>24</v>
      </c>
      <c r="B59">
        <v>13</v>
      </c>
      <c r="J59" s="7"/>
    </row>
    <row r="60" spans="1:10" x14ac:dyDescent="0.25">
      <c r="A60" s="6"/>
      <c r="B60" t="s">
        <v>1</v>
      </c>
      <c r="H60" t="s">
        <v>2</v>
      </c>
      <c r="J60" s="7"/>
    </row>
    <row r="61" spans="1:10" x14ac:dyDescent="0.25">
      <c r="A61" s="6"/>
      <c r="J61" s="7"/>
    </row>
    <row r="62" spans="1:10" x14ac:dyDescent="0.25">
      <c r="A62" s="6"/>
      <c r="B62" t="s">
        <v>3</v>
      </c>
      <c r="C62">
        <v>28</v>
      </c>
      <c r="H62" t="s">
        <v>3</v>
      </c>
      <c r="I62">
        <v>28</v>
      </c>
      <c r="J62" s="7"/>
    </row>
    <row r="63" spans="1:10" x14ac:dyDescent="0.25">
      <c r="A63" s="6"/>
      <c r="B63" t="s">
        <v>4</v>
      </c>
      <c r="C63" s="8">
        <f>AVERAGE(C67:C71)</f>
        <v>1.052E-4</v>
      </c>
      <c r="D63" t="s">
        <v>10</v>
      </c>
      <c r="H63" t="s">
        <v>4</v>
      </c>
      <c r="I63">
        <f>AVERAGE(I67:I71)</f>
        <v>16.4588</v>
      </c>
      <c r="J63" s="7" t="s">
        <v>10</v>
      </c>
    </row>
    <row r="64" spans="1:10" x14ac:dyDescent="0.25">
      <c r="A64" s="6"/>
      <c r="B64" t="s">
        <v>5</v>
      </c>
      <c r="C64">
        <f>AVERAGE(D67:D71)</f>
        <v>1684</v>
      </c>
      <c r="D64" t="s">
        <v>11</v>
      </c>
      <c r="H64" t="s">
        <v>5</v>
      </c>
      <c r="I64">
        <f>AVERAGE(J67:J71)</f>
        <v>1680</v>
      </c>
      <c r="J64" s="7" t="s">
        <v>11</v>
      </c>
    </row>
    <row r="65" spans="1:10" x14ac:dyDescent="0.25">
      <c r="A65" s="6"/>
      <c r="J65" s="7"/>
    </row>
    <row r="66" spans="1:10" x14ac:dyDescent="0.25">
      <c r="A66" s="6"/>
      <c r="B66" t="s">
        <v>6</v>
      </c>
      <c r="C66" t="s">
        <v>7</v>
      </c>
      <c r="D66" t="s">
        <v>8</v>
      </c>
      <c r="H66" t="s">
        <v>6</v>
      </c>
      <c r="I66" t="s">
        <v>7</v>
      </c>
      <c r="J66" s="7" t="s">
        <v>8</v>
      </c>
    </row>
    <row r="67" spans="1:10" x14ac:dyDescent="0.25">
      <c r="A67" s="6"/>
      <c r="B67">
        <v>1</v>
      </c>
      <c r="C67" s="1">
        <v>1.0200000000000001E-5</v>
      </c>
      <c r="D67">
        <v>1684</v>
      </c>
      <c r="F67" s="2"/>
      <c r="H67">
        <v>1</v>
      </c>
      <c r="I67" s="1">
        <v>16.137499999999999</v>
      </c>
      <c r="J67" s="7">
        <v>1680</v>
      </c>
    </row>
    <row r="68" spans="1:10" x14ac:dyDescent="0.25">
      <c r="A68" s="6"/>
      <c r="B68">
        <v>2</v>
      </c>
      <c r="C68" s="1">
        <v>3.59E-4</v>
      </c>
      <c r="D68">
        <v>1684</v>
      </c>
      <c r="H68">
        <v>2</v>
      </c>
      <c r="I68" s="1">
        <v>16.5365</v>
      </c>
      <c r="J68" s="7">
        <v>1680</v>
      </c>
    </row>
    <row r="69" spans="1:10" x14ac:dyDescent="0.25">
      <c r="A69" s="6"/>
      <c r="B69">
        <v>3</v>
      </c>
      <c r="C69" s="1">
        <v>5.2200000000000002E-5</v>
      </c>
      <c r="D69">
        <v>1684</v>
      </c>
      <c r="H69">
        <v>3</v>
      </c>
      <c r="I69" s="1">
        <v>16.84</v>
      </c>
      <c r="J69" s="7">
        <v>1680</v>
      </c>
    </row>
    <row r="70" spans="1:10" x14ac:dyDescent="0.25">
      <c r="A70" s="6"/>
      <c r="B70">
        <v>4</v>
      </c>
      <c r="C70" s="1">
        <v>5.2500000000000002E-5</v>
      </c>
      <c r="D70">
        <v>1684</v>
      </c>
      <c r="H70">
        <v>4</v>
      </c>
      <c r="I70" s="1">
        <v>15.98</v>
      </c>
      <c r="J70" s="7">
        <v>1680</v>
      </c>
    </row>
    <row r="71" spans="1:10" x14ac:dyDescent="0.25">
      <c r="A71" s="9"/>
      <c r="B71" s="10">
        <v>5</v>
      </c>
      <c r="C71" s="11">
        <v>5.2099999999999999E-5</v>
      </c>
      <c r="D71" s="10">
        <v>1684</v>
      </c>
      <c r="E71" s="10"/>
      <c r="F71" s="10"/>
      <c r="G71" s="10"/>
      <c r="H71" s="10">
        <v>5</v>
      </c>
      <c r="I71" s="11">
        <v>16.8</v>
      </c>
      <c r="J71" s="12">
        <v>1680</v>
      </c>
    </row>
    <row r="72" spans="1:10" x14ac:dyDescent="0.25">
      <c r="C72" s="1"/>
      <c r="F72" s="2"/>
      <c r="I72" s="1"/>
    </row>
    <row r="73" spans="1:10" x14ac:dyDescent="0.25">
      <c r="C73" s="1"/>
      <c r="I73" s="1"/>
    </row>
    <row r="74" spans="1:10" x14ac:dyDescent="0.25">
      <c r="C74" s="1"/>
      <c r="I74" s="1"/>
    </row>
    <row r="75" spans="1:10" x14ac:dyDescent="0.25">
      <c r="C75" s="1"/>
      <c r="I75" s="1"/>
    </row>
    <row r="76" spans="1:10" x14ac:dyDescent="0.25">
      <c r="C76" s="1"/>
      <c r="I7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Indice</vt:lpstr>
      <vt:lpstr>graficos</vt:lpstr>
      <vt:lpstr>palabras-especificas</vt:lpstr>
      <vt:lpstr>palabras-generadas</vt:lpstr>
      <vt:lpstr>palabras-creciente</vt:lpstr>
      <vt:lpstr>palabras-creciente+varianza</vt:lpstr>
      <vt:lpstr>palabras-objetivo-creciente</vt:lpstr>
      <vt:lpstr>palabras-objetivo-crecientes+va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Alejandro Vergara</cp:lastModifiedBy>
  <dcterms:created xsi:type="dcterms:W3CDTF">2015-06-05T18:19:34Z</dcterms:created>
  <dcterms:modified xsi:type="dcterms:W3CDTF">2024-11-17T23:12:03Z</dcterms:modified>
</cp:coreProperties>
</file>