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anbhatt/Desktop/JOHNS HOPKINS/SEM_2/ABE/COMSOL/HW_5_COMSOL/"/>
    </mc:Choice>
  </mc:AlternateContent>
  <xr:revisionPtr revIDLastSave="0" documentId="13_ncr:1_{F85A0A71-7241-744A-8CEB-6E6A4948FD29}" xr6:coauthVersionLast="47" xr6:coauthVersionMax="47" xr10:uidLastSave="{00000000-0000-0000-0000-000000000000}"/>
  <bookViews>
    <workbookView xWindow="4340" yWindow="760" windowWidth="30220" windowHeight="2010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<sst xmlns="http://schemas.openxmlformats.org/spreadsheetml/2006/main" count="13" uniqueCount="13">
  <si>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LI (Ω)</t>
  </si>
  <si>
    <t>LII (Ω)</t>
  </si>
  <si>
    <t>LIII (Ω)</t>
  </si>
  <si>
    <t>VaR (Ω)</t>
  </si>
  <si>
    <t>VaL (Ω)</t>
  </si>
  <si>
    <t>VaF (Ω)</t>
  </si>
  <si>
    <t>Lead Vector</t>
  </si>
  <si>
    <t>Lx (150, 30)</t>
  </si>
  <si>
    <t>Ly (150, 30)</t>
  </si>
  <si>
    <t>Lx (180, 0)</t>
  </si>
  <si>
    <t>Ly (180, 0)</t>
  </si>
  <si>
    <t>Lx (120, 60)</t>
  </si>
  <si>
    <t>Ly (120, 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</si>
</sst>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4A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L(180,0)</c:v>
          </c:tx>
          <c:marker>
            <c:symbol val="none"/>
          </c:marker>
          <c:xVal>
            <c:numRef>
              <c:f>Sheet1!$B$2:$D$2</c:f>
              <c:numCache>
                <c:formatCode>General</c:formatCode>
                <c:ptCount val="3"/>
                <c:pt idx="0">
                  <c:v>63.227648254125491</c:v>
                </c:pt>
                <c:pt idx="1">
                  <c:v>31.563552153247947</c:v>
                </c:pt>
                <c:pt idx="2">
                  <c:v>-31.66409610087754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-4.1621364550002676E-2</c:v>
                </c:pt>
                <c:pt idx="1">
                  <c:v>31.542413102647451</c:v>
                </c:pt>
                <c:pt idx="2">
                  <c:v>31.584034467197451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7-E848-A522-9DE28B3C3B9E}"/>
            </c:ext>
          </c:extLst>
        </c:ser>
        <c:ser>
          <c:idx val="0"/>
          <c:order val="1"/>
          <c:tx>
            <c:v>L(150, 30)</c:v>
          </c:tx>
          <c:marker>
            <c:symbol val="none"/>
          </c:marker>
          <c:xVal>
            <c:numRef>
              <c:f>Sheet1!$B$6:$D$6</c:f>
              <c:numCache>
                <c:formatCode>General</c:formatCode>
                <c:ptCount val="3"/>
                <c:pt idx="0">
                  <c:v>54.763824443507872</c:v>
                </c:pt>
                <c:pt idx="1">
                  <c:v>27.337554122943668</c:v>
                </c:pt>
                <c:pt idx="2">
                  <c:v>-27.426270320564207</c:v>
                </c:pt>
              </c:numCache>
            </c:numRef>
          </c:xVal>
          <c:yVal>
            <c:numRef>
              <c:f>Sheet1!$B$7:$D$7</c:f>
              <c:numCache>
                <c:formatCode>General</c:formatCode>
                <c:ptCount val="3"/>
                <c:pt idx="0">
                  <c:v>-2.037967130241649E-2</c:v>
                </c:pt>
                <c:pt idx="1">
                  <c:v>47.39166104577582</c:v>
                </c:pt>
                <c:pt idx="2">
                  <c:v>47.412040717078234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77-E848-A522-9DE28B3C3B9E}"/>
            </c:ext>
          </c:extLst>
        </c:ser>
        <c:ser>
          <c:idx val="1"/>
          <c:order val="2"/>
          <c:tx>
            <c:v>L(120,60)</c:v>
          </c:tx>
          <c:marker>
            <c:symbol val="none"/>
          </c:marker>
          <c:xVal>
            <c:numRef>
              <c:f>Sheet1!$B$10:$D$10</c:f>
              <c:numCache>
                <c:formatCode>General</c:formatCode>
                <c:ptCount val="3"/>
                <c:pt idx="0">
                  <c:v>31.561337114798118</c:v>
                </c:pt>
                <c:pt idx="1">
                  <c:v>15.737871300673952</c:v>
                </c:pt>
                <c:pt idx="2">
                  <c:v>-15.823465814124166</c:v>
                </c:pt>
              </c:numCache>
            </c:numRef>
          </c:xVal>
          <c:yVal>
            <c:numRef>
              <c:f>Sheet1!$B$11:$D$11</c:f>
              <c:numCache>
                <c:formatCode>General</c:formatCode>
                <c:ptCount val="3"/>
                <c:pt idx="0">
                  <c:v>-8.7842958537929592E-3</c:v>
                </c:pt>
                <c:pt idx="1">
                  <c:v>58.995825244216142</c:v>
                </c:pt>
                <c:pt idx="2">
                  <c:v>59.004609540069936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77-E848-A522-9DE28B3C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14127"/>
        <c:axId val="215591663"/>
      </c:scatterChart>
      <c:valAx>
        <c:axId val="21591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91663"/>
        <c:crosses val="autoZero"/>
        <c:crossBetween val="midCat"/>
      </c:valAx>
      <c:valAx>
        <c:axId val="2155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1412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4B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L(180,0)-Aug</c:v>
          </c:tx>
          <c:marker>
            <c:symbol val="none"/>
          </c:marker>
          <c:xVal>
            <c:numRef>
              <c:f>Sheet1!$E$2:$G$2</c:f>
              <c:numCache>
                <c:formatCode>General</c:formatCode>
                <c:ptCount val="3"/>
                <c:pt idx="0">
                  <c:v>-47.395600203686719</c:v>
                </c:pt>
                <c:pt idx="1">
                  <c:v>47.445872177501514</c:v>
                </c:pt>
                <c:pt idx="2">
                  <c:v>-5.0271973814794015E-2</c:v>
                </c:pt>
              </c:numCache>
            </c:numRef>
          </c:xVal>
          <c:yVal>
            <c:numRef>
              <c:f>Sheet1!$E$3:$G$3</c:f>
              <c:numCache>
                <c:formatCode>General</c:formatCode>
                <c:ptCount val="3"/>
                <c:pt idx="0">
                  <c:v>-15.750395869048722</c:v>
                </c:pt>
                <c:pt idx="1">
                  <c:v>-15.812827915873729</c:v>
                </c:pt>
                <c:pt idx="2">
                  <c:v>31.563223784922446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E-B343-A1EF-326F9D3C5551}"/>
            </c:ext>
          </c:extLst>
        </c:ser>
        <c:ser>
          <c:idx val="1"/>
          <c:order val="1"/>
          <c:tx>
            <c:v>L(150, 30)-Aug</c:v>
          </c:tx>
          <c:marker>
            <c:symbol val="none"/>
          </c:marker>
          <c:xVal>
            <c:numRef>
              <c:f>Sheet1!$E$6:$G$6</c:f>
              <c:numCache>
                <c:formatCode>General</c:formatCode>
                <c:ptCount val="3"/>
                <c:pt idx="0">
                  <c:v>-41.050689283225772</c:v>
                </c:pt>
                <c:pt idx="1">
                  <c:v>41.095047382036036</c:v>
                </c:pt>
                <c:pt idx="2">
                  <c:v>-4.4358098810267969E-2</c:v>
                </c:pt>
              </c:numCache>
            </c:numRef>
          </c:xVal>
          <c:yVal>
            <c:numRef>
              <c:f>Sheet1!$E$7:$G$7</c:f>
              <c:numCache>
                <c:formatCode>General</c:formatCode>
                <c:ptCount val="3"/>
                <c:pt idx="0">
                  <c:v>-23.685640687236702</c:v>
                </c:pt>
                <c:pt idx="1">
                  <c:v>-23.716210194190328</c:v>
                </c:pt>
                <c:pt idx="2">
                  <c:v>47.401850881427023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E-B343-A1EF-326F9D3C5551}"/>
            </c:ext>
          </c:extLst>
        </c:ser>
        <c:ser>
          <c:idx val="0"/>
          <c:order val="2"/>
          <c:tx>
            <c:v>L(120,60)-Aug</c:v>
          </c:tx>
          <c:marker>
            <c:symbol val="none"/>
          </c:marker>
          <c:xVal>
            <c:numRef>
              <c:f>Sheet1!$E$10:$G$10</c:f>
              <c:numCache>
                <c:formatCode>General</c:formatCode>
                <c:ptCount val="3"/>
                <c:pt idx="0">
                  <c:v>-23.649604207736036</c:v>
                </c:pt>
                <c:pt idx="1">
                  <c:v>23.692401464461145</c:v>
                </c:pt>
                <c:pt idx="2">
                  <c:v>-4.279725672510553E-2</c:v>
                </c:pt>
              </c:numCache>
            </c:numRef>
          </c:xVal>
          <c:yVal>
            <c:numRef>
              <c:f>Sheet1!$E$11:$G$11</c:f>
              <c:numCache>
                <c:formatCode>General</c:formatCode>
                <c:ptCount val="3"/>
                <c:pt idx="0">
                  <c:v>-29.493520474181175</c:v>
                </c:pt>
                <c:pt idx="1">
                  <c:v>-29.506696917961865</c:v>
                </c:pt>
                <c:pt idx="2">
                  <c:v>59.000217392143043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E-B343-A1EF-326F9D3C5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14127"/>
        <c:axId val="215591663"/>
      </c:scatterChart>
      <c:valAx>
        <c:axId val="21591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91663"/>
        <c:crosses val="autoZero"/>
        <c:crossBetween val="midCat"/>
      </c:valAx>
      <c:valAx>
        <c:axId val="2155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1412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14</xdr:row>
      <xdr:rowOff>88900</xdr:rowOff>
    </xdr:from>
    <xdr:to>
      <xdr:col>13</xdr:col>
      <xdr:colOff>622300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0E3F3-0811-584A-BE16-89F7B402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63500</xdr:colOff>
      <xdr:row>14</xdr:row>
      <xdr:rowOff>0</xdr:rowOff>
    </xdr:from>
    <xdr:to>
      <xdr:col>25</xdr:col>
      <xdr:colOff>520700</xdr:colOff>
      <xdr:row>36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C23A72-0799-9044-8F2F-34D0F750D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nanbhatt/Desktop/JOHNS%20HOPKINS/SEM_2/ABE/COMSOL/HW_5_COMSOL/Part_4_Table_2.xlsx" TargetMode="External"/><Relationship Id="rId1" Type="http://schemas.openxmlformats.org/officeDocument/2006/relationships/externalLinkPath" Target="Part_4_Table_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nanbhatt/Desktop/JOHNS%20HOPKINS/SEM_2/ABE/COMSOL/HW_5_COMSOL/Part_3_Table_1.xlsx" TargetMode="External"/><Relationship Id="rId1" Type="http://schemas.openxmlformats.org/officeDocument/2006/relationships/externalLinkPath" Target="Part_3_Tabl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54.763824443507872</v>
          </cell>
          <cell r="C2">
            <v>27.337554122943668</v>
          </cell>
          <cell r="D2">
            <v>-27.426270320564207</v>
          </cell>
          <cell r="E2">
            <v>-41.050689283225772</v>
          </cell>
          <cell r="F2">
            <v>41.095047382036036</v>
          </cell>
          <cell r="G2">
            <v>-4.4358098810267969E-2</v>
          </cell>
        </row>
        <row r="3">
          <cell r="B3">
            <v>-2.037967130241649E-2</v>
          </cell>
          <cell r="C3">
            <v>47.39166104577582</v>
          </cell>
          <cell r="D3">
            <v>47.412040717078234</v>
          </cell>
          <cell r="E3">
            <v>-23.685640687236702</v>
          </cell>
          <cell r="F3">
            <v>-23.716210194190328</v>
          </cell>
          <cell r="G3">
            <v>47.401850881427023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73.131</v>
          </cell>
          <cell r="C2">
            <v>36.533000000000001</v>
          </cell>
          <cell r="D2">
            <v>-36.597999999999999</v>
          </cell>
          <cell r="E2">
            <v>-54.832000000000001</v>
          </cell>
          <cell r="F2">
            <v>54.863999999999997</v>
          </cell>
          <cell r="G2">
            <v>-3.2170999999999998E-2</v>
          </cell>
        </row>
        <row r="3">
          <cell r="B3">
            <v>-2.712E-3</v>
          </cell>
          <cell r="C3">
            <v>21.103000000000002</v>
          </cell>
          <cell r="D3">
            <v>21.106000000000002</v>
          </cell>
          <cell r="E3">
            <v>-10.55</v>
          </cell>
          <cell r="F3">
            <v>-10.554</v>
          </cell>
          <cell r="G3">
            <v>21.103999999999999</v>
          </cell>
        </row>
        <row r="7">
          <cell r="B7">
            <v>31.254363634006605</v>
          </cell>
          <cell r="C7">
            <v>15.651262800230786</v>
          </cell>
          <cell r="D7">
            <v>-15.603100833775819</v>
          </cell>
          <cell r="E7">
            <v>-23.452813217118695</v>
          </cell>
          <cell r="F7">
            <v>23.428732233891211</v>
          </cell>
          <cell r="G7">
            <v>2.4080983227482755E-2</v>
          </cell>
        </row>
        <row r="8">
          <cell r="B8">
            <v>-5.2949830160033934E-2</v>
          </cell>
          <cell r="C8">
            <v>81.072488274554345</v>
          </cell>
          <cell r="D8">
            <v>81.125438104714377</v>
          </cell>
          <cell r="E8">
            <v>-40.50976922219715</v>
          </cell>
          <cell r="F8">
            <v>-40.589193967437204</v>
          </cell>
          <cell r="G8">
            <v>81.098963189634347</v>
          </cell>
        </row>
        <row r="11">
          <cell r="B11">
            <v>54.763824443507872</v>
          </cell>
          <cell r="C11">
            <v>27.337554122943668</v>
          </cell>
          <cell r="D11">
            <v>-27.426270320564207</v>
          </cell>
          <cell r="E11">
            <v>-41.050689283225772</v>
          </cell>
          <cell r="F11">
            <v>41.095047382036036</v>
          </cell>
          <cell r="G11">
            <v>-4.4358098810267969E-2</v>
          </cell>
        </row>
        <row r="12">
          <cell r="B12">
            <v>-2.037967130241649E-2</v>
          </cell>
          <cell r="C12">
            <v>47.39166104577582</v>
          </cell>
          <cell r="D12">
            <v>47.412040717078234</v>
          </cell>
          <cell r="E12">
            <v>-23.685640687236702</v>
          </cell>
          <cell r="F12">
            <v>-23.716210194190328</v>
          </cell>
          <cell r="G12">
            <v>47.401850881427023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C1" workbookViewId="0">
      <selection activeCell="M14" sqref="M14"/>
    </sheetView>
  </sheetViews>
  <sheetFormatPr baseColWidth="10" defaultColWidth="8.83203125" defaultRowHeight="15" x14ac:dyDescent="0.2"/>
  <cols>
    <col min="1" max="1" width="10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 t="s">
        <v>9</v>
      </c>
      <c r="B2">
        <v>63.227648254125491</v>
      </c>
      <c r="C2">
        <v>31.563552153247947</v>
      </c>
      <c r="D2">
        <v>-31.66409610087754</v>
      </c>
      <c r="E2">
        <v>-47.395600203686719</v>
      </c>
      <c r="F2">
        <v>47.445872177501514</v>
      </c>
      <c r="G2">
        <v>-5.0271973814794015E-2</v>
      </c>
    </row>
    <row r="3" spans="1:7" x14ac:dyDescent="0.2">
      <c r="A3" s="1" t="s">
        <v>10</v>
      </c>
      <c r="B3">
        <v>-4.1621364550002676E-2</v>
      </c>
      <c r="C3">
        <v>31.542413102647451</v>
      </c>
      <c r="D3">
        <v>31.584034467197451</v>
      </c>
      <c r="E3">
        <v>-15.750395869048722</v>
      </c>
      <c r="F3">
        <v>-15.812827915873729</v>
      </c>
      <c r="G3">
        <v>31.563223784922446</v>
      </c>
    </row>
    <row r="5" spans="1:7" x14ac:dyDescent="0.2">
      <c r="A5" s="1"/>
      <c r="B5" s="1"/>
      <c r="C5" s="1"/>
      <c r="D5" s="1"/>
      <c r="E5" s="1"/>
      <c r="F5" s="1"/>
      <c r="G5" s="1"/>
    </row>
    <row r="6" spans="1:7" x14ac:dyDescent="0.2">
      <c r="A6" s="1" t="s">
        <v>7</v>
      </c>
      <c r="B6" s="1">
        <v>54.763824443507872</v>
      </c>
      <c r="C6" s="1">
        <v>27.337554122943668</v>
      </c>
      <c r="D6" s="1">
        <v>-27.426270320564207</v>
      </c>
      <c r="E6" s="1">
        <v>-41.050689283225772</v>
      </c>
      <c r="F6" s="1">
        <v>41.095047382036036</v>
      </c>
      <c r="G6" s="1">
        <v>-4.4358098810267969E-2</v>
      </c>
    </row>
    <row r="7" spans="1:7" x14ac:dyDescent="0.2">
      <c r="A7" s="1" t="s">
        <v>8</v>
      </c>
      <c r="B7" s="1">
        <v>-2.037967130241649E-2</v>
      </c>
      <c r="C7" s="1">
        <v>47.39166104577582</v>
      </c>
      <c r="D7" s="1">
        <v>47.412040717078234</v>
      </c>
      <c r="E7" s="1">
        <v>-23.685640687236702</v>
      </c>
      <c r="F7" s="1">
        <v>-23.716210194190328</v>
      </c>
      <c r="G7" s="1">
        <v>47.401850881427023</v>
      </c>
    </row>
    <row r="8" spans="1:7" x14ac:dyDescent="0.2">
      <c r="A8" s="1"/>
      <c r="B8" s="1"/>
      <c r="C8" s="1"/>
      <c r="D8" s="1"/>
      <c r="E8" s="1"/>
      <c r="F8" s="1"/>
      <c r="G8" s="1"/>
    </row>
    <row r="10" spans="1:7" x14ac:dyDescent="0.2">
      <c r="A10" s="1" t="s">
        <v>11</v>
      </c>
      <c r="B10">
        <v>31.561337114798118</v>
      </c>
      <c r="C10">
        <v>15.737871300673952</v>
      </c>
      <c r="D10">
        <v>-15.823465814124166</v>
      </c>
      <c r="E10">
        <v>-23.649604207736036</v>
      </c>
      <c r="F10">
        <v>23.692401464461145</v>
      </c>
      <c r="G10">
        <v>-4.279725672510553E-2</v>
      </c>
    </row>
    <row r="11" spans="1:7" x14ac:dyDescent="0.2">
      <c r="A11" s="1" t="s">
        <v>12</v>
      </c>
      <c r="B11">
        <v>-8.7842958537929592E-3</v>
      </c>
      <c r="C11">
        <v>58.995825244216142</v>
      </c>
      <c r="D11">
        <v>59.004609540069936</v>
      </c>
      <c r="E11">
        <v>-29.493520474181175</v>
      </c>
      <c r="F11">
        <v>-29.506696917961865</v>
      </c>
      <c r="G11">
        <v>59.000217392143043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Manan Bhatt</cp:lastModifiedBy>
  <dcterms:created xsi:type="dcterms:W3CDTF">2025-05-07T21:19:11Z</dcterms:created>
  <dcterms:modified xsi:type="dcterms:W3CDTF">2025-05-07T23:38:54Z</dcterms:modified>
</cp:coreProperties>
</file>