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D145B454-8E84-47EF-9358-B75E27B79FD7}" xr6:coauthVersionLast="45" xr6:coauthVersionMax="45" xr10:uidLastSave="{00000000-0000-0000-0000-000000000000}"/>
  <bookViews>
    <workbookView xWindow="-120" yWindow="-120" windowWidth="20730" windowHeight="11160" xr2:uid="{C5A75FA0-FA42-45B8-A325-138428321B2A}"/>
  </bookViews>
  <sheets>
    <sheet name="Inputan" sheetId="1" r:id="rId1"/>
    <sheet name="Reportv.2" sheetId="4" r:id="rId2"/>
    <sheet name="Reportv.1" sheetId="2" state="hidden" r:id="rId3"/>
    <sheet name="Table_db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4" l="1"/>
  <c r="D27" i="4" l="1"/>
  <c r="D84" i="4"/>
  <c r="D83" i="4"/>
  <c r="D82" i="4"/>
  <c r="D26" i="4"/>
  <c r="P33" i="4"/>
  <c r="P34" i="4"/>
  <c r="P35" i="4"/>
  <c r="P36" i="4"/>
  <c r="P32" i="4"/>
  <c r="R89" i="4"/>
  <c r="R90" i="4"/>
  <c r="R91" i="4"/>
  <c r="R92" i="4"/>
  <c r="R88" i="4"/>
</calcChain>
</file>

<file path=xl/sharedStrings.xml><?xml version="1.0" encoding="utf-8"?>
<sst xmlns="http://schemas.openxmlformats.org/spreadsheetml/2006/main" count="1227" uniqueCount="237">
  <si>
    <t>No. Kendaraan</t>
  </si>
  <si>
    <t>Nama Supir</t>
  </si>
  <si>
    <t>Vendor/ Pemilik Truk</t>
  </si>
  <si>
    <t>Truk Keluar Lokasi HTI &gt;</t>
  </si>
  <si>
    <t>view</t>
  </si>
  <si>
    <t>Catat Tgl Keluar HTI</t>
  </si>
  <si>
    <t>&lt;optional&gt;</t>
  </si>
  <si>
    <t>&lt;mandatory&gt;</t>
  </si>
  <si>
    <t>Pinjaman Uang Jalan</t>
  </si>
  <si>
    <t>&lt;ops&gt;</t>
  </si>
  <si>
    <t>Search No.Kendaraan</t>
  </si>
  <si>
    <t>&lt;dropdwon&gt;</t>
  </si>
  <si>
    <t>Dari Tangal</t>
  </si>
  <si>
    <t>Sampai Tanggal</t>
  </si>
  <si>
    <t>Query "LIKES"</t>
  </si>
  <si>
    <t>Tanggal Bongkar</t>
  </si>
  <si>
    <t>Tgl Bongkar</t>
  </si>
  <si>
    <t>Tonase</t>
  </si>
  <si>
    <t>Berikut Jika sudah Search akan tertampil Fieled Berikut, dan ada tambahan field baru yaitu "Green Fill"</t>
  </si>
  <si>
    <t>&lt;view db&gt;</t>
  </si>
  <si>
    <t>&lt;date&gt;</t>
  </si>
  <si>
    <t>"upload file"</t>
  </si>
  <si>
    <t>Perluasan Angkutan :</t>
  </si>
  <si>
    <t>X</t>
  </si>
  <si>
    <t>Berat Tonase     X</t>
  </si>
  <si>
    <t>Harga Per Tonase</t>
  </si>
  <si>
    <t>Rp</t>
  </si>
  <si>
    <t>-</t>
  </si>
  <si>
    <t>Tgl PinjamanUang Jalan</t>
  </si>
  <si>
    <t>Pinjaman Uang Jalan/dll</t>
  </si>
  <si>
    <t>Hasil</t>
  </si>
  <si>
    <t>validasi tanpa titik</t>
  </si>
  <si>
    <t>Tebangan</t>
  </si>
  <si>
    <t>Vendor</t>
  </si>
  <si>
    <t>Report Hasil Rekapitulasi Setiap Periode</t>
  </si>
  <si>
    <t>Report     &gt;</t>
  </si>
  <si>
    <t>Vendor / Subkon</t>
  </si>
  <si>
    <t>Upload Nota Timbang</t>
  </si>
  <si>
    <t>&lt;text&gt;</t>
  </si>
  <si>
    <t>&lt;desimal&gt;</t>
  </si>
  <si>
    <t>float</t>
  </si>
  <si>
    <t>Berat Tonase X</t>
  </si>
  <si>
    <t xml:space="preserve">   X</t>
  </si>
  <si>
    <t>Status</t>
  </si>
  <si>
    <t>&lt;lunas/belum lunas&gt;</t>
  </si>
  <si>
    <t>view db</t>
  </si>
  <si>
    <t>Search Tgl Truk Masuk</t>
  </si>
  <si>
    <t>Status Bayar</t>
  </si>
  <si>
    <t>Vendor default</t>
  </si>
  <si>
    <t>No Nota Timbang</t>
  </si>
  <si>
    <t>No. Nota</t>
  </si>
  <si>
    <t>Tgl Truk Masuk</t>
  </si>
  <si>
    <t>View Detail</t>
  </si>
  <si>
    <t>No</t>
  </si>
  <si>
    <t>Subkon</t>
  </si>
  <si>
    <t>Lunas</t>
  </si>
  <si>
    <t>Tdk Lunas</t>
  </si>
  <si>
    <t>All Default</t>
  </si>
  <si>
    <t>date now</t>
  </si>
  <si>
    <t>Rp. Xx</t>
  </si>
  <si>
    <t xml:space="preserve">Tonase </t>
  </si>
  <si>
    <t>Rp      view</t>
  </si>
  <si>
    <t>Halaman Setelah user Klik "View Detail"</t>
  </si>
  <si>
    <t>Halaman Setelah user Klik "Cari"</t>
  </si>
  <si>
    <t>Report Data Performance Vendor Truk Tiap Periode &amp; Bulanan</t>
  </si>
  <si>
    <t>Lunas default</t>
  </si>
  <si>
    <t>&lt;tertampil Link Gambar Nota&gt;</t>
  </si>
  <si>
    <t>BG 123 SS</t>
  </si>
  <si>
    <t>BG 2342 SS</t>
  </si>
  <si>
    <t>BG 669 SS</t>
  </si>
  <si>
    <t>BG 454 SS</t>
  </si>
  <si>
    <t>Report Data Performance Tebangan setiap Subkontraktor Tiap Periode &amp; Bulanan</t>
  </si>
  <si>
    <t>narik data dari inputan Tebangan</t>
  </si>
  <si>
    <t>Subkon default</t>
  </si>
  <si>
    <t>Nama Vendor / Pemilik Truk</t>
  </si>
  <si>
    <t>&lt;drop down list | all&gt;</t>
  </si>
  <si>
    <t>Nama Vendor</t>
  </si>
  <si>
    <t>Bayu</t>
  </si>
  <si>
    <t>Aali</t>
  </si>
  <si>
    <t>Wijaya</t>
  </si>
  <si>
    <t>Johan</t>
  </si>
  <si>
    <t>BG 997 SS</t>
  </si>
  <si>
    <t>Pinjaman Uang</t>
  </si>
  <si>
    <t>Status *</t>
  </si>
  <si>
    <t>Vendor *</t>
  </si>
  <si>
    <t>Nama Subkontraktor 
Tebangan*</t>
  </si>
  <si>
    <t>No. Kendaraan*</t>
  </si>
  <si>
    <t>Nama Supir*</t>
  </si>
  <si>
    <t>Vendor/ Pemilik Truk*</t>
  </si>
  <si>
    <t>No. Kendaraan *</t>
  </si>
  <si>
    <t xml:space="preserve">Nama Supir </t>
  </si>
  <si>
    <t>auto date now</t>
  </si>
  <si>
    <t>Search Tgl Truk Masuk *</t>
  </si>
  <si>
    <t>&lt;dwoprown|all&gt;</t>
  </si>
  <si>
    <t>Tgl Bongkar*</t>
  </si>
  <si>
    <t>Nama Subkontraktor tebangan</t>
  </si>
  <si>
    <t>vendor</t>
  </si>
  <si>
    <t>subkon default</t>
  </si>
  <si>
    <t>Summary Report :</t>
  </si>
  <si>
    <t>Truk</t>
  </si>
  <si>
    <t>&lt;lunas| tdk lunas | all&gt;</t>
  </si>
  <si>
    <t>Status*</t>
  </si>
  <si>
    <t>Tonase*</t>
  </si>
  <si>
    <t>Tgl Bongkar *</t>
  </si>
  <si>
    <t>Nomor Nota Timbang*</t>
  </si>
  <si>
    <t>Dari Tanggal</t>
  </si>
  <si>
    <t>Search Tgl Bongkar</t>
  </si>
  <si>
    <t>Vendor/Subkon</t>
  </si>
  <si>
    <t>Search No. Nota</t>
  </si>
  <si>
    <t>Search No.Nota</t>
  </si>
  <si>
    <t>Status Bayar*</t>
  </si>
  <si>
    <t>Nama Vendor / Pemilik Truk*</t>
  </si>
  <si>
    <t>Nama Vendor/Pemilik Truk*</t>
  </si>
  <si>
    <t>Total Pembayaran</t>
  </si>
  <si>
    <t>Selisih</t>
  </si>
  <si>
    <t>Total Pembayaran =</t>
  </si>
  <si>
    <t>Pinjaman Uang + Selisih</t>
  </si>
  <si>
    <t xml:space="preserve">Pinjaman Uang Jalan </t>
  </si>
  <si>
    <t>No Nota Timbangan</t>
  </si>
  <si>
    <t>Nama Subkon Tebang</t>
  </si>
  <si>
    <t>Search Tgl Bongkar*</t>
  </si>
  <si>
    <t>Lunas / Tidak Lunas</t>
  </si>
  <si>
    <t>subkon</t>
  </si>
  <si>
    <t>PT. ABCD</t>
  </si>
  <si>
    <t>PT. Johor</t>
  </si>
  <si>
    <t>PT. Maju Bersama</t>
  </si>
  <si>
    <t>char</t>
  </si>
  <si>
    <t>dropdown</t>
  </si>
  <si>
    <t xml:space="preserve">Tgl Uang Jalan </t>
  </si>
  <si>
    <t>Vendor*</t>
  </si>
  <si>
    <t>Tebangan Kayu Siapa*</t>
  </si>
  <si>
    <t>char 50</t>
  </si>
  <si>
    <t>Subkon *</t>
  </si>
  <si>
    <t>Keterangan Tambahan</t>
  </si>
  <si>
    <t>Search Tgl Truk Bongkar*</t>
  </si>
  <si>
    <t>Nama Subkontraktor</t>
  </si>
  <si>
    <t>no pol</t>
  </si>
  <si>
    <t>&lt;vendor default | BW&gt;</t>
  </si>
  <si>
    <t>Keterangan</t>
  </si>
  <si>
    <t>Spesial Case Angkutan
(mengangkat kayu tebangan lain)</t>
  </si>
  <si>
    <t>Yes|No Default</t>
  </si>
  <si>
    <t>No Default</t>
  </si>
  <si>
    <t>Lokasi</t>
  </si>
  <si>
    <t xml:space="preserve">Keterangan </t>
  </si>
  <si>
    <t>WK|okus selatan|mura| PT. MHP</t>
  </si>
  <si>
    <t>No. kendaraan</t>
  </si>
  <si>
    <t>list mobil ada</t>
  </si>
  <si>
    <t>Detail :</t>
  </si>
  <si>
    <t>Tanggal</t>
  </si>
  <si>
    <t>Biaya</t>
  </si>
  <si>
    <t>Upload Nota</t>
  </si>
  <si>
    <t>(+) add notes</t>
  </si>
  <si>
    <t>Report Truk &amp; Tebangan</t>
  </si>
  <si>
    <t>Report Biaya Operational</t>
  </si>
  <si>
    <t>Nama Vendor/Pemilik Truk</t>
  </si>
  <si>
    <t>ALL Default</t>
  </si>
  <si>
    <t>last Date</t>
  </si>
  <si>
    <t>BG7895OP</t>
  </si>
  <si>
    <t>ganti oli</t>
  </si>
  <si>
    <t>ban</t>
  </si>
  <si>
    <t>per</t>
  </si>
  <si>
    <t>Lokasi*</t>
  </si>
  <si>
    <t>list</t>
  </si>
  <si>
    <t>a</t>
  </si>
  <si>
    <t>b</t>
  </si>
  <si>
    <t>Vendor|BW</t>
  </si>
  <si>
    <t>vendor|bw</t>
  </si>
  <si>
    <t>Spesial Case</t>
  </si>
  <si>
    <t>NO</t>
  </si>
  <si>
    <t>ini digabung ke Menu atas ya</t>
  </si>
  <si>
    <t>1. Truk Keluar &amp; Masuk ke Lokasi HTI &gt;</t>
  </si>
  <si>
    <t>2. Truk Bongkar di PT. TELLPP &amp;
Pelunasan Truk</t>
  </si>
  <si>
    <t>3. Tebangan</t>
  </si>
  <si>
    <t>4. Biaya Operational</t>
  </si>
  <si>
    <t>No Kend</t>
  </si>
  <si>
    <t>Vendor/Pemilik Truk</t>
  </si>
  <si>
    <t>BG9964S</t>
  </si>
  <si>
    <t>Aling</t>
  </si>
  <si>
    <t>Budi</t>
  </si>
  <si>
    <t>Tanto</t>
  </si>
  <si>
    <t>AG</t>
  </si>
  <si>
    <t>PU</t>
  </si>
  <si>
    <t>Tgl Masuk</t>
  </si>
  <si>
    <t>Tgl Keluar</t>
  </si>
  <si>
    <t>wk</t>
  </si>
  <si>
    <t xml:space="preserve"> </t>
  </si>
  <si>
    <t>Berikut Jika user klik tambah akan tertampil Fieled Berikut, dan ada tambahan field baru yaitu "Green Fill"</t>
  </si>
  <si>
    <t>Tgl</t>
  </si>
  <si>
    <t>Pinjam</t>
  </si>
  <si>
    <t>Tebangan kayu siapa</t>
  </si>
  <si>
    <t>&lt;tampil Link Gambar Nota&gt;</t>
  </si>
  <si>
    <t>No.Kendaraan</t>
  </si>
  <si>
    <t>No Kendaraan</t>
  </si>
  <si>
    <t xml:space="preserve">Biaya </t>
  </si>
  <si>
    <t>BG123SS</t>
  </si>
  <si>
    <t>ajsdlasnda.jpg</t>
  </si>
  <si>
    <t>per belakang kanan</t>
  </si>
  <si>
    <t>dkjs123asd.jpg</t>
  </si>
  <si>
    <t>ganti 2 ban</t>
  </si>
  <si>
    <t>fadkjfbksdj.jpg</t>
  </si>
  <si>
    <t>Spesial Case *</t>
  </si>
  <si>
    <t>No default</t>
  </si>
  <si>
    <t>all default</t>
  </si>
  <si>
    <t>Subkon*</t>
  </si>
  <si>
    <t>Total Ritase</t>
  </si>
  <si>
    <t>Nama Subkon</t>
  </si>
  <si>
    <t>truk_number</t>
  </si>
  <si>
    <t>supir_name</t>
  </si>
  <si>
    <t>vendor_name</t>
  </si>
  <si>
    <t>pinjaman_uang_jalan</t>
  </si>
  <si>
    <t>Nama Kolom</t>
  </si>
  <si>
    <t>Tabel</t>
  </si>
  <si>
    <t>tanggal_pinjaman_uang_jalan</t>
  </si>
  <si>
    <t>special_case</t>
  </si>
  <si>
    <t>information</t>
  </si>
  <si>
    <t>location</t>
  </si>
  <si>
    <t>Tanggal keluar</t>
  </si>
  <si>
    <t>Tanggal masuk / created_at</t>
  </si>
  <si>
    <t>truk_log</t>
  </si>
  <si>
    <t>bongkar_date</t>
  </si>
  <si>
    <t>bongkar_tebangan_name</t>
  </si>
  <si>
    <t>bongkar_nota</t>
  </si>
  <si>
    <t>bongkar_nota_filename</t>
  </si>
  <si>
    <t>bongkar_tonase</t>
  </si>
  <si>
    <t>bongkar_status</t>
  </si>
  <si>
    <t>harga pertonase</t>
  </si>
  <si>
    <t>bongkar_harga_pertonase</t>
  </si>
  <si>
    <t>hasil</t>
  </si>
  <si>
    <t>bongkar_hasil_perluasan</t>
  </si>
  <si>
    <t>truk_bongkar</t>
  </si>
  <si>
    <t>tebangan_number</t>
  </si>
  <si>
    <t>harga per tonase</t>
  </si>
  <si>
    <t>bongkar_harga_tonase</t>
  </si>
  <si>
    <t>tebangan_bongkar</t>
  </si>
  <si>
    <t>no kendaraan</t>
  </si>
  <si>
    <t>truk_id/tebangan_id</t>
  </si>
  <si>
    <t>operasional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</si>
</sst>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0" fillId="4" borderId="0" xfId="0" applyFill="1"/>
    <xf numFmtId="0" fontId="0" fillId="4" borderId="1" xfId="0" applyFill="1" applyBorder="1"/>
    <xf numFmtId="0" fontId="0" fillId="0" borderId="4" xfId="0" applyBorder="1"/>
    <xf numFmtId="0" fontId="0" fillId="0" borderId="5" xfId="0" applyBorder="1"/>
    <xf numFmtId="0" fontId="0" fillId="5" borderId="0" xfId="0" applyFill="1"/>
    <xf numFmtId="0" fontId="2" fillId="0" borderId="0" xfId="0" applyFont="1"/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6" borderId="0" xfId="0" applyFill="1"/>
    <xf numFmtId="0" fontId="2" fillId="6" borderId="0" xfId="0" applyFont="1" applyFill="1"/>
    <xf numFmtId="0" fontId="0" fillId="6" borderId="0" xfId="0" applyFill="1" applyAlignment="1">
      <alignment horizontal="center"/>
    </xf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0" borderId="0" xfId="0" applyAlignment="1">
      <alignment horizontal="left" wrapText="1"/>
    </xf>
    <xf numFmtId="0" fontId="1" fillId="6" borderId="0" xfId="0" applyFont="1" applyFill="1"/>
    <xf numFmtId="0" fontId="0" fillId="7" borderId="0" xfId="0" applyFill="1"/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2" fillId="8" borderId="0" xfId="0" applyFont="1" applyFill="1"/>
    <xf numFmtId="0" fontId="0" fillId="8" borderId="0" xfId="0" applyFill="1" applyAlignment="1">
      <alignment horizontal="center"/>
    </xf>
    <xf numFmtId="0" fontId="0" fillId="8" borderId="1" xfId="0" applyFill="1" applyBorder="1"/>
    <xf numFmtId="0" fontId="0" fillId="8" borderId="4" xfId="0" applyFill="1" applyBorder="1"/>
    <xf numFmtId="0" fontId="0" fillId="8" borderId="5" xfId="0" applyFill="1" applyBorder="1"/>
    <xf numFmtId="0" fontId="0" fillId="4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7" xfId="0" applyBorder="1"/>
    <xf numFmtId="0" fontId="0" fillId="9" borderId="4" xfId="0" applyFill="1" applyBorder="1"/>
    <xf numFmtId="0" fontId="0" fillId="9" borderId="7" xfId="0" applyFill="1" applyBorder="1"/>
    <xf numFmtId="0" fontId="0" fillId="9" borderId="5" xfId="0" applyFill="1" applyBorder="1"/>
    <xf numFmtId="0" fontId="0" fillId="10" borderId="0" xfId="0" applyFill="1"/>
    <xf numFmtId="0" fontId="1" fillId="10" borderId="0" xfId="0" applyFont="1" applyFill="1"/>
    <xf numFmtId="0" fontId="2" fillId="10" borderId="0" xfId="0" applyFont="1" applyFill="1"/>
    <xf numFmtId="0" fontId="0" fillId="8" borderId="0" xfId="0" applyFill="1" applyBorder="1"/>
    <xf numFmtId="0" fontId="0" fillId="8" borderId="0" xfId="0" applyFill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8" borderId="7" xfId="0" applyFill="1" applyBorder="1"/>
    <xf numFmtId="0" fontId="0" fillId="1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6" borderId="0" xfId="0" applyFill="1" applyAlignment="1">
      <alignment horizontal="left" wrapText="1"/>
    </xf>
    <xf numFmtId="0" fontId="0" fillId="6" borderId="0" xfId="0" applyFill="1" applyBorder="1"/>
    <xf numFmtId="0" fontId="0" fillId="6" borderId="0" xfId="0" applyFill="1" applyAlignment="1">
      <alignment horizontal="left"/>
    </xf>
    <xf numFmtId="0" fontId="0" fillId="0" borderId="0" xfId="0" quotePrefix="1"/>
    <xf numFmtId="0" fontId="0" fillId="6" borderId="0" xfId="0" applyFont="1" applyFill="1"/>
    <xf numFmtId="0" fontId="0" fillId="12" borderId="4" xfId="0" applyFill="1" applyBorder="1"/>
    <xf numFmtId="0" fontId="0" fillId="12" borderId="5" xfId="0" applyFill="1" applyBorder="1"/>
    <xf numFmtId="0" fontId="3" fillId="11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5" xfId="0" applyFill="1" applyBorder="1" applyAlignment="1">
      <alignment horizontal="center" vertical="center"/>
    </xf>
    <xf numFmtId="0" fontId="0" fillId="13" borderId="4" xfId="0" applyFill="1" applyBorder="1"/>
    <xf numFmtId="0" fontId="0" fillId="13" borderId="5" xfId="0" applyFill="1" applyBorder="1"/>
    <xf numFmtId="0" fontId="0" fillId="0" borderId="1" xfId="0" applyBorder="1" applyAlignment="1">
      <alignment horizontal="center" vertical="center"/>
    </xf>
    <xf numFmtId="0" fontId="0" fillId="14" borderId="4" xfId="0" applyFill="1" applyBorder="1"/>
    <xf numFmtId="0" fontId="0" fillId="14" borderId="5" xfId="0" applyFill="1" applyBorder="1"/>
    <xf numFmtId="0" fontId="1" fillId="0" borderId="1" xfId="0" applyFont="1" applyBorder="1"/>
    <xf numFmtId="15" fontId="0" fillId="0" borderId="0" xfId="0" applyNumberFormat="1"/>
    <xf numFmtId="0" fontId="0" fillId="15" borderId="0" xfId="0" applyFill="1"/>
    <xf numFmtId="0" fontId="0" fillId="12" borderId="0" xfId="0" applyFill="1"/>
    <xf numFmtId="0" fontId="1" fillId="5" borderId="0" xfId="0" applyFont="1" applyFill="1"/>
    <xf numFmtId="0" fontId="0" fillId="5" borderId="1" xfId="0" applyFill="1" applyBorder="1"/>
    <xf numFmtId="0" fontId="0" fillId="5" borderId="0" xfId="0" applyFill="1" applyBorder="1"/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left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11" borderId="9" xfId="0" applyFont="1" applyFill="1" applyBorder="1" applyAlignment="1">
      <alignment vertical="center" wrapText="1"/>
    </xf>
    <xf numFmtId="0" fontId="3" fillId="11" borderId="11" xfId="0" applyFont="1" applyFill="1" applyBorder="1" applyAlignment="1">
      <alignment vertical="center" wrapText="1"/>
    </xf>
    <xf numFmtId="0" fontId="0" fillId="16" borderId="0" xfId="0" applyFill="1"/>
    <xf numFmtId="15" fontId="5" fillId="0" borderId="0" xfId="0" applyNumberFormat="1" applyFont="1"/>
    <xf numFmtId="15" fontId="0" fillId="0" borderId="1" xfId="0" applyNumberFormat="1" applyBorder="1"/>
    <xf numFmtId="15" fontId="5" fillId="0" borderId="1" xfId="0" applyNumberFormat="1" applyFont="1" applyBorder="1"/>
    <xf numFmtId="0" fontId="0" fillId="0" borderId="0" xfId="0" applyAlignment="1">
      <alignment horizontal="center"/>
    </xf>
    <xf numFmtId="0" fontId="1" fillId="0" borderId="4" xfId="0" applyFont="1" applyBorder="1"/>
    <xf numFmtId="0" fontId="1" fillId="6" borderId="0" xfId="0" applyFont="1" applyFill="1" applyAlignment="1">
      <alignment wrapText="1"/>
    </xf>
    <xf numFmtId="0" fontId="1" fillId="6" borderId="0" xfId="0" applyFont="1" applyFill="1" applyAlignment="1"/>
    <xf numFmtId="0" fontId="6" fillId="0" borderId="0" xfId="0" applyFont="1"/>
    <xf numFmtId="0" fontId="6" fillId="0" borderId="12" xfId="0" applyFont="1" applyBorder="1" applyAlignment="1"/>
    <xf numFmtId="0" fontId="1" fillId="4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1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11" borderId="2" xfId="0" applyFont="1" applyFill="1" applyBorder="1" applyAlignment="1">
      <alignment horizontal="center" wrapText="1"/>
    </xf>
    <xf numFmtId="0" fontId="3" fillId="11" borderId="3" xfId="0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11" borderId="8" xfId="0" applyFill="1" applyBorder="1" applyAlignment="1">
      <alignment horizontal="center" wrapText="1"/>
    </xf>
    <xf numFmtId="0" fontId="0" fillId="11" borderId="9" xfId="0" applyFill="1" applyBorder="1" applyAlignment="1">
      <alignment horizontal="center" wrapText="1"/>
    </xf>
    <xf numFmtId="0" fontId="0" fillId="11" borderId="10" xfId="0" applyFill="1" applyBorder="1" applyAlignment="1">
      <alignment horizontal="center" wrapText="1"/>
    </xf>
    <xf numFmtId="0" fontId="0" fillId="11" borderId="11" xfId="0" applyFill="1" applyBorder="1" applyAlignment="1">
      <alignment horizont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0" fillId="11" borderId="2" xfId="0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0" fillId="11" borderId="1" xfId="0" applyFill="1" applyBorder="1" applyAlignment="1">
      <alignment horizontal="center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6" fillId="0" borderId="12" xfId="0" applyFont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/>
    </xf>
    <xf numFmtId="15" fontId="0" fillId="0" borderId="12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11" borderId="1" xfId="0" applyFill="1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left" wrapText="1"/>
    </xf>
    <xf numFmtId="0" fontId="0" fillId="11" borderId="3" xfId="0" applyFill="1" applyBorder="1" applyAlignment="1">
      <alignment horizontal="left" wrapText="1"/>
    </xf>
    <xf numFmtId="0" fontId="0" fillId="11" borderId="8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15088</xdr:colOff>
      <xdr:row>14</xdr:row>
      <xdr:rowOff>60357</xdr:rowOff>
    </xdr:from>
    <xdr:to>
      <xdr:col>5</xdr:col>
      <xdr:colOff>647548</xdr:colOff>
      <xdr:row>14</xdr:row>
      <xdr:rowOff>271758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212055A-1DBE-4378-8275-71A5D8574B43}"/>
            </a:ext>
          </a:extLst>
        </xdr:cNvPr>
        <xdr:cNvSpPr/>
      </xdr:nvSpPr>
      <xdr:spPr>
        <a:xfrm>
          <a:off x="2391623" y="4292852"/>
          <a:ext cx="632460" cy="2114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Simpan</a:t>
          </a:r>
        </a:p>
      </xdr:txBody>
    </xdr:sp>
    <xdr:clientData/>
  </xdr:twoCellAnchor>
  <xdr:twoCellAnchor>
    <xdr:from>
      <xdr:col>5</xdr:col>
      <xdr:colOff>0</xdr:colOff>
      <xdr:row>21</xdr:row>
      <xdr:rowOff>106680</xdr:rowOff>
    </xdr:from>
    <xdr:to>
      <xdr:col>5</xdr:col>
      <xdr:colOff>609600</xdr:colOff>
      <xdr:row>22</xdr:row>
      <xdr:rowOff>106680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5A28F57-DB84-44DF-9CC3-E06D944DBCE3}"/>
            </a:ext>
          </a:extLst>
        </xdr:cNvPr>
        <xdr:cNvSpPr/>
      </xdr:nvSpPr>
      <xdr:spPr>
        <a:xfrm>
          <a:off x="2171700" y="4396740"/>
          <a:ext cx="609600" cy="182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Search</a:t>
          </a:r>
        </a:p>
      </xdr:txBody>
    </xdr:sp>
    <xdr:clientData/>
  </xdr:twoCellAnchor>
  <xdr:twoCellAnchor>
    <xdr:from>
      <xdr:col>5</xdr:col>
      <xdr:colOff>0</xdr:colOff>
      <xdr:row>38</xdr:row>
      <xdr:rowOff>106680</xdr:rowOff>
    </xdr:from>
    <xdr:to>
      <xdr:col>5</xdr:col>
      <xdr:colOff>609600</xdr:colOff>
      <xdr:row>39</xdr:row>
      <xdr:rowOff>106680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D067B32-5EDA-491C-BFB1-8CFFA465914B}"/>
            </a:ext>
          </a:extLst>
        </xdr:cNvPr>
        <xdr:cNvSpPr/>
      </xdr:nvSpPr>
      <xdr:spPr>
        <a:xfrm>
          <a:off x="2171700" y="4511040"/>
          <a:ext cx="609600" cy="182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304800</xdr:colOff>
      <xdr:row>60</xdr:row>
      <xdr:rowOff>38099</xdr:rowOff>
    </xdr:to>
    <xdr:sp macro="" textlink="">
      <xdr:nvSpPr>
        <xdr:cNvPr id="1025" name="AutoShape 1" descr="Ilustrasi lampiran, Ikon Komputer, lampiran Email Grafik yang Dapat  Diperbesar, Lampiran Email Gratis, bermacam-macam, teks, lain-lain png |  PNGWing">
          <a:extLst>
            <a:ext uri="{FF2B5EF4-FFF2-40B4-BE49-F238E27FC236}">
              <a16:creationId xmlns:a16="http://schemas.microsoft.com/office/drawing/2014/main" id="{3B522C0F-AF70-4949-A6A9-AD6685BF372B}"/>
            </a:ext>
          </a:extLst>
        </xdr:cNvPr>
        <xdr:cNvSpPr>
          <a:spLocks noChangeAspect="1" noChangeArrowheads="1"/>
        </xdr:cNvSpPr>
      </xdr:nvSpPr>
      <xdr:spPr bwMode="auto">
        <a:xfrm>
          <a:off x="527304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60</xdr:row>
      <xdr:rowOff>0</xdr:rowOff>
    </xdr:from>
    <xdr:to>
      <xdr:col>7</xdr:col>
      <xdr:colOff>129540</xdr:colOff>
      <xdr:row>61</xdr:row>
      <xdr:rowOff>121920</xdr:rowOff>
    </xdr:to>
    <xdr:sp macro="" textlink="">
      <xdr:nvSpPr>
        <xdr:cNvPr id="1026" name="AutoShape 2" descr="Ilustrasi lampiran, Ikon Komputer, lampiran Email Grafik yang Dapat  Diperbesar, Lampiran Email Gratis, bermacam-macam, teks, lain-lain png |  PNGWing">
          <a:extLst>
            <a:ext uri="{FF2B5EF4-FFF2-40B4-BE49-F238E27FC236}">
              <a16:creationId xmlns:a16="http://schemas.microsoft.com/office/drawing/2014/main" id="{E4210F77-0A6A-46FE-AEDB-E3AA47A17CFE}"/>
            </a:ext>
          </a:extLst>
        </xdr:cNvPr>
        <xdr:cNvSpPr>
          <a:spLocks noChangeAspect="1" noChangeArrowheads="1"/>
        </xdr:cNvSpPr>
      </xdr:nvSpPr>
      <xdr:spPr bwMode="auto">
        <a:xfrm>
          <a:off x="3223260" y="951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76201</xdr:colOff>
      <xdr:row>63</xdr:row>
      <xdr:rowOff>26513</xdr:rowOff>
    </xdr:from>
    <xdr:to>
      <xdr:col>7</xdr:col>
      <xdr:colOff>76200</xdr:colOff>
      <xdr:row>64</xdr:row>
      <xdr:rowOff>1513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94765F-65A8-4239-B127-0FD6A2380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299461" y="9726773"/>
          <a:ext cx="175259" cy="157880"/>
        </a:xfrm>
        <a:prstGeom prst="rect">
          <a:avLst/>
        </a:prstGeom>
      </xdr:spPr>
    </xdr:pic>
    <xdr:clientData/>
  </xdr:twoCellAnchor>
  <xdr:twoCellAnchor editAs="oneCell">
    <xdr:from>
      <xdr:col>6</xdr:col>
      <xdr:colOff>71703</xdr:colOff>
      <xdr:row>60</xdr:row>
      <xdr:rowOff>7620</xdr:rowOff>
    </xdr:from>
    <xdr:to>
      <xdr:col>7</xdr:col>
      <xdr:colOff>87446</xdr:colOff>
      <xdr:row>60</xdr:row>
      <xdr:rowOff>178716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21C608-9993-44E5-B6B2-00EC7DE0E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6931" y="9642016"/>
          <a:ext cx="189267" cy="171096"/>
        </a:xfrm>
        <a:prstGeom prst="rect">
          <a:avLst/>
        </a:prstGeom>
      </xdr:spPr>
    </xdr:pic>
    <xdr:clientData/>
  </xdr:twoCellAnchor>
  <xdr:twoCellAnchor editAs="oneCell">
    <xdr:from>
      <xdr:col>5</xdr:col>
      <xdr:colOff>838200</xdr:colOff>
      <xdr:row>37</xdr:row>
      <xdr:rowOff>7620</xdr:rowOff>
    </xdr:from>
    <xdr:to>
      <xdr:col>5</xdr:col>
      <xdr:colOff>1019678</xdr:colOff>
      <xdr:row>37</xdr:row>
      <xdr:rowOff>178716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18B7AE-CBFA-497F-BBA7-ED52918E3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9900" y="7299960"/>
          <a:ext cx="191003" cy="171096"/>
        </a:xfrm>
        <a:prstGeom prst="rect">
          <a:avLst/>
        </a:prstGeom>
      </xdr:spPr>
    </xdr:pic>
    <xdr:clientData/>
  </xdr:twoCellAnchor>
  <xdr:twoCellAnchor editAs="oneCell">
    <xdr:from>
      <xdr:col>8</xdr:col>
      <xdr:colOff>403860</xdr:colOff>
      <xdr:row>37</xdr:row>
      <xdr:rowOff>7620</xdr:rowOff>
    </xdr:from>
    <xdr:to>
      <xdr:col>8</xdr:col>
      <xdr:colOff>594863</xdr:colOff>
      <xdr:row>37</xdr:row>
      <xdr:rowOff>178716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0615450-0BAD-4A8B-B64C-4641A0AA2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0" y="7299960"/>
          <a:ext cx="191003" cy="17109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30</xdr:row>
      <xdr:rowOff>7620</xdr:rowOff>
    </xdr:from>
    <xdr:to>
      <xdr:col>7</xdr:col>
      <xdr:colOff>46223</xdr:colOff>
      <xdr:row>30</xdr:row>
      <xdr:rowOff>178716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BFE0B8C-4DAB-4A31-811E-33FFB6F79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3740" y="5875020"/>
          <a:ext cx="191003" cy="171096"/>
        </a:xfrm>
        <a:prstGeom prst="rect">
          <a:avLst/>
        </a:prstGeom>
      </xdr:spPr>
    </xdr:pic>
    <xdr:clientData/>
  </xdr:twoCellAnchor>
  <xdr:twoCellAnchor editAs="oneCell">
    <xdr:from>
      <xdr:col>5</xdr:col>
      <xdr:colOff>853440</xdr:colOff>
      <xdr:row>20</xdr:row>
      <xdr:rowOff>7620</xdr:rowOff>
    </xdr:from>
    <xdr:to>
      <xdr:col>5</xdr:col>
      <xdr:colOff>1015868</xdr:colOff>
      <xdr:row>20</xdr:row>
      <xdr:rowOff>178716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E42925-2BA0-4DDC-BDD3-F812E4404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5140" y="4229100"/>
          <a:ext cx="191003" cy="171096"/>
        </a:xfrm>
        <a:prstGeom prst="rect">
          <a:avLst/>
        </a:prstGeom>
      </xdr:spPr>
    </xdr:pic>
    <xdr:clientData/>
  </xdr:twoCellAnchor>
  <xdr:twoCellAnchor editAs="oneCell">
    <xdr:from>
      <xdr:col>8</xdr:col>
      <xdr:colOff>411480</xdr:colOff>
      <xdr:row>20</xdr:row>
      <xdr:rowOff>7620</xdr:rowOff>
    </xdr:from>
    <xdr:to>
      <xdr:col>8</xdr:col>
      <xdr:colOff>602483</xdr:colOff>
      <xdr:row>20</xdr:row>
      <xdr:rowOff>178716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FD0AEE7-7EBC-4AC6-B354-A1F8988F4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5320" y="4229100"/>
          <a:ext cx="191003" cy="171096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</xdr:colOff>
      <xdr:row>7</xdr:row>
      <xdr:rowOff>7620</xdr:rowOff>
    </xdr:from>
    <xdr:to>
      <xdr:col>7</xdr:col>
      <xdr:colOff>69083</xdr:colOff>
      <xdr:row>7</xdr:row>
      <xdr:rowOff>178716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194120A-B886-41B9-89C9-91F7FA770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2567940"/>
          <a:ext cx="191003" cy="171096"/>
        </a:xfrm>
        <a:prstGeom prst="rect">
          <a:avLst/>
        </a:prstGeom>
      </xdr:spPr>
    </xdr:pic>
    <xdr:clientData/>
  </xdr:twoCellAnchor>
  <xdr:twoCellAnchor>
    <xdr:from>
      <xdr:col>9</xdr:col>
      <xdr:colOff>167640</xdr:colOff>
      <xdr:row>69</xdr:row>
      <xdr:rowOff>15240</xdr:rowOff>
    </xdr:from>
    <xdr:to>
      <xdr:col>10</xdr:col>
      <xdr:colOff>198120</xdr:colOff>
      <xdr:row>70</xdr:row>
      <xdr:rowOff>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914A614-BA8D-4B4F-A3EE-48CC7AA11D9F}"/>
            </a:ext>
          </a:extLst>
        </xdr:cNvPr>
        <xdr:cNvSpPr/>
      </xdr:nvSpPr>
      <xdr:spPr>
        <a:xfrm>
          <a:off x="4808220" y="10995660"/>
          <a:ext cx="640080" cy="1676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Hitung</a:t>
          </a:r>
        </a:p>
      </xdr:txBody>
    </xdr:sp>
    <xdr:clientData/>
  </xdr:twoCellAnchor>
  <xdr:twoCellAnchor>
    <xdr:from>
      <xdr:col>9</xdr:col>
      <xdr:colOff>167640</xdr:colOff>
      <xdr:row>92</xdr:row>
      <xdr:rowOff>15240</xdr:rowOff>
    </xdr:from>
    <xdr:to>
      <xdr:col>10</xdr:col>
      <xdr:colOff>167640</xdr:colOff>
      <xdr:row>93</xdr:row>
      <xdr:rowOff>7620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B75A7AE-A7BB-491C-ACE0-7C5B6BCB0172}"/>
            </a:ext>
          </a:extLst>
        </xdr:cNvPr>
        <xdr:cNvSpPr/>
      </xdr:nvSpPr>
      <xdr:spPr>
        <a:xfrm>
          <a:off x="4808220" y="10995660"/>
          <a:ext cx="609600" cy="1752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Hitung</a:t>
          </a:r>
        </a:p>
      </xdr:txBody>
    </xdr:sp>
    <xdr:clientData/>
  </xdr:twoCellAnchor>
  <xdr:twoCellAnchor>
    <xdr:from>
      <xdr:col>5</xdr:col>
      <xdr:colOff>0</xdr:colOff>
      <xdr:row>31</xdr:row>
      <xdr:rowOff>160020</xdr:rowOff>
    </xdr:from>
    <xdr:to>
      <xdr:col>5</xdr:col>
      <xdr:colOff>632460</xdr:colOff>
      <xdr:row>32</xdr:row>
      <xdr:rowOff>175260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EAC6104-B332-4E83-BFE5-2D177311478D}"/>
            </a:ext>
          </a:extLst>
        </xdr:cNvPr>
        <xdr:cNvSpPr/>
      </xdr:nvSpPr>
      <xdr:spPr>
        <a:xfrm>
          <a:off x="2240280" y="6393180"/>
          <a:ext cx="632460" cy="1981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Simpan</a:t>
          </a:r>
        </a:p>
      </xdr:txBody>
    </xdr:sp>
    <xdr:clientData/>
  </xdr:twoCellAnchor>
  <xdr:twoCellAnchor>
    <xdr:from>
      <xdr:col>2</xdr:col>
      <xdr:colOff>7620</xdr:colOff>
      <xdr:row>74</xdr:row>
      <xdr:rowOff>15240</xdr:rowOff>
    </xdr:from>
    <xdr:to>
      <xdr:col>3</xdr:col>
      <xdr:colOff>30480</xdr:colOff>
      <xdr:row>75</xdr:row>
      <xdr:rowOff>30480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73CBF180-59D4-4A33-B461-CABB05DA19C3}"/>
            </a:ext>
          </a:extLst>
        </xdr:cNvPr>
        <xdr:cNvSpPr/>
      </xdr:nvSpPr>
      <xdr:spPr>
        <a:xfrm>
          <a:off x="845820" y="11727180"/>
          <a:ext cx="632460" cy="1981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Simpan</a:t>
          </a:r>
        </a:p>
      </xdr:txBody>
    </xdr:sp>
    <xdr:clientData/>
  </xdr:twoCellAnchor>
  <xdr:twoCellAnchor>
    <xdr:from>
      <xdr:col>2</xdr:col>
      <xdr:colOff>0</xdr:colOff>
      <xdr:row>95</xdr:row>
      <xdr:rowOff>150890</xdr:rowOff>
    </xdr:from>
    <xdr:to>
      <xdr:col>3</xdr:col>
      <xdr:colOff>22860</xdr:colOff>
      <xdr:row>96</xdr:row>
      <xdr:rowOff>166129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2E6D826A-0899-4777-826A-8572C59E5D69}"/>
            </a:ext>
          </a:extLst>
        </xdr:cNvPr>
        <xdr:cNvSpPr/>
      </xdr:nvSpPr>
      <xdr:spPr>
        <a:xfrm>
          <a:off x="837446" y="15519147"/>
          <a:ext cx="633968" cy="19630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Simpan</a:t>
          </a:r>
        </a:p>
      </xdr:txBody>
    </xdr:sp>
    <xdr:clientData/>
  </xdr:twoCellAnchor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24" name="AutoShape 1" descr="Ilustrasi lampiran, Ikon Komputer, lampiran Email Grafik yang Dapat  Diperbesar, Lampiran Email Gratis, bermacam-macam, teks, lain-lain png |  PNGWing">
          <a:extLst>
            <a:ext uri="{FF2B5EF4-FFF2-40B4-BE49-F238E27FC236}">
              <a16:creationId xmlns:a16="http://schemas.microsoft.com/office/drawing/2014/main" id="{AC6ACCD4-EC5D-42EE-9429-1087FAF54B53}"/>
            </a:ext>
          </a:extLst>
        </xdr:cNvPr>
        <xdr:cNvSpPr>
          <a:spLocks noChangeAspect="1" noChangeArrowheads="1"/>
        </xdr:cNvSpPr>
      </xdr:nvSpPr>
      <xdr:spPr bwMode="auto">
        <a:xfrm>
          <a:off x="5250180" y="988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76201</xdr:colOff>
      <xdr:row>81</xdr:row>
      <xdr:rowOff>26513</xdr:rowOff>
    </xdr:from>
    <xdr:ext cx="175259" cy="157880"/>
    <xdr:pic>
      <xdr:nvPicPr>
        <xdr:cNvPr id="25" name="Picture 24">
          <a:extLst>
            <a:ext uri="{FF2B5EF4-FFF2-40B4-BE49-F238E27FC236}">
              <a16:creationId xmlns:a16="http://schemas.microsoft.com/office/drawing/2014/main" id="{2F9BCD8B-6782-4A42-B8DE-346297B19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505201" y="10305893"/>
          <a:ext cx="175259" cy="157880"/>
        </a:xfrm>
        <a:prstGeom prst="rect">
          <a:avLst/>
        </a:prstGeom>
      </xdr:spPr>
    </xdr:pic>
    <xdr:clientData/>
  </xdr:oneCellAnchor>
  <xdr:twoCellAnchor editAs="oneCell">
    <xdr:from>
      <xdr:col>7</xdr:col>
      <xdr:colOff>30480</xdr:colOff>
      <xdr:row>83</xdr:row>
      <xdr:rowOff>7620</xdr:rowOff>
    </xdr:from>
    <xdr:to>
      <xdr:col>7</xdr:col>
      <xdr:colOff>221483</xdr:colOff>
      <xdr:row>84</xdr:row>
      <xdr:rowOff>11076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1398D51-9470-4208-AB45-CE7DEC654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4740" y="13555980"/>
          <a:ext cx="191003" cy="171096"/>
        </a:xfrm>
        <a:prstGeom prst="rect">
          <a:avLst/>
        </a:prstGeom>
      </xdr:spPr>
    </xdr:pic>
    <xdr:clientData/>
  </xdr:twoCellAnchor>
  <xdr:oneCellAnchor>
    <xdr:from>
      <xdr:col>7</xdr:col>
      <xdr:colOff>264059</xdr:colOff>
      <xdr:row>103</xdr:row>
      <xdr:rowOff>30179</xdr:rowOff>
    </xdr:from>
    <xdr:ext cx="175259" cy="157880"/>
    <xdr:pic>
      <xdr:nvPicPr>
        <xdr:cNvPr id="28" name="Picture 27">
          <a:extLst>
            <a:ext uri="{FF2B5EF4-FFF2-40B4-BE49-F238E27FC236}">
              <a16:creationId xmlns:a16="http://schemas.microsoft.com/office/drawing/2014/main" id="{50067880-6F36-448A-B373-C6B40ACEB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862811" y="18212555"/>
          <a:ext cx="175259" cy="157880"/>
        </a:xfrm>
        <a:prstGeom prst="rect">
          <a:avLst/>
        </a:prstGeom>
      </xdr:spPr>
    </xdr:pic>
    <xdr:clientData/>
  </xdr:oneCellAnchor>
  <xdr:twoCellAnchor editAs="oneCell">
    <xdr:from>
      <xdr:col>1</xdr:col>
      <xdr:colOff>407406</xdr:colOff>
      <xdr:row>103</xdr:row>
      <xdr:rowOff>7545</xdr:rowOff>
    </xdr:from>
    <xdr:to>
      <xdr:col>1</xdr:col>
      <xdr:colOff>598409</xdr:colOff>
      <xdr:row>103</xdr:row>
      <xdr:rowOff>176981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24F8B36-F2E6-4D62-A927-8AA6AD4D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743" y="18189921"/>
          <a:ext cx="191003" cy="16943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2</xdr:col>
      <xdr:colOff>22859</xdr:colOff>
      <xdr:row>106</xdr:row>
      <xdr:rowOff>15239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30393CBB-C034-460D-ACD0-37E3C43AA599}"/>
            </a:ext>
          </a:extLst>
        </xdr:cNvPr>
        <xdr:cNvSpPr/>
      </xdr:nvSpPr>
      <xdr:spPr>
        <a:xfrm>
          <a:off x="226337" y="18544515"/>
          <a:ext cx="633968" cy="1963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Simpan</a:t>
          </a:r>
        </a:p>
      </xdr:txBody>
    </xdr:sp>
    <xdr:clientData/>
  </xdr:twoCellAnchor>
  <xdr:oneCellAnchor>
    <xdr:from>
      <xdr:col>6</xdr:col>
      <xdr:colOff>30480</xdr:colOff>
      <xdr:row>13</xdr:row>
      <xdr:rowOff>138717</xdr:rowOff>
    </xdr:from>
    <xdr:ext cx="189267" cy="171096"/>
    <xdr:pic>
      <xdr:nvPicPr>
        <xdr:cNvPr id="31" name="Picture 30">
          <a:extLst>
            <a:ext uri="{FF2B5EF4-FFF2-40B4-BE49-F238E27FC236}">
              <a16:creationId xmlns:a16="http://schemas.microsoft.com/office/drawing/2014/main" id="{D57BAE10-1A56-444B-A0A0-3F9349975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5383" y="3825814"/>
          <a:ext cx="189267" cy="171096"/>
        </a:xfrm>
        <a:prstGeom prst="rect">
          <a:avLst/>
        </a:prstGeom>
      </xdr:spPr>
    </xdr:pic>
    <xdr:clientData/>
  </xdr:oneCellAnchor>
  <xdr:twoCellAnchor>
    <xdr:from>
      <xdr:col>12</xdr:col>
      <xdr:colOff>606322</xdr:colOff>
      <xdr:row>42</xdr:row>
      <xdr:rowOff>8193</xdr:rowOff>
    </xdr:from>
    <xdr:to>
      <xdr:col>14</xdr:col>
      <xdr:colOff>65548</xdr:colOff>
      <xdr:row>42</xdr:row>
      <xdr:rowOff>204839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6005BC7B-00C7-4013-8B23-B56A2661114D}"/>
            </a:ext>
          </a:extLst>
        </xdr:cNvPr>
        <xdr:cNvSpPr/>
      </xdr:nvSpPr>
      <xdr:spPr>
        <a:xfrm>
          <a:off x="7210322" y="9357032"/>
          <a:ext cx="671871" cy="1966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Tambah</a:t>
          </a:r>
        </a:p>
      </xdr:txBody>
    </xdr:sp>
    <xdr:clientData/>
  </xdr:twoCellAnchor>
  <xdr:twoCellAnchor>
    <xdr:from>
      <xdr:col>13</xdr:col>
      <xdr:colOff>0</xdr:colOff>
      <xdr:row>43</xdr:row>
      <xdr:rowOff>0</xdr:rowOff>
    </xdr:from>
    <xdr:to>
      <xdr:col>14</xdr:col>
      <xdr:colOff>65549</xdr:colOff>
      <xdr:row>43</xdr:row>
      <xdr:rowOff>196646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85FCD40D-696C-4F50-B02F-91ED4E1258A9}"/>
            </a:ext>
          </a:extLst>
        </xdr:cNvPr>
        <xdr:cNvSpPr/>
      </xdr:nvSpPr>
      <xdr:spPr>
        <a:xfrm>
          <a:off x="7210323" y="9561871"/>
          <a:ext cx="671871" cy="1966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Tambah</a:t>
          </a:r>
        </a:p>
      </xdr:txBody>
    </xdr:sp>
    <xdr:clientData/>
  </xdr:twoCellAnchor>
  <xdr:twoCellAnchor>
    <xdr:from>
      <xdr:col>13</xdr:col>
      <xdr:colOff>0</xdr:colOff>
      <xdr:row>44</xdr:row>
      <xdr:rowOff>0</xdr:rowOff>
    </xdr:from>
    <xdr:to>
      <xdr:col>14</xdr:col>
      <xdr:colOff>65549</xdr:colOff>
      <xdr:row>44</xdr:row>
      <xdr:rowOff>196646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2591A403-25C4-4645-A742-1F57BD94E92F}"/>
            </a:ext>
          </a:extLst>
        </xdr:cNvPr>
        <xdr:cNvSpPr/>
      </xdr:nvSpPr>
      <xdr:spPr>
        <a:xfrm>
          <a:off x="7210323" y="9774903"/>
          <a:ext cx="671871" cy="1966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Tambah</a:t>
          </a:r>
        </a:p>
      </xdr:txBody>
    </xdr:sp>
    <xdr:clientData/>
  </xdr:twoCellAnchor>
  <xdr:twoCellAnchor>
    <xdr:from>
      <xdr:col>13</xdr:col>
      <xdr:colOff>0</xdr:colOff>
      <xdr:row>45</xdr:row>
      <xdr:rowOff>0</xdr:rowOff>
    </xdr:from>
    <xdr:to>
      <xdr:col>14</xdr:col>
      <xdr:colOff>65549</xdr:colOff>
      <xdr:row>45</xdr:row>
      <xdr:rowOff>196646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1833E447-B88E-489E-B664-1D3976785E14}"/>
            </a:ext>
          </a:extLst>
        </xdr:cNvPr>
        <xdr:cNvSpPr/>
      </xdr:nvSpPr>
      <xdr:spPr>
        <a:xfrm>
          <a:off x="7210323" y="9987935"/>
          <a:ext cx="671871" cy="1966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Tambah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19</xdr:row>
      <xdr:rowOff>160020</xdr:rowOff>
    </xdr:from>
    <xdr:to>
      <xdr:col>6</xdr:col>
      <xdr:colOff>243840</xdr:colOff>
      <xdr:row>20</xdr:row>
      <xdr:rowOff>175260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330CA08-D89D-401F-A764-50163445649B}"/>
            </a:ext>
          </a:extLst>
        </xdr:cNvPr>
        <xdr:cNvSpPr/>
      </xdr:nvSpPr>
      <xdr:spPr>
        <a:xfrm>
          <a:off x="2766060" y="11506200"/>
          <a:ext cx="769620" cy="1981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twoCellAnchor>
    <xdr:from>
      <xdr:col>5</xdr:col>
      <xdr:colOff>7620</xdr:colOff>
      <xdr:row>76</xdr:row>
      <xdr:rowOff>160020</xdr:rowOff>
    </xdr:from>
    <xdr:to>
      <xdr:col>6</xdr:col>
      <xdr:colOff>243840</xdr:colOff>
      <xdr:row>77</xdr:row>
      <xdr:rowOff>175260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26ED956-1FDD-450E-B272-A8EA286F92E6}"/>
            </a:ext>
          </a:extLst>
        </xdr:cNvPr>
        <xdr:cNvSpPr/>
      </xdr:nvSpPr>
      <xdr:spPr>
        <a:xfrm>
          <a:off x="2766060" y="20650200"/>
          <a:ext cx="769620" cy="1981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220980</xdr:colOff>
      <xdr:row>75</xdr:row>
      <xdr:rowOff>7620</xdr:rowOff>
    </xdr:from>
    <xdr:ext cx="191003" cy="171096"/>
    <xdr:pic>
      <xdr:nvPicPr>
        <xdr:cNvPr id="8" name="Picture 7">
          <a:extLst>
            <a:ext uri="{FF2B5EF4-FFF2-40B4-BE49-F238E27FC236}">
              <a16:creationId xmlns:a16="http://schemas.microsoft.com/office/drawing/2014/main" id="{6E542013-F17F-4162-8A6A-3C08B818B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2820" y="20314920"/>
          <a:ext cx="191003" cy="171096"/>
        </a:xfrm>
        <a:prstGeom prst="rect">
          <a:avLst/>
        </a:prstGeom>
      </xdr:spPr>
    </xdr:pic>
    <xdr:clientData/>
  </xdr:oneCellAnchor>
  <xdr:oneCellAnchor>
    <xdr:from>
      <xdr:col>10</xdr:col>
      <xdr:colOff>160020</xdr:colOff>
      <xdr:row>75</xdr:row>
      <xdr:rowOff>7620</xdr:rowOff>
    </xdr:from>
    <xdr:ext cx="191003" cy="171096"/>
    <xdr:pic>
      <xdr:nvPicPr>
        <xdr:cNvPr id="9" name="Picture 8">
          <a:extLst>
            <a:ext uri="{FF2B5EF4-FFF2-40B4-BE49-F238E27FC236}">
              <a16:creationId xmlns:a16="http://schemas.microsoft.com/office/drawing/2014/main" id="{98545C76-3DAA-4FFE-98ED-FFC1EBBB3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7820" y="20314920"/>
          <a:ext cx="191003" cy="171096"/>
        </a:xfrm>
        <a:prstGeom prst="rect">
          <a:avLst/>
        </a:prstGeom>
      </xdr:spPr>
    </xdr:pic>
    <xdr:clientData/>
  </xdr:oneCellAnchor>
  <xdr:twoCellAnchor>
    <xdr:from>
      <xdr:col>5</xdr:col>
      <xdr:colOff>7620</xdr:colOff>
      <xdr:row>121</xdr:row>
      <xdr:rowOff>160020</xdr:rowOff>
    </xdr:from>
    <xdr:to>
      <xdr:col>6</xdr:col>
      <xdr:colOff>243840</xdr:colOff>
      <xdr:row>122</xdr:row>
      <xdr:rowOff>175260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3CB621F-725D-4237-A7C3-CFFDA38AD71D}"/>
            </a:ext>
          </a:extLst>
        </xdr:cNvPr>
        <xdr:cNvSpPr/>
      </xdr:nvSpPr>
      <xdr:spPr>
        <a:xfrm>
          <a:off x="2766060" y="25755600"/>
          <a:ext cx="769620" cy="1981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271782</xdr:colOff>
      <xdr:row>120</xdr:row>
      <xdr:rowOff>7620</xdr:rowOff>
    </xdr:from>
    <xdr:ext cx="191003" cy="171096"/>
    <xdr:pic>
      <xdr:nvPicPr>
        <xdr:cNvPr id="11" name="Picture 10">
          <a:extLst>
            <a:ext uri="{FF2B5EF4-FFF2-40B4-BE49-F238E27FC236}">
              <a16:creationId xmlns:a16="http://schemas.microsoft.com/office/drawing/2014/main" id="{D0355FF2-CC95-43FC-BAD8-187230454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3622" y="25420320"/>
          <a:ext cx="191003" cy="171096"/>
        </a:xfrm>
        <a:prstGeom prst="rect">
          <a:avLst/>
        </a:prstGeom>
      </xdr:spPr>
    </xdr:pic>
    <xdr:clientData/>
  </xdr:oneCellAnchor>
  <xdr:oneCellAnchor>
    <xdr:from>
      <xdr:col>10</xdr:col>
      <xdr:colOff>270080</xdr:colOff>
      <xdr:row>120</xdr:row>
      <xdr:rowOff>7620</xdr:rowOff>
    </xdr:from>
    <xdr:ext cx="191003" cy="171096"/>
    <xdr:pic>
      <xdr:nvPicPr>
        <xdr:cNvPr id="12" name="Picture 11">
          <a:extLst>
            <a:ext uri="{FF2B5EF4-FFF2-40B4-BE49-F238E27FC236}">
              <a16:creationId xmlns:a16="http://schemas.microsoft.com/office/drawing/2014/main" id="{2A6FC0FC-0168-4F59-8E79-235B0008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7880" y="25420320"/>
          <a:ext cx="191003" cy="171096"/>
        </a:xfrm>
        <a:prstGeom prst="rect">
          <a:avLst/>
        </a:prstGeom>
      </xdr:spPr>
    </xdr:pic>
    <xdr:clientData/>
  </xdr:oneCellAnchor>
  <xdr:twoCellAnchor>
    <xdr:from>
      <xdr:col>5</xdr:col>
      <xdr:colOff>7620</xdr:colOff>
      <xdr:row>143</xdr:row>
      <xdr:rowOff>160020</xdr:rowOff>
    </xdr:from>
    <xdr:to>
      <xdr:col>6</xdr:col>
      <xdr:colOff>243840</xdr:colOff>
      <xdr:row>144</xdr:row>
      <xdr:rowOff>175260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223E832-3DDD-4B46-AB1B-C6FC10DA6BD9}"/>
            </a:ext>
          </a:extLst>
        </xdr:cNvPr>
        <xdr:cNvSpPr/>
      </xdr:nvSpPr>
      <xdr:spPr>
        <a:xfrm>
          <a:off x="2766060" y="29108400"/>
          <a:ext cx="769620" cy="1981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271782</xdr:colOff>
      <xdr:row>142</xdr:row>
      <xdr:rowOff>7620</xdr:rowOff>
    </xdr:from>
    <xdr:ext cx="191003" cy="171096"/>
    <xdr:pic>
      <xdr:nvPicPr>
        <xdr:cNvPr id="14" name="Picture 13">
          <a:extLst>
            <a:ext uri="{FF2B5EF4-FFF2-40B4-BE49-F238E27FC236}">
              <a16:creationId xmlns:a16="http://schemas.microsoft.com/office/drawing/2014/main" id="{9A0E8FC1-8F84-4188-8648-C3B149D56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3622" y="28773120"/>
          <a:ext cx="191003" cy="171096"/>
        </a:xfrm>
        <a:prstGeom prst="rect">
          <a:avLst/>
        </a:prstGeom>
      </xdr:spPr>
    </xdr:pic>
    <xdr:clientData/>
  </xdr:oneCellAnchor>
  <xdr:oneCellAnchor>
    <xdr:from>
      <xdr:col>10</xdr:col>
      <xdr:colOff>270080</xdr:colOff>
      <xdr:row>142</xdr:row>
      <xdr:rowOff>7620</xdr:rowOff>
    </xdr:from>
    <xdr:ext cx="191003" cy="171096"/>
    <xdr:pic>
      <xdr:nvPicPr>
        <xdr:cNvPr id="15" name="Picture 14">
          <a:extLst>
            <a:ext uri="{FF2B5EF4-FFF2-40B4-BE49-F238E27FC236}">
              <a16:creationId xmlns:a16="http://schemas.microsoft.com/office/drawing/2014/main" id="{6F370A81-1ACB-4D35-97AB-D3648C6FC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7880" y="28773120"/>
          <a:ext cx="191003" cy="171096"/>
        </a:xfrm>
        <a:prstGeom prst="rect">
          <a:avLst/>
        </a:prstGeom>
      </xdr:spPr>
    </xdr:pic>
    <xdr:clientData/>
  </xdr:oneCellAnchor>
  <xdr:twoCellAnchor>
    <xdr:from>
      <xdr:col>5</xdr:col>
      <xdr:colOff>7620</xdr:colOff>
      <xdr:row>188</xdr:row>
      <xdr:rowOff>160020</xdr:rowOff>
    </xdr:from>
    <xdr:to>
      <xdr:col>6</xdr:col>
      <xdr:colOff>243840</xdr:colOff>
      <xdr:row>189</xdr:row>
      <xdr:rowOff>175260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7A39703-E337-44FD-9EA7-69BAF45DB197}"/>
            </a:ext>
          </a:extLst>
        </xdr:cNvPr>
        <xdr:cNvSpPr/>
      </xdr:nvSpPr>
      <xdr:spPr>
        <a:xfrm>
          <a:off x="2766060" y="36751260"/>
          <a:ext cx="769620" cy="1981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271782</xdr:colOff>
      <xdr:row>187</xdr:row>
      <xdr:rowOff>7620</xdr:rowOff>
    </xdr:from>
    <xdr:ext cx="191003" cy="171096"/>
    <xdr:pic>
      <xdr:nvPicPr>
        <xdr:cNvPr id="18" name="Picture 17">
          <a:extLst>
            <a:ext uri="{FF2B5EF4-FFF2-40B4-BE49-F238E27FC236}">
              <a16:creationId xmlns:a16="http://schemas.microsoft.com/office/drawing/2014/main" id="{4BAE9FD9-946E-4B76-95DF-F22EC7C2B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3622" y="36415980"/>
          <a:ext cx="191003" cy="171096"/>
        </a:xfrm>
        <a:prstGeom prst="rect">
          <a:avLst/>
        </a:prstGeom>
      </xdr:spPr>
    </xdr:pic>
    <xdr:clientData/>
  </xdr:oneCellAnchor>
  <xdr:oneCellAnchor>
    <xdr:from>
      <xdr:col>10</xdr:col>
      <xdr:colOff>270080</xdr:colOff>
      <xdr:row>187</xdr:row>
      <xdr:rowOff>7620</xdr:rowOff>
    </xdr:from>
    <xdr:ext cx="191003" cy="171096"/>
    <xdr:pic>
      <xdr:nvPicPr>
        <xdr:cNvPr id="19" name="Picture 18">
          <a:extLst>
            <a:ext uri="{FF2B5EF4-FFF2-40B4-BE49-F238E27FC236}">
              <a16:creationId xmlns:a16="http://schemas.microsoft.com/office/drawing/2014/main" id="{DAA07C5E-60EB-4C38-BA91-84D0701A4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7880" y="36415980"/>
          <a:ext cx="191003" cy="171096"/>
        </a:xfrm>
        <a:prstGeom prst="rect">
          <a:avLst/>
        </a:prstGeom>
      </xdr:spPr>
    </xdr:pic>
    <xdr:clientData/>
  </xdr:oneCellAnchor>
  <xdr:twoCellAnchor>
    <xdr:from>
      <xdr:col>4</xdr:col>
      <xdr:colOff>0</xdr:colOff>
      <xdr:row>205</xdr:row>
      <xdr:rowOff>0</xdr:rowOff>
    </xdr:from>
    <xdr:to>
      <xdr:col>5</xdr:col>
      <xdr:colOff>388620</xdr:colOff>
      <xdr:row>206</xdr:row>
      <xdr:rowOff>15240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CC2D84B-DDBC-4175-95B2-1039EEFF5590}"/>
            </a:ext>
          </a:extLst>
        </xdr:cNvPr>
        <xdr:cNvSpPr/>
      </xdr:nvSpPr>
      <xdr:spPr>
        <a:xfrm>
          <a:off x="2171700" y="39700200"/>
          <a:ext cx="975360" cy="1981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263315</xdr:colOff>
      <xdr:row>17</xdr:row>
      <xdr:rowOff>7620</xdr:rowOff>
    </xdr:from>
    <xdr:ext cx="191003" cy="171096"/>
    <xdr:pic>
      <xdr:nvPicPr>
        <xdr:cNvPr id="21" name="Picture 20">
          <a:extLst>
            <a:ext uri="{FF2B5EF4-FFF2-40B4-BE49-F238E27FC236}">
              <a16:creationId xmlns:a16="http://schemas.microsoft.com/office/drawing/2014/main" id="{B4CA3013-997A-4B3D-82D4-F7ACA3055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2" y="2183553"/>
          <a:ext cx="191003" cy="171096"/>
        </a:xfrm>
        <a:prstGeom prst="rect">
          <a:avLst/>
        </a:prstGeom>
      </xdr:spPr>
    </xdr:pic>
    <xdr:clientData/>
  </xdr:oneCellAnchor>
  <xdr:oneCellAnchor>
    <xdr:from>
      <xdr:col>12</xdr:col>
      <xdr:colOff>397083</xdr:colOff>
      <xdr:row>17</xdr:row>
      <xdr:rowOff>7620</xdr:rowOff>
    </xdr:from>
    <xdr:ext cx="191003" cy="171096"/>
    <xdr:pic>
      <xdr:nvPicPr>
        <xdr:cNvPr id="22" name="Picture 21">
          <a:extLst>
            <a:ext uri="{FF2B5EF4-FFF2-40B4-BE49-F238E27FC236}">
              <a16:creationId xmlns:a16="http://schemas.microsoft.com/office/drawing/2014/main" id="{B2A19BF8-2ABA-4305-8135-088D907C2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6083" y="2183553"/>
          <a:ext cx="191003" cy="17109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263315</xdr:colOff>
      <xdr:row>16</xdr:row>
      <xdr:rowOff>7620</xdr:rowOff>
    </xdr:from>
    <xdr:to>
      <xdr:col>6</xdr:col>
      <xdr:colOff>454318</xdr:colOff>
      <xdr:row>16</xdr:row>
      <xdr:rowOff>178716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155154-0C20-48EE-A23E-D300BB285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1382" y="1700953"/>
          <a:ext cx="191003" cy="171096"/>
        </a:xfrm>
        <a:prstGeom prst="rect">
          <a:avLst/>
        </a:prstGeom>
      </xdr:spPr>
    </xdr:pic>
    <xdr:clientData/>
  </xdr:twoCellAnchor>
  <xdr:twoCellAnchor editAs="oneCell">
    <xdr:from>
      <xdr:col>12</xdr:col>
      <xdr:colOff>397083</xdr:colOff>
      <xdr:row>16</xdr:row>
      <xdr:rowOff>7620</xdr:rowOff>
    </xdr:from>
    <xdr:to>
      <xdr:col>12</xdr:col>
      <xdr:colOff>588086</xdr:colOff>
      <xdr:row>16</xdr:row>
      <xdr:rowOff>178716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374D73-64F0-42CB-9A60-0A43889EE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1150" y="1700953"/>
          <a:ext cx="191003" cy="171096"/>
        </a:xfrm>
        <a:prstGeom prst="rect">
          <a:avLst/>
        </a:prstGeom>
      </xdr:spPr>
    </xdr:pic>
    <xdr:clientData/>
  </xdr:twoCellAnchor>
  <xdr:twoCellAnchor>
    <xdr:from>
      <xdr:col>5</xdr:col>
      <xdr:colOff>7620</xdr:colOff>
      <xdr:row>66</xdr:row>
      <xdr:rowOff>160020</xdr:rowOff>
    </xdr:from>
    <xdr:to>
      <xdr:col>6</xdr:col>
      <xdr:colOff>243840</xdr:colOff>
      <xdr:row>67</xdr:row>
      <xdr:rowOff>175260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EC6F4BD-1F9B-43C6-B34A-9A8C3D81367C}"/>
            </a:ext>
          </a:extLst>
        </xdr:cNvPr>
        <xdr:cNvSpPr/>
      </xdr:nvSpPr>
      <xdr:spPr>
        <a:xfrm>
          <a:off x="2522220" y="2011680"/>
          <a:ext cx="701040" cy="1981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254848</xdr:colOff>
      <xdr:row>65</xdr:row>
      <xdr:rowOff>7620</xdr:rowOff>
    </xdr:from>
    <xdr:ext cx="191003" cy="171096"/>
    <xdr:pic>
      <xdr:nvPicPr>
        <xdr:cNvPr id="9" name="Picture 8">
          <a:extLst>
            <a:ext uri="{FF2B5EF4-FFF2-40B4-BE49-F238E27FC236}">
              <a16:creationId xmlns:a16="http://schemas.microsoft.com/office/drawing/2014/main" id="{C6B988F1-8DED-4318-8313-AF28C96DF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6715" y="10624820"/>
          <a:ext cx="191003" cy="171096"/>
        </a:xfrm>
        <a:prstGeom prst="rect">
          <a:avLst/>
        </a:prstGeom>
      </xdr:spPr>
    </xdr:pic>
    <xdr:clientData/>
  </xdr:oneCellAnchor>
  <xdr:oneCellAnchor>
    <xdr:from>
      <xdr:col>13</xdr:col>
      <xdr:colOff>160020</xdr:colOff>
      <xdr:row>65</xdr:row>
      <xdr:rowOff>7620</xdr:rowOff>
    </xdr:from>
    <xdr:ext cx="191003" cy="171096"/>
    <xdr:pic>
      <xdr:nvPicPr>
        <xdr:cNvPr id="10" name="Picture 9">
          <a:extLst>
            <a:ext uri="{FF2B5EF4-FFF2-40B4-BE49-F238E27FC236}">
              <a16:creationId xmlns:a16="http://schemas.microsoft.com/office/drawing/2014/main" id="{E84B6CA2-A32D-430A-AA54-6B0A2333E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1140" y="1676400"/>
          <a:ext cx="191003" cy="171096"/>
        </a:xfrm>
        <a:prstGeom prst="rect">
          <a:avLst/>
        </a:prstGeom>
      </xdr:spPr>
    </xdr:pic>
    <xdr:clientData/>
  </xdr:oneCellAnchor>
  <xdr:twoCellAnchor>
    <xdr:from>
      <xdr:col>5</xdr:col>
      <xdr:colOff>7620</xdr:colOff>
      <xdr:row>118</xdr:row>
      <xdr:rowOff>160020</xdr:rowOff>
    </xdr:from>
    <xdr:to>
      <xdr:col>6</xdr:col>
      <xdr:colOff>243840</xdr:colOff>
      <xdr:row>119</xdr:row>
      <xdr:rowOff>175260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F0A8B8E-2F66-4A0C-8B3C-81D3EFDA7084}"/>
            </a:ext>
          </a:extLst>
        </xdr:cNvPr>
        <xdr:cNvSpPr/>
      </xdr:nvSpPr>
      <xdr:spPr>
        <a:xfrm>
          <a:off x="2522220" y="10963487"/>
          <a:ext cx="845820" cy="2015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220980</xdr:colOff>
      <xdr:row>117</xdr:row>
      <xdr:rowOff>7620</xdr:rowOff>
    </xdr:from>
    <xdr:ext cx="191003" cy="171096"/>
    <xdr:pic>
      <xdr:nvPicPr>
        <xdr:cNvPr id="15" name="Picture 14">
          <a:extLst>
            <a:ext uri="{FF2B5EF4-FFF2-40B4-BE49-F238E27FC236}">
              <a16:creationId xmlns:a16="http://schemas.microsoft.com/office/drawing/2014/main" id="{4B3E6CA3-2990-424E-9F5A-E51F6CA8C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5180" y="10624820"/>
          <a:ext cx="191003" cy="171096"/>
        </a:xfrm>
        <a:prstGeom prst="rect">
          <a:avLst/>
        </a:prstGeom>
      </xdr:spPr>
    </xdr:pic>
    <xdr:clientData/>
  </xdr:oneCellAnchor>
  <xdr:oneCellAnchor>
    <xdr:from>
      <xdr:col>10</xdr:col>
      <xdr:colOff>160020</xdr:colOff>
      <xdr:row>117</xdr:row>
      <xdr:rowOff>7620</xdr:rowOff>
    </xdr:from>
    <xdr:ext cx="191003" cy="171096"/>
    <xdr:pic>
      <xdr:nvPicPr>
        <xdr:cNvPr id="16" name="Picture 15">
          <a:extLst>
            <a:ext uri="{FF2B5EF4-FFF2-40B4-BE49-F238E27FC236}">
              <a16:creationId xmlns:a16="http://schemas.microsoft.com/office/drawing/2014/main" id="{949477B5-02A0-4639-BC20-8C2E1F903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0287" y="10624820"/>
          <a:ext cx="191003" cy="171096"/>
        </a:xfrm>
        <a:prstGeom prst="rect">
          <a:avLst/>
        </a:prstGeom>
      </xdr:spPr>
    </xdr:pic>
    <xdr:clientData/>
  </xdr:oneCellAnchor>
  <xdr:twoCellAnchor>
    <xdr:from>
      <xdr:col>5</xdr:col>
      <xdr:colOff>7620</xdr:colOff>
      <xdr:row>149</xdr:row>
      <xdr:rowOff>160020</xdr:rowOff>
    </xdr:from>
    <xdr:to>
      <xdr:col>6</xdr:col>
      <xdr:colOff>243840</xdr:colOff>
      <xdr:row>150</xdr:row>
      <xdr:rowOff>175260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AA8CD47-9B61-445E-8B2F-42F2E51638A4}"/>
            </a:ext>
          </a:extLst>
        </xdr:cNvPr>
        <xdr:cNvSpPr/>
      </xdr:nvSpPr>
      <xdr:spPr>
        <a:xfrm>
          <a:off x="2733887" y="2039620"/>
          <a:ext cx="845820" cy="2015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271782</xdr:colOff>
      <xdr:row>148</xdr:row>
      <xdr:rowOff>7620</xdr:rowOff>
    </xdr:from>
    <xdr:ext cx="191003" cy="171096"/>
    <xdr:pic>
      <xdr:nvPicPr>
        <xdr:cNvPr id="18" name="Picture 17">
          <a:extLst>
            <a:ext uri="{FF2B5EF4-FFF2-40B4-BE49-F238E27FC236}">
              <a16:creationId xmlns:a16="http://schemas.microsoft.com/office/drawing/2014/main" id="{5A52F60D-8A06-46FF-B5CF-D60602C4F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3649" y="24544020"/>
          <a:ext cx="191003" cy="171096"/>
        </a:xfrm>
        <a:prstGeom prst="rect">
          <a:avLst/>
        </a:prstGeom>
      </xdr:spPr>
    </xdr:pic>
    <xdr:clientData/>
  </xdr:oneCellAnchor>
  <xdr:oneCellAnchor>
    <xdr:from>
      <xdr:col>10</xdr:col>
      <xdr:colOff>270080</xdr:colOff>
      <xdr:row>148</xdr:row>
      <xdr:rowOff>7620</xdr:rowOff>
    </xdr:from>
    <xdr:ext cx="191003" cy="171096"/>
    <xdr:pic>
      <xdr:nvPicPr>
        <xdr:cNvPr id="19" name="Picture 18">
          <a:extLst>
            <a:ext uri="{FF2B5EF4-FFF2-40B4-BE49-F238E27FC236}">
              <a16:creationId xmlns:a16="http://schemas.microsoft.com/office/drawing/2014/main" id="{610D74E6-DDB6-4BAC-BA85-67ED5300F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5413" y="24628687"/>
          <a:ext cx="191003" cy="171096"/>
        </a:xfrm>
        <a:prstGeom prst="rect">
          <a:avLst/>
        </a:prstGeom>
      </xdr:spPr>
    </xdr:pic>
    <xdr:clientData/>
  </xdr:oneCellAnchor>
  <xdr:twoCellAnchor>
    <xdr:from>
      <xdr:col>5</xdr:col>
      <xdr:colOff>7620</xdr:colOff>
      <xdr:row>170</xdr:row>
      <xdr:rowOff>160020</xdr:rowOff>
    </xdr:from>
    <xdr:to>
      <xdr:col>6</xdr:col>
      <xdr:colOff>243840</xdr:colOff>
      <xdr:row>171</xdr:row>
      <xdr:rowOff>175260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8B4B7E2-7EC6-4621-999E-BA1A7BE655B0}"/>
            </a:ext>
          </a:extLst>
        </xdr:cNvPr>
        <xdr:cNvSpPr/>
      </xdr:nvSpPr>
      <xdr:spPr>
        <a:xfrm>
          <a:off x="2556087" y="25094353"/>
          <a:ext cx="769620" cy="2015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271782</xdr:colOff>
      <xdr:row>169</xdr:row>
      <xdr:rowOff>7620</xdr:rowOff>
    </xdr:from>
    <xdr:ext cx="191003" cy="171096"/>
    <xdr:pic>
      <xdr:nvPicPr>
        <xdr:cNvPr id="21" name="Picture 20">
          <a:extLst>
            <a:ext uri="{FF2B5EF4-FFF2-40B4-BE49-F238E27FC236}">
              <a16:creationId xmlns:a16="http://schemas.microsoft.com/office/drawing/2014/main" id="{6EFB5B9A-BBC3-43A5-955F-D92652312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3649" y="24755687"/>
          <a:ext cx="191003" cy="171096"/>
        </a:xfrm>
        <a:prstGeom prst="rect">
          <a:avLst/>
        </a:prstGeom>
      </xdr:spPr>
    </xdr:pic>
    <xdr:clientData/>
  </xdr:oneCellAnchor>
  <xdr:oneCellAnchor>
    <xdr:from>
      <xdr:col>10</xdr:col>
      <xdr:colOff>270080</xdr:colOff>
      <xdr:row>169</xdr:row>
      <xdr:rowOff>7620</xdr:rowOff>
    </xdr:from>
    <xdr:ext cx="191003" cy="171096"/>
    <xdr:pic>
      <xdr:nvPicPr>
        <xdr:cNvPr id="23" name="Picture 22">
          <a:extLst>
            <a:ext uri="{FF2B5EF4-FFF2-40B4-BE49-F238E27FC236}">
              <a16:creationId xmlns:a16="http://schemas.microsoft.com/office/drawing/2014/main" id="{9BA9EE49-149D-41F4-935A-2DD7E9835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5413" y="24628687"/>
          <a:ext cx="191003" cy="171096"/>
        </a:xfrm>
        <a:prstGeom prst="rect">
          <a:avLst/>
        </a:prstGeom>
      </xdr:spPr>
    </xdr:pic>
    <xdr:clientData/>
  </xdr:oneCellAnchor>
  <xdr:twoCellAnchor>
    <xdr:from>
      <xdr:col>5</xdr:col>
      <xdr:colOff>0</xdr:colOff>
      <xdr:row>18</xdr:row>
      <xdr:rowOff>0</xdr:rowOff>
    </xdr:from>
    <xdr:to>
      <xdr:col>6</xdr:col>
      <xdr:colOff>236220</xdr:colOff>
      <xdr:row>19</xdr:row>
      <xdr:rowOff>15240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8166311B-39BC-4AB2-9D59-CC9F11E9C911}"/>
            </a:ext>
          </a:extLst>
        </xdr:cNvPr>
        <xdr:cNvSpPr/>
      </xdr:nvSpPr>
      <xdr:spPr>
        <a:xfrm>
          <a:off x="2558143" y="2264229"/>
          <a:ext cx="769620" cy="20029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twoCellAnchor>
    <xdr:from>
      <xdr:col>5</xdr:col>
      <xdr:colOff>7620</xdr:colOff>
      <xdr:row>214</xdr:row>
      <xdr:rowOff>160020</xdr:rowOff>
    </xdr:from>
    <xdr:to>
      <xdr:col>6</xdr:col>
      <xdr:colOff>243840</xdr:colOff>
      <xdr:row>215</xdr:row>
      <xdr:rowOff>175260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05CA91B-5A26-49D9-80DF-149BE900F34C}"/>
            </a:ext>
          </a:extLst>
        </xdr:cNvPr>
        <xdr:cNvSpPr/>
      </xdr:nvSpPr>
      <xdr:spPr>
        <a:xfrm>
          <a:off x="2560320" y="24420195"/>
          <a:ext cx="769620" cy="1962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  <xdr:oneCellAnchor>
    <xdr:from>
      <xdr:col>6</xdr:col>
      <xdr:colOff>271782</xdr:colOff>
      <xdr:row>213</xdr:row>
      <xdr:rowOff>7620</xdr:rowOff>
    </xdr:from>
    <xdr:ext cx="191003" cy="171096"/>
    <xdr:pic>
      <xdr:nvPicPr>
        <xdr:cNvPr id="26" name="Picture 25">
          <a:extLst>
            <a:ext uri="{FF2B5EF4-FFF2-40B4-BE49-F238E27FC236}">
              <a16:creationId xmlns:a16="http://schemas.microsoft.com/office/drawing/2014/main" id="{5623BF84-3394-4DC1-8CC1-A2488D30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7882" y="24086820"/>
          <a:ext cx="191003" cy="171096"/>
        </a:xfrm>
        <a:prstGeom prst="rect">
          <a:avLst/>
        </a:prstGeom>
      </xdr:spPr>
    </xdr:pic>
    <xdr:clientData/>
  </xdr:oneCellAnchor>
  <xdr:oneCellAnchor>
    <xdr:from>
      <xdr:col>10</xdr:col>
      <xdr:colOff>270080</xdr:colOff>
      <xdr:row>213</xdr:row>
      <xdr:rowOff>7620</xdr:rowOff>
    </xdr:from>
    <xdr:ext cx="191003" cy="171096"/>
    <xdr:pic>
      <xdr:nvPicPr>
        <xdr:cNvPr id="27" name="Picture 26">
          <a:extLst>
            <a:ext uri="{FF2B5EF4-FFF2-40B4-BE49-F238E27FC236}">
              <a16:creationId xmlns:a16="http://schemas.microsoft.com/office/drawing/2014/main" id="{9450D1F2-3BA1-48D8-8836-65BE27EB1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1180" y="24086820"/>
          <a:ext cx="191003" cy="171096"/>
        </a:xfrm>
        <a:prstGeom prst="rect">
          <a:avLst/>
        </a:prstGeom>
      </xdr:spPr>
    </xdr:pic>
    <xdr:clientData/>
  </xdr:oneCellAnchor>
  <xdr:twoCellAnchor>
    <xdr:from>
      <xdr:col>4</xdr:col>
      <xdr:colOff>0</xdr:colOff>
      <xdr:row>231</xdr:row>
      <xdr:rowOff>0</xdr:rowOff>
    </xdr:from>
    <xdr:to>
      <xdr:col>5</xdr:col>
      <xdr:colOff>388620</xdr:colOff>
      <xdr:row>232</xdr:row>
      <xdr:rowOff>15240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DBB57DB-7DE2-4850-978C-74DF01F77E1E}"/>
            </a:ext>
          </a:extLst>
        </xdr:cNvPr>
        <xdr:cNvSpPr/>
      </xdr:nvSpPr>
      <xdr:spPr>
        <a:xfrm>
          <a:off x="2171700" y="38138100"/>
          <a:ext cx="769620" cy="1962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2</xdr:row>
      <xdr:rowOff>114300</xdr:rowOff>
    </xdr:from>
    <xdr:to>
      <xdr:col>16</xdr:col>
      <xdr:colOff>27381</xdr:colOff>
      <xdr:row>27</xdr:row>
      <xdr:rowOff>104205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03A086-D105-45D6-894A-2C5147915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480060"/>
          <a:ext cx="9552381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A17-CF91-4519-BB15-67171E69F94A}">
  <dimension ref="A2:P104"/>
  <sheetViews>
    <sheetView tabSelected="1" topLeftCell="A81" zoomScale="93" zoomScaleNormal="101" workbookViewId="0">
      <selection activeCell="N101" sqref="N101"/>
    </sheetView>
  </sheetViews>
  <sheetFormatPr defaultRowHeight="15" x14ac:dyDescent="0.25"/>
  <cols>
    <col min="1" max="1" width="3.28515625" customWidth="1"/>
    <col min="4" max="4" width="11.28515625" customWidth="1"/>
    <col min="5" max="5" width="2.28515625" customWidth="1"/>
    <col min="6" max="6" width="15.28515625" customWidth="1"/>
    <col min="7" max="7" width="2.5703125" customWidth="1"/>
    <col min="8" max="8" width="8.28515625" customWidth="1"/>
    <col min="9" max="9" width="9.140625" customWidth="1"/>
    <col min="12" max="12" width="33.140625" customWidth="1"/>
    <col min="13" max="13" width="24" bestFit="1" customWidth="1"/>
    <col min="14" max="14" width="17.7109375" bestFit="1" customWidth="1"/>
  </cols>
  <sheetData>
    <row r="2" spans="1:13" x14ac:dyDescent="0.25">
      <c r="L2" s="49" t="s">
        <v>210</v>
      </c>
      <c r="M2" s="49" t="s">
        <v>211</v>
      </c>
    </row>
    <row r="3" spans="1:13" x14ac:dyDescent="0.25">
      <c r="A3" s="3" t="s">
        <v>170</v>
      </c>
      <c r="B3" s="4"/>
      <c r="C3" s="4"/>
      <c r="D3" s="4"/>
    </row>
    <row r="4" spans="1:13" x14ac:dyDescent="0.25">
      <c r="C4" t="s">
        <v>89</v>
      </c>
      <c r="F4" s="2" t="s">
        <v>7</v>
      </c>
      <c r="L4" t="s">
        <v>206</v>
      </c>
      <c r="M4" t="s">
        <v>218</v>
      </c>
    </row>
    <row r="5" spans="1:13" x14ac:dyDescent="0.25">
      <c r="C5" t="s">
        <v>90</v>
      </c>
      <c r="F5" s="2" t="s">
        <v>9</v>
      </c>
      <c r="L5" t="s">
        <v>207</v>
      </c>
      <c r="M5" t="s">
        <v>218</v>
      </c>
    </row>
    <row r="6" spans="1:13" ht="24.6" customHeight="1" x14ac:dyDescent="0.25">
      <c r="C6" s="129" t="s">
        <v>76</v>
      </c>
      <c r="D6" s="129"/>
      <c r="E6" s="130"/>
      <c r="F6" s="56" t="s">
        <v>7</v>
      </c>
      <c r="L6" t="s">
        <v>208</v>
      </c>
      <c r="M6" t="s">
        <v>96</v>
      </c>
    </row>
    <row r="7" spans="1:13" x14ac:dyDescent="0.25">
      <c r="C7" t="s">
        <v>117</v>
      </c>
      <c r="F7" s="2" t="s">
        <v>9</v>
      </c>
      <c r="G7" s="13" t="s">
        <v>31</v>
      </c>
      <c r="L7" t="s">
        <v>209</v>
      </c>
      <c r="M7" t="s">
        <v>218</v>
      </c>
    </row>
    <row r="8" spans="1:13" x14ac:dyDescent="0.25">
      <c r="C8" t="s">
        <v>128</v>
      </c>
      <c r="F8" s="2" t="s">
        <v>91</v>
      </c>
      <c r="L8" t="s">
        <v>212</v>
      </c>
      <c r="M8" t="s">
        <v>218</v>
      </c>
    </row>
    <row r="9" spans="1:13" x14ac:dyDescent="0.25">
      <c r="C9" t="s">
        <v>84</v>
      </c>
      <c r="F9" s="2" t="s">
        <v>11</v>
      </c>
      <c r="H9" t="s">
        <v>137</v>
      </c>
      <c r="L9" t="s">
        <v>27</v>
      </c>
      <c r="M9" t="s">
        <v>27</v>
      </c>
    </row>
    <row r="11" spans="1:13" ht="39" customHeight="1" x14ac:dyDescent="0.25">
      <c r="C11" s="129" t="s">
        <v>139</v>
      </c>
      <c r="D11" s="129"/>
      <c r="F11" s="78" t="s">
        <v>141</v>
      </c>
      <c r="H11" t="s">
        <v>140</v>
      </c>
      <c r="L11" t="s">
        <v>213</v>
      </c>
      <c r="M11" t="s">
        <v>218</v>
      </c>
    </row>
    <row r="12" spans="1:13" x14ac:dyDescent="0.25">
      <c r="C12" s="24" t="s">
        <v>142</v>
      </c>
      <c r="D12" s="24"/>
      <c r="F12" s="78" t="s">
        <v>162</v>
      </c>
      <c r="H12" t="s">
        <v>144</v>
      </c>
      <c r="L12" t="s">
        <v>215</v>
      </c>
      <c r="M12" t="s">
        <v>218</v>
      </c>
    </row>
    <row r="13" spans="1:13" x14ac:dyDescent="0.25">
      <c r="C13" s="129" t="s">
        <v>143</v>
      </c>
      <c r="D13" s="129"/>
      <c r="F13" s="78" t="s">
        <v>126</v>
      </c>
      <c r="L13" t="s">
        <v>214</v>
      </c>
      <c r="M13" t="s">
        <v>218</v>
      </c>
    </row>
    <row r="14" spans="1:13" ht="27.6" customHeight="1" x14ac:dyDescent="0.25">
      <c r="C14" s="8" t="s">
        <v>5</v>
      </c>
      <c r="D14" s="8"/>
      <c r="E14" s="8"/>
      <c r="F14" s="9" t="s">
        <v>6</v>
      </c>
      <c r="L14" t="s">
        <v>216</v>
      </c>
      <c r="M14" t="s">
        <v>218</v>
      </c>
    </row>
    <row r="15" spans="1:13" s="18" customFormat="1" ht="27.6" customHeight="1" x14ac:dyDescent="0.25">
      <c r="F15" s="65"/>
      <c r="L15" s="18" t="s">
        <v>217</v>
      </c>
      <c r="M15" t="s">
        <v>218</v>
      </c>
    </row>
    <row r="17" spans="1:10" s="12" customFormat="1" x14ac:dyDescent="0.25">
      <c r="A17" s="61" t="s">
        <v>3</v>
      </c>
      <c r="B17" s="61"/>
      <c r="C17" s="61"/>
      <c r="D17" s="26"/>
      <c r="F17" s="12" t="s">
        <v>169</v>
      </c>
    </row>
    <row r="18" spans="1:10" s="12" customFormat="1" ht="9" customHeight="1" x14ac:dyDescent="0.25">
      <c r="A18" s="85"/>
      <c r="B18" s="85"/>
      <c r="C18" s="85"/>
    </row>
    <row r="19" spans="1:10" s="12" customFormat="1" x14ac:dyDescent="0.25">
      <c r="C19" s="12" t="s">
        <v>10</v>
      </c>
      <c r="F19" s="86"/>
    </row>
    <row r="20" spans="1:10" s="12" customFormat="1" ht="6.6" customHeight="1" x14ac:dyDescent="0.25">
      <c r="E20" s="87"/>
      <c r="F20" s="87"/>
      <c r="G20" s="87"/>
      <c r="H20" s="87"/>
    </row>
    <row r="21" spans="1:10" s="12" customFormat="1" x14ac:dyDescent="0.25">
      <c r="C21" s="12" t="s">
        <v>92</v>
      </c>
      <c r="F21" s="86"/>
      <c r="G21" s="12" t="s">
        <v>12</v>
      </c>
      <c r="I21" s="86"/>
      <c r="J21" s="12" t="s">
        <v>13</v>
      </c>
    </row>
    <row r="22" spans="1:10" s="12" customFormat="1" x14ac:dyDescent="0.25">
      <c r="F22" s="87"/>
      <c r="I22" s="87"/>
    </row>
    <row r="23" spans="1:10" s="12" customFormat="1" x14ac:dyDescent="0.25">
      <c r="G23" s="12" t="s">
        <v>14</v>
      </c>
    </row>
    <row r="24" spans="1:10" s="12" customFormat="1" x14ac:dyDescent="0.25">
      <c r="B24" s="12" t="s">
        <v>18</v>
      </c>
    </row>
    <row r="25" spans="1:10" s="12" customFormat="1" x14ac:dyDescent="0.25">
      <c r="C25" s="12" t="s">
        <v>0</v>
      </c>
      <c r="F25" s="86" t="s">
        <v>19</v>
      </c>
    </row>
    <row r="26" spans="1:10" s="12" customFormat="1" x14ac:dyDescent="0.25">
      <c r="C26" s="12" t="s">
        <v>1</v>
      </c>
      <c r="F26" s="86" t="s">
        <v>19</v>
      </c>
    </row>
    <row r="27" spans="1:10" s="12" customFormat="1" x14ac:dyDescent="0.25">
      <c r="C27" s="12" t="s">
        <v>2</v>
      </c>
      <c r="F27" s="86" t="s">
        <v>19</v>
      </c>
    </row>
    <row r="28" spans="1:10" s="12" customFormat="1" x14ac:dyDescent="0.25">
      <c r="C28" s="12" t="s">
        <v>8</v>
      </c>
      <c r="F28" s="86" t="s">
        <v>19</v>
      </c>
    </row>
    <row r="29" spans="1:10" s="12" customFormat="1" x14ac:dyDescent="0.25">
      <c r="C29" s="12" t="s">
        <v>28</v>
      </c>
      <c r="F29" s="86" t="s">
        <v>19</v>
      </c>
    </row>
    <row r="30" spans="1:10" s="12" customFormat="1" x14ac:dyDescent="0.25">
      <c r="C30" s="12" t="s">
        <v>33</v>
      </c>
      <c r="F30" s="86" t="s">
        <v>19</v>
      </c>
    </row>
    <row r="31" spans="1:10" s="12" customFormat="1" x14ac:dyDescent="0.25">
      <c r="C31" s="12" t="s">
        <v>5</v>
      </c>
      <c r="F31" s="86" t="s">
        <v>6</v>
      </c>
    </row>
    <row r="32" spans="1:10" s="12" customFormat="1" x14ac:dyDescent="0.25"/>
    <row r="33" spans="1:13" s="12" customFormat="1" ht="25.15" customHeight="1" x14ac:dyDescent="0.25"/>
    <row r="34" spans="1:13" ht="29.45" customHeight="1" x14ac:dyDescent="0.25">
      <c r="A34" s="133" t="s">
        <v>171</v>
      </c>
      <c r="B34" s="133"/>
      <c r="C34" s="133"/>
      <c r="D34" s="133"/>
      <c r="E34" s="133"/>
    </row>
    <row r="35" spans="1:13" ht="9.6" customHeight="1" x14ac:dyDescent="0.25">
      <c r="A35" s="1"/>
      <c r="B35" s="1"/>
      <c r="D35" s="1"/>
      <c r="E35" s="1"/>
    </row>
    <row r="36" spans="1:13" x14ac:dyDescent="0.25">
      <c r="C36" t="s">
        <v>10</v>
      </c>
      <c r="F36" s="2" t="s">
        <v>14</v>
      </c>
    </row>
    <row r="37" spans="1:13" ht="4.9000000000000004" customHeight="1" x14ac:dyDescent="0.25">
      <c r="E37" s="6"/>
      <c r="F37" s="6"/>
      <c r="G37" s="6"/>
      <c r="H37" s="6"/>
    </row>
    <row r="38" spans="1:13" x14ac:dyDescent="0.25">
      <c r="C38" t="s">
        <v>46</v>
      </c>
      <c r="F38" s="2"/>
      <c r="G38" t="s">
        <v>12</v>
      </c>
      <c r="I38" s="2"/>
      <c r="J38" t="s">
        <v>13</v>
      </c>
    </row>
    <row r="39" spans="1:13" x14ac:dyDescent="0.25">
      <c r="F39" s="6"/>
      <c r="I39" s="6"/>
    </row>
    <row r="40" spans="1:13" ht="16.899999999999999" customHeight="1" x14ac:dyDescent="0.25"/>
    <row r="41" spans="1:13" ht="16.899999999999999" customHeight="1" x14ac:dyDescent="0.25">
      <c r="B41" s="134" t="s">
        <v>53</v>
      </c>
      <c r="C41" s="136" t="s">
        <v>174</v>
      </c>
      <c r="D41" s="137" t="s">
        <v>1</v>
      </c>
      <c r="E41" s="139" t="s">
        <v>175</v>
      </c>
      <c r="F41" s="140"/>
      <c r="G41" s="119" t="s">
        <v>182</v>
      </c>
      <c r="H41" s="120"/>
      <c r="I41" s="123" t="s">
        <v>183</v>
      </c>
      <c r="J41" s="116" t="s">
        <v>142</v>
      </c>
      <c r="K41" s="125" t="s">
        <v>8</v>
      </c>
      <c r="L41" s="126"/>
      <c r="M41" s="99" t="s">
        <v>187</v>
      </c>
    </row>
    <row r="42" spans="1:13" ht="16.899999999999999" customHeight="1" x14ac:dyDescent="0.25">
      <c r="B42" s="135"/>
      <c r="C42" s="136"/>
      <c r="D42" s="138"/>
      <c r="E42" s="141"/>
      <c r="F42" s="142"/>
      <c r="G42" s="121"/>
      <c r="H42" s="122"/>
      <c r="I42" s="124"/>
      <c r="J42" s="117"/>
      <c r="K42" s="127"/>
      <c r="L42" s="128"/>
      <c r="M42" s="100" t="s">
        <v>188</v>
      </c>
    </row>
    <row r="43" spans="1:13" ht="16.899999999999999" customHeight="1" x14ac:dyDescent="0.25">
      <c r="B43" s="40">
        <v>1</v>
      </c>
      <c r="C43" s="42" t="s">
        <v>67</v>
      </c>
      <c r="D43" s="42" t="s">
        <v>177</v>
      </c>
      <c r="E43" s="115" t="s">
        <v>180</v>
      </c>
      <c r="F43" s="115"/>
      <c r="G43" s="39"/>
      <c r="H43" s="91">
        <v>43835</v>
      </c>
      <c r="I43" s="92">
        <v>43838</v>
      </c>
      <c r="J43" s="44" t="s">
        <v>184</v>
      </c>
      <c r="K43" s="118"/>
      <c r="L43" s="118"/>
      <c r="M43" s="72"/>
    </row>
    <row r="44" spans="1:13" ht="16.899999999999999" customHeight="1" x14ac:dyDescent="0.25">
      <c r="B44" s="40">
        <v>2</v>
      </c>
      <c r="C44" t="s">
        <v>176</v>
      </c>
      <c r="D44" s="42" t="s">
        <v>178</v>
      </c>
      <c r="E44" s="115" t="s">
        <v>180</v>
      </c>
      <c r="F44" s="115"/>
      <c r="G44" s="39"/>
      <c r="H44" s="91">
        <v>43836</v>
      </c>
      <c r="I44" s="92">
        <v>43839</v>
      </c>
      <c r="J44" s="44" t="s">
        <v>184</v>
      </c>
      <c r="K44" s="114"/>
      <c r="L44" s="114"/>
      <c r="M44" s="72"/>
    </row>
    <row r="45" spans="1:13" ht="16.899999999999999" customHeight="1" x14ac:dyDescent="0.25">
      <c r="B45" s="40">
        <v>3</v>
      </c>
      <c r="C45" s="42" t="s">
        <v>67</v>
      </c>
      <c r="D45" s="42" t="s">
        <v>179</v>
      </c>
      <c r="E45" s="115" t="s">
        <v>180</v>
      </c>
      <c r="F45" s="115"/>
      <c r="G45" s="39"/>
      <c r="H45" s="91">
        <v>43837</v>
      </c>
      <c r="I45" s="92">
        <v>43840</v>
      </c>
      <c r="J45" s="44" t="s">
        <v>184</v>
      </c>
      <c r="K45" s="114"/>
      <c r="L45" s="114"/>
      <c r="M45" s="72"/>
    </row>
    <row r="46" spans="1:13" ht="16.899999999999999" customHeight="1" x14ac:dyDescent="0.25">
      <c r="B46" s="40">
        <v>4</v>
      </c>
      <c r="C46" s="42" t="s">
        <v>67</v>
      </c>
      <c r="D46" s="42" t="s">
        <v>178</v>
      </c>
      <c r="E46" s="115" t="s">
        <v>181</v>
      </c>
      <c r="F46" s="115"/>
      <c r="G46" s="39"/>
      <c r="H46" s="91">
        <v>43838</v>
      </c>
      <c r="I46" s="92">
        <v>43841</v>
      </c>
      <c r="J46" s="44" t="s">
        <v>184</v>
      </c>
      <c r="K46" s="114"/>
      <c r="L46" s="114"/>
      <c r="M46" s="72"/>
    </row>
    <row r="47" spans="1:13" ht="16.899999999999999" customHeight="1" x14ac:dyDescent="0.25"/>
    <row r="48" spans="1:13" ht="16.899999999999999" customHeight="1" x14ac:dyDescent="0.25"/>
    <row r="49" spans="2:14" ht="16.899999999999999" customHeight="1" x14ac:dyDescent="0.25"/>
    <row r="50" spans="2:14" x14ac:dyDescent="0.25">
      <c r="B50" t="s">
        <v>186</v>
      </c>
    </row>
    <row r="52" spans="2:14" x14ac:dyDescent="0.25">
      <c r="C52" t="s">
        <v>86</v>
      </c>
      <c r="F52" s="2" t="s">
        <v>19</v>
      </c>
    </row>
    <row r="53" spans="2:14" x14ac:dyDescent="0.25">
      <c r="C53" t="s">
        <v>87</v>
      </c>
      <c r="F53" s="2" t="s">
        <v>19</v>
      </c>
    </row>
    <row r="54" spans="2:14" x14ac:dyDescent="0.25">
      <c r="C54" t="s">
        <v>88</v>
      </c>
      <c r="F54" s="2" t="s">
        <v>19</v>
      </c>
    </row>
    <row r="55" spans="2:14" x14ac:dyDescent="0.25">
      <c r="C55" t="s">
        <v>8</v>
      </c>
      <c r="F55" s="2" t="s">
        <v>19</v>
      </c>
    </row>
    <row r="56" spans="2:14" x14ac:dyDescent="0.25">
      <c r="C56" t="s">
        <v>28</v>
      </c>
      <c r="F56" s="2" t="s">
        <v>19</v>
      </c>
    </row>
    <row r="57" spans="2:14" x14ac:dyDescent="0.25">
      <c r="C57" t="s">
        <v>84</v>
      </c>
      <c r="F57" s="2" t="s">
        <v>19</v>
      </c>
    </row>
    <row r="58" spans="2:14" x14ac:dyDescent="0.25">
      <c r="C58" s="7" t="s">
        <v>5</v>
      </c>
      <c r="D58" s="7"/>
      <c r="E58" s="7"/>
      <c r="F58" s="2" t="s">
        <v>19</v>
      </c>
    </row>
    <row r="59" spans="2:14" x14ac:dyDescent="0.25">
      <c r="C59" s="7" t="s">
        <v>138</v>
      </c>
      <c r="D59" s="7"/>
      <c r="E59" s="7"/>
      <c r="F59" s="2" t="s">
        <v>19</v>
      </c>
      <c r="M59" s="49" t="s">
        <v>210</v>
      </c>
      <c r="N59" s="49" t="s">
        <v>211</v>
      </c>
    </row>
    <row r="60" spans="2:14" ht="6.6" customHeight="1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2:14" x14ac:dyDescent="0.25">
      <c r="B61" s="8"/>
      <c r="C61" s="8" t="s">
        <v>103</v>
      </c>
      <c r="D61" s="8"/>
      <c r="E61" s="8"/>
      <c r="F61" s="9" t="s">
        <v>20</v>
      </c>
      <c r="G61" s="8"/>
      <c r="H61" s="8"/>
      <c r="I61" s="8"/>
      <c r="J61" s="8"/>
      <c r="K61" s="8"/>
      <c r="M61" t="s">
        <v>219</v>
      </c>
      <c r="N61" t="s">
        <v>229</v>
      </c>
    </row>
    <row r="62" spans="2:14" x14ac:dyDescent="0.25">
      <c r="B62" s="8"/>
      <c r="C62" s="8" t="s">
        <v>130</v>
      </c>
      <c r="D62" s="8"/>
      <c r="E62" s="8"/>
      <c r="F62" s="9" t="s">
        <v>131</v>
      </c>
      <c r="G62" s="8"/>
      <c r="H62" s="8"/>
      <c r="I62" s="8"/>
      <c r="J62" s="8"/>
      <c r="K62" s="8"/>
      <c r="M62" t="s">
        <v>220</v>
      </c>
      <c r="N62" t="s">
        <v>229</v>
      </c>
    </row>
    <row r="63" spans="2:14" x14ac:dyDescent="0.25">
      <c r="B63" s="8"/>
      <c r="C63" s="8" t="s">
        <v>104</v>
      </c>
      <c r="D63" s="8"/>
      <c r="E63" s="8"/>
      <c r="F63" s="9" t="s">
        <v>38</v>
      </c>
      <c r="G63" s="8"/>
      <c r="H63" s="8"/>
      <c r="I63" s="8"/>
      <c r="J63" s="8"/>
      <c r="K63" s="8"/>
      <c r="M63" t="s">
        <v>221</v>
      </c>
      <c r="N63" t="s">
        <v>229</v>
      </c>
    </row>
    <row r="64" spans="2:14" x14ac:dyDescent="0.25">
      <c r="B64" s="8"/>
      <c r="C64" s="131" t="s">
        <v>37</v>
      </c>
      <c r="D64" s="131"/>
      <c r="E64" s="8"/>
      <c r="F64" s="9" t="s">
        <v>21</v>
      </c>
      <c r="G64" s="8"/>
      <c r="H64" s="8"/>
      <c r="I64" s="8"/>
      <c r="J64" s="8"/>
      <c r="K64" s="8"/>
      <c r="M64" t="s">
        <v>222</v>
      </c>
      <c r="N64" t="s">
        <v>229</v>
      </c>
    </row>
    <row r="65" spans="1:14" x14ac:dyDescent="0.25">
      <c r="B65" s="8"/>
      <c r="C65" s="8" t="s">
        <v>102</v>
      </c>
      <c r="D65" s="8"/>
      <c r="E65" s="8"/>
      <c r="F65" s="9" t="s">
        <v>39</v>
      </c>
      <c r="G65" s="8"/>
      <c r="H65" s="8"/>
      <c r="I65" s="8"/>
      <c r="J65" s="8"/>
      <c r="K65" s="8"/>
      <c r="M65" t="s">
        <v>223</v>
      </c>
      <c r="N65" t="s">
        <v>229</v>
      </c>
    </row>
    <row r="66" spans="1:14" x14ac:dyDescent="0.25">
      <c r="B66" s="8"/>
      <c r="C66" s="8" t="s">
        <v>101</v>
      </c>
      <c r="D66" s="8"/>
      <c r="E66" s="8"/>
      <c r="F66" s="16" t="s">
        <v>44</v>
      </c>
      <c r="G66" s="17"/>
      <c r="H66" s="8"/>
      <c r="I66" s="8"/>
      <c r="J66" s="8"/>
      <c r="K66" s="8"/>
      <c r="M66" t="s">
        <v>224</v>
      </c>
      <c r="N66" t="s">
        <v>229</v>
      </c>
    </row>
    <row r="67" spans="1:14" ht="9.6" customHeight="1" x14ac:dyDescent="0.25">
      <c r="B67" s="8"/>
      <c r="C67" s="8"/>
      <c r="D67" s="8"/>
      <c r="E67" s="8"/>
      <c r="F67" s="35"/>
      <c r="G67" s="35"/>
      <c r="H67" s="8"/>
      <c r="I67" s="8"/>
      <c r="J67" s="8"/>
      <c r="K67" s="8"/>
    </row>
    <row r="68" spans="1:14" x14ac:dyDescent="0.25">
      <c r="B68" s="27" t="s">
        <v>22</v>
      </c>
      <c r="C68" s="27"/>
      <c r="D68" s="8"/>
      <c r="E68" s="14" t="s">
        <v>31</v>
      </c>
      <c r="F68" s="14"/>
      <c r="G68" s="8"/>
      <c r="H68" s="14" t="s">
        <v>31</v>
      </c>
      <c r="I68" s="8"/>
      <c r="J68" s="8"/>
      <c r="K68" s="8"/>
    </row>
    <row r="69" spans="1:14" x14ac:dyDescent="0.25">
      <c r="B69" s="8"/>
      <c r="C69" s="8" t="s">
        <v>24</v>
      </c>
      <c r="D69" s="8"/>
      <c r="E69" s="8" t="s">
        <v>25</v>
      </c>
      <c r="F69" s="8"/>
      <c r="G69" s="15" t="s">
        <v>27</v>
      </c>
      <c r="H69" s="8" t="s">
        <v>29</v>
      </c>
      <c r="I69" s="8"/>
      <c r="J69" s="8"/>
      <c r="K69" s="8"/>
      <c r="L69" t="s">
        <v>225</v>
      </c>
      <c r="M69" t="s">
        <v>226</v>
      </c>
      <c r="N69" t="s">
        <v>229</v>
      </c>
    </row>
    <row r="70" spans="1:14" x14ac:dyDescent="0.25">
      <c r="B70" s="8"/>
      <c r="C70" s="9" t="s">
        <v>40</v>
      </c>
      <c r="D70" s="15" t="s">
        <v>23</v>
      </c>
      <c r="E70" s="16" t="s">
        <v>26</v>
      </c>
      <c r="F70" s="17"/>
      <c r="G70" s="15" t="s">
        <v>27</v>
      </c>
      <c r="H70" s="16" t="s">
        <v>26</v>
      </c>
      <c r="I70" s="17"/>
      <c r="J70" s="8"/>
      <c r="K70" s="8"/>
    </row>
    <row r="71" spans="1:14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4" x14ac:dyDescent="0.25">
      <c r="B72" s="8" t="s">
        <v>30</v>
      </c>
      <c r="C72" s="16" t="s">
        <v>26</v>
      </c>
      <c r="D72" s="17"/>
      <c r="E72" s="8"/>
      <c r="F72" s="8"/>
      <c r="G72" s="8"/>
      <c r="H72" s="8"/>
      <c r="I72" s="8"/>
      <c r="J72" s="8"/>
      <c r="K72" s="8"/>
      <c r="L72" t="s">
        <v>227</v>
      </c>
      <c r="M72" t="s">
        <v>228</v>
      </c>
      <c r="N72" t="s">
        <v>229</v>
      </c>
    </row>
    <row r="73" spans="1:14" ht="9.6" customHeight="1" x14ac:dyDescent="0.25">
      <c r="B73" s="8"/>
      <c r="C73" s="35"/>
      <c r="D73" s="35"/>
      <c r="E73" s="8"/>
      <c r="F73" s="8"/>
      <c r="G73" s="8"/>
      <c r="H73" s="8"/>
      <c r="I73" s="8"/>
      <c r="J73" s="8"/>
      <c r="K73" s="8"/>
    </row>
    <row r="74" spans="1:14" ht="8.4499999999999993" customHeight="1" x14ac:dyDescent="0.25"/>
    <row r="77" spans="1:14" x14ac:dyDescent="0.25">
      <c r="M77" s="49" t="s">
        <v>210</v>
      </c>
      <c r="N77" s="49" t="s">
        <v>211</v>
      </c>
    </row>
    <row r="78" spans="1:14" x14ac:dyDescent="0.25">
      <c r="A78" s="3" t="s">
        <v>172</v>
      </c>
      <c r="B78" s="3"/>
      <c r="C78" s="3"/>
    </row>
    <row r="79" spans="1:14" s="18" customFormat="1" x14ac:dyDescent="0.25">
      <c r="A79" s="25"/>
      <c r="B79" s="25"/>
      <c r="C79" s="68" t="s">
        <v>145</v>
      </c>
      <c r="F79" s="22"/>
      <c r="G79" s="23"/>
      <c r="M79" s="18" t="s">
        <v>230</v>
      </c>
      <c r="N79" s="18" t="s">
        <v>233</v>
      </c>
    </row>
    <row r="80" spans="1:14" ht="27" customHeight="1" x14ac:dyDescent="0.25">
      <c r="B80" s="18"/>
      <c r="C80" s="132" t="s">
        <v>85</v>
      </c>
      <c r="D80" s="132"/>
      <c r="E80" s="18"/>
      <c r="F80" s="22"/>
      <c r="G80" s="23"/>
      <c r="H80" s="18"/>
      <c r="I80" s="18"/>
      <c r="M80" t="s">
        <v>208</v>
      </c>
      <c r="N80" s="18" t="s">
        <v>233</v>
      </c>
    </row>
    <row r="81" spans="2:16" ht="4.9000000000000004" customHeight="1" x14ac:dyDescent="0.25">
      <c r="B81" s="18"/>
      <c r="C81" s="64"/>
      <c r="D81" s="64"/>
      <c r="E81" s="18"/>
      <c r="F81" s="22"/>
      <c r="G81" s="65"/>
      <c r="H81" s="18"/>
      <c r="I81" s="18"/>
    </row>
    <row r="82" spans="2:16" ht="12.6" customHeight="1" x14ac:dyDescent="0.25">
      <c r="B82" s="18"/>
      <c r="C82" s="132" t="s">
        <v>37</v>
      </c>
      <c r="D82" s="132"/>
      <c r="E82" s="18"/>
      <c r="F82" s="21" t="s">
        <v>21</v>
      </c>
      <c r="G82" s="18"/>
      <c r="H82" s="18"/>
      <c r="I82" s="18"/>
      <c r="M82" t="s">
        <v>222</v>
      </c>
      <c r="N82" s="18" t="s">
        <v>233</v>
      </c>
    </row>
    <row r="83" spans="2:16" ht="4.1500000000000004" customHeight="1" x14ac:dyDescent="0.25">
      <c r="B83" s="18"/>
      <c r="C83" s="64"/>
      <c r="D83" s="64"/>
      <c r="E83" s="18"/>
      <c r="F83" s="22"/>
      <c r="G83" s="18"/>
      <c r="H83" s="18"/>
      <c r="I83" s="18"/>
    </row>
    <row r="84" spans="2:16" ht="13.15" customHeight="1" x14ac:dyDescent="0.25">
      <c r="B84" s="18"/>
      <c r="C84" s="66" t="s">
        <v>94</v>
      </c>
      <c r="D84" s="66"/>
      <c r="E84" s="18"/>
      <c r="F84" s="22"/>
      <c r="G84" s="23"/>
      <c r="H84" s="18"/>
      <c r="I84" s="18"/>
      <c r="M84" t="s">
        <v>219</v>
      </c>
      <c r="N84" s="18" t="s">
        <v>233</v>
      </c>
    </row>
    <row r="85" spans="2:16" x14ac:dyDescent="0.25">
      <c r="B85" s="18"/>
      <c r="C85" s="18" t="s">
        <v>130</v>
      </c>
      <c r="D85" s="18"/>
      <c r="E85" s="18"/>
      <c r="F85" s="21" t="s">
        <v>131</v>
      </c>
      <c r="G85" s="65"/>
      <c r="H85" s="18"/>
      <c r="I85" s="18"/>
      <c r="M85" t="s">
        <v>220</v>
      </c>
      <c r="N85" s="18" t="s">
        <v>233</v>
      </c>
    </row>
    <row r="86" spans="2:16" ht="13.15" customHeight="1" x14ac:dyDescent="0.25">
      <c r="B86" s="18"/>
      <c r="C86" s="64" t="s">
        <v>132</v>
      </c>
      <c r="D86" s="64"/>
      <c r="E86" s="18"/>
      <c r="F86" s="69" t="s">
        <v>97</v>
      </c>
      <c r="G86" s="70"/>
      <c r="H86" s="18"/>
      <c r="I86" s="18"/>
      <c r="M86" t="s">
        <v>27</v>
      </c>
    </row>
    <row r="87" spans="2:16" ht="3" customHeight="1" x14ac:dyDescent="0.25">
      <c r="B87" s="18"/>
      <c r="C87" s="64"/>
      <c r="D87" s="64"/>
      <c r="E87" s="18"/>
      <c r="F87" s="65"/>
      <c r="G87" s="65"/>
      <c r="H87" s="18"/>
      <c r="I87" s="18"/>
    </row>
    <row r="88" spans="2:16" x14ac:dyDescent="0.25">
      <c r="B88" s="18"/>
      <c r="C88" s="18" t="s">
        <v>83</v>
      </c>
      <c r="D88" s="18"/>
      <c r="E88" s="18"/>
      <c r="F88" s="22" t="s">
        <v>44</v>
      </c>
      <c r="G88" s="23"/>
      <c r="H88" s="18"/>
      <c r="I88" s="18"/>
      <c r="M88" t="s">
        <v>224</v>
      </c>
      <c r="N88" s="18" t="s">
        <v>233</v>
      </c>
    </row>
    <row r="89" spans="2:16" ht="40.9" customHeight="1" x14ac:dyDescent="0.25">
      <c r="C89" s="129" t="s">
        <v>139</v>
      </c>
      <c r="D89" s="129"/>
      <c r="F89" s="78" t="s">
        <v>141</v>
      </c>
      <c r="H89" s="39" t="s">
        <v>140</v>
      </c>
      <c r="I89" s="18"/>
      <c r="K89" s="18"/>
      <c r="L89" s="18"/>
      <c r="M89" s="21" t="s">
        <v>213</v>
      </c>
      <c r="N89" s="18" t="s">
        <v>233</v>
      </c>
      <c r="O89" s="18"/>
      <c r="P89" s="18"/>
    </row>
    <row r="90" spans="2:16" x14ac:dyDescent="0.25">
      <c r="B90" s="18"/>
      <c r="C90" s="18" t="s">
        <v>133</v>
      </c>
      <c r="D90" s="18"/>
      <c r="E90" s="18"/>
      <c r="F90" s="21" t="s">
        <v>126</v>
      </c>
      <c r="G90" s="65"/>
      <c r="H90" s="18"/>
      <c r="I90" s="18"/>
      <c r="M90" t="s">
        <v>214</v>
      </c>
      <c r="N90" s="18" t="s">
        <v>233</v>
      </c>
    </row>
    <row r="91" spans="2:16" x14ac:dyDescent="0.25">
      <c r="B91" s="25" t="s">
        <v>22</v>
      </c>
      <c r="C91" s="25"/>
      <c r="D91" s="18"/>
      <c r="E91" s="19" t="s">
        <v>31</v>
      </c>
      <c r="F91" s="19"/>
      <c r="G91" s="18"/>
      <c r="H91" s="19" t="s">
        <v>31</v>
      </c>
      <c r="I91" s="18"/>
      <c r="J91" s="18"/>
      <c r="K91" s="18"/>
    </row>
    <row r="92" spans="2:16" x14ac:dyDescent="0.25">
      <c r="B92" s="18"/>
      <c r="C92" s="18" t="s">
        <v>24</v>
      </c>
      <c r="D92" s="18"/>
      <c r="E92" s="18" t="s">
        <v>25</v>
      </c>
      <c r="F92" s="18"/>
      <c r="G92" s="20" t="s">
        <v>27</v>
      </c>
      <c r="H92" s="18" t="s">
        <v>29</v>
      </c>
      <c r="I92" s="18"/>
      <c r="J92" s="18"/>
      <c r="K92" s="18"/>
      <c r="L92" t="s">
        <v>231</v>
      </c>
      <c r="M92" t="s">
        <v>232</v>
      </c>
      <c r="N92" s="18" t="s">
        <v>233</v>
      </c>
    </row>
    <row r="93" spans="2:16" x14ac:dyDescent="0.25">
      <c r="B93" s="18"/>
      <c r="C93" s="21"/>
      <c r="D93" s="20" t="s">
        <v>23</v>
      </c>
      <c r="E93" s="22" t="s">
        <v>26</v>
      </c>
      <c r="F93" s="23"/>
      <c r="G93" s="20" t="s">
        <v>27</v>
      </c>
      <c r="H93" s="22" t="s">
        <v>26</v>
      </c>
      <c r="I93" s="23"/>
      <c r="J93" s="18"/>
      <c r="K93" s="18"/>
      <c r="L93" t="s">
        <v>227</v>
      </c>
      <c r="M93" t="s">
        <v>228</v>
      </c>
      <c r="N93" s="18" t="s">
        <v>233</v>
      </c>
    </row>
    <row r="94" spans="2:16" x14ac:dyDescent="0.25"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2:16" x14ac:dyDescent="0.25">
      <c r="B95" s="18" t="s">
        <v>30</v>
      </c>
      <c r="C95" s="22" t="s">
        <v>26</v>
      </c>
      <c r="D95" s="23"/>
      <c r="E95" s="18"/>
      <c r="F95" s="18"/>
      <c r="G95" s="18"/>
      <c r="H95" s="18"/>
      <c r="I95" s="18"/>
      <c r="J95" s="18"/>
      <c r="K95" s="18"/>
    </row>
    <row r="100" spans="1:14" x14ac:dyDescent="0.25">
      <c r="A100" s="3" t="s">
        <v>173</v>
      </c>
      <c r="B100" s="4"/>
      <c r="C100" s="4"/>
      <c r="M100" s="49" t="s">
        <v>210</v>
      </c>
      <c r="N100" s="49" t="s">
        <v>211</v>
      </c>
    </row>
    <row r="101" spans="1:14" x14ac:dyDescent="0.25">
      <c r="B101" t="s">
        <v>145</v>
      </c>
      <c r="D101" s="2" t="s">
        <v>127</v>
      </c>
      <c r="F101" t="s">
        <v>146</v>
      </c>
      <c r="L101" t="s">
        <v>234</v>
      </c>
      <c r="M101" t="s">
        <v>235</v>
      </c>
      <c r="N101" t="s">
        <v>236</v>
      </c>
    </row>
    <row r="102" spans="1:14" x14ac:dyDescent="0.25">
      <c r="B102" t="s">
        <v>147</v>
      </c>
    </row>
    <row r="103" spans="1:14" x14ac:dyDescent="0.25">
      <c r="B103" t="s">
        <v>148</v>
      </c>
      <c r="C103" t="s">
        <v>143</v>
      </c>
      <c r="F103" t="s">
        <v>149</v>
      </c>
      <c r="H103" t="s">
        <v>150</v>
      </c>
      <c r="J103" s="79" t="s">
        <v>151</v>
      </c>
      <c r="K103" s="80"/>
    </row>
    <row r="104" spans="1:14" x14ac:dyDescent="0.25">
      <c r="A104">
        <v>1</v>
      </c>
      <c r="B104" s="81"/>
      <c r="C104" s="10"/>
      <c r="D104" s="11"/>
      <c r="F104" s="2"/>
    </row>
  </sheetData>
  <mergeCells count="24">
    <mergeCell ref="C6:E6"/>
    <mergeCell ref="C11:D11"/>
    <mergeCell ref="C89:D89"/>
    <mergeCell ref="C13:D13"/>
    <mergeCell ref="C64:D64"/>
    <mergeCell ref="C80:D80"/>
    <mergeCell ref="A34:E34"/>
    <mergeCell ref="B41:B42"/>
    <mergeCell ref="C41:C42"/>
    <mergeCell ref="D41:D42"/>
    <mergeCell ref="E41:F42"/>
    <mergeCell ref="C82:D82"/>
    <mergeCell ref="J41:J42"/>
    <mergeCell ref="E43:F43"/>
    <mergeCell ref="K43:L43"/>
    <mergeCell ref="G41:H42"/>
    <mergeCell ref="I41:I42"/>
    <mergeCell ref="K41:L42"/>
    <mergeCell ref="K44:L44"/>
    <mergeCell ref="E45:F45"/>
    <mergeCell ref="K45:L45"/>
    <mergeCell ref="E46:F46"/>
    <mergeCell ref="K46:L46"/>
    <mergeCell ref="E44:F44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A0-4EE8-4AA1-9FE8-2A880DE10EB4}">
  <dimension ref="A2:AA225"/>
  <sheetViews>
    <sheetView topLeftCell="A121" zoomScale="90" zoomScaleNormal="90" workbookViewId="0">
      <selection activeCell="G69" sqref="G69"/>
    </sheetView>
  </sheetViews>
  <sheetFormatPr defaultRowHeight="15" x14ac:dyDescent="0.25"/>
  <cols>
    <col min="1" max="1" width="4.28515625" style="93" customWidth="1"/>
    <col min="2" max="2" width="6.28515625" customWidth="1"/>
    <col min="3" max="3" width="10.7109375" customWidth="1"/>
    <col min="4" max="4" width="10.42578125" customWidth="1"/>
    <col min="5" max="5" width="10.140625" bestFit="1" customWidth="1"/>
    <col min="6" max="6" width="9.42578125" customWidth="1"/>
    <col min="7" max="7" width="6.85546875" customWidth="1"/>
    <col min="8" max="8" width="3.28515625" customWidth="1"/>
    <col min="9" max="9" width="9.28515625" customWidth="1"/>
    <col min="10" max="10" width="9.140625" customWidth="1"/>
    <col min="11" max="11" width="7" customWidth="1"/>
    <col min="12" max="12" width="5.28515625" customWidth="1"/>
    <col min="14" max="14" width="5.42578125" customWidth="1"/>
    <col min="15" max="15" width="7" bestFit="1" customWidth="1"/>
    <col min="16" max="16" width="9" bestFit="1" customWidth="1"/>
    <col min="17" max="17" width="12.140625" bestFit="1" customWidth="1"/>
    <col min="18" max="18" width="8.5703125" customWidth="1"/>
  </cols>
  <sheetData>
    <row r="2" spans="1:24" s="1" customFormat="1" x14ac:dyDescent="0.25">
      <c r="A2" s="63" t="s">
        <v>35</v>
      </c>
      <c r="B2" s="61"/>
    </row>
    <row r="4" spans="1:24" s="1" customFormat="1" ht="14.45" customHeight="1" x14ac:dyDescent="0.25">
      <c r="A4" s="60">
        <v>1</v>
      </c>
      <c r="B4" s="3" t="s">
        <v>64</v>
      </c>
      <c r="C4" s="3"/>
      <c r="D4" s="3"/>
      <c r="E4" s="3"/>
      <c r="F4" s="3"/>
      <c r="G4" s="3"/>
      <c r="H4" s="3"/>
      <c r="I4" s="3"/>
      <c r="Q4" s="107"/>
      <c r="R4" s="107"/>
      <c r="S4" s="107"/>
      <c r="T4" s="107"/>
      <c r="U4" s="107"/>
      <c r="V4" s="107"/>
      <c r="W4" s="107"/>
      <c r="X4" s="107"/>
    </row>
    <row r="5" spans="1:24" x14ac:dyDescent="0.25">
      <c r="C5" t="s">
        <v>191</v>
      </c>
      <c r="F5" s="151"/>
      <c r="G5" s="152"/>
      <c r="H5" s="38"/>
      <c r="I5" s="6" t="s">
        <v>75</v>
      </c>
      <c r="Q5" s="108"/>
      <c r="R5" s="107"/>
      <c r="S5" s="107"/>
      <c r="T5" s="107"/>
      <c r="U5" s="107"/>
      <c r="V5" s="107"/>
      <c r="W5" s="107"/>
      <c r="X5" s="107"/>
    </row>
    <row r="6" spans="1:24" ht="3.6" customHeight="1" x14ac:dyDescent="0.25">
      <c r="F6" s="38"/>
      <c r="G6" s="38"/>
      <c r="H6" s="38"/>
      <c r="Q6" s="107"/>
      <c r="R6" s="107"/>
      <c r="S6" s="107"/>
      <c r="T6" s="107"/>
      <c r="U6" s="107"/>
      <c r="V6" s="107"/>
      <c r="W6" s="107"/>
      <c r="X6" s="107"/>
    </row>
    <row r="7" spans="1:24" ht="14.45" hidden="1" customHeight="1" x14ac:dyDescent="0.25">
      <c r="C7" t="s">
        <v>108</v>
      </c>
      <c r="F7" s="94"/>
      <c r="G7" s="95"/>
      <c r="H7" s="38"/>
      <c r="Q7" s="107"/>
      <c r="R7" s="107"/>
      <c r="S7" s="107"/>
      <c r="T7" s="107"/>
      <c r="U7" s="107"/>
      <c r="V7" s="107"/>
      <c r="W7" s="107"/>
      <c r="X7" s="107"/>
    </row>
    <row r="8" spans="1:24" ht="4.9000000000000004" customHeight="1" x14ac:dyDescent="0.25">
      <c r="F8" s="38"/>
      <c r="G8" s="38"/>
      <c r="H8" s="38"/>
      <c r="Q8" s="107"/>
      <c r="R8" s="107"/>
      <c r="S8" s="107"/>
      <c r="T8" s="107"/>
      <c r="U8" s="107"/>
      <c r="V8" s="107"/>
      <c r="W8" s="107"/>
      <c r="X8" s="107"/>
    </row>
    <row r="9" spans="1:24" x14ac:dyDescent="0.25">
      <c r="C9" t="s">
        <v>74</v>
      </c>
      <c r="F9" s="151" t="s">
        <v>57</v>
      </c>
      <c r="G9" s="152"/>
      <c r="H9" s="38"/>
      <c r="I9" s="6" t="s">
        <v>75</v>
      </c>
      <c r="Q9" s="107"/>
      <c r="R9" s="107"/>
      <c r="S9" s="107"/>
      <c r="T9" s="107"/>
      <c r="U9" s="107"/>
      <c r="V9" s="107"/>
      <c r="W9" s="107"/>
      <c r="X9" s="107"/>
    </row>
    <row r="10" spans="1:24" ht="7.9" customHeight="1" x14ac:dyDescent="0.25">
      <c r="F10" s="38"/>
      <c r="G10" s="38"/>
      <c r="H10" s="38"/>
      <c r="Q10" s="107"/>
      <c r="R10" s="107"/>
      <c r="S10" s="107"/>
      <c r="T10" s="107"/>
      <c r="U10" s="107"/>
      <c r="V10" s="107"/>
      <c r="W10" s="107"/>
      <c r="X10" s="107"/>
    </row>
    <row r="11" spans="1:24" x14ac:dyDescent="0.25">
      <c r="C11" t="s">
        <v>110</v>
      </c>
      <c r="E11" s="6"/>
      <c r="F11" s="151" t="s">
        <v>57</v>
      </c>
      <c r="G11" s="152"/>
      <c r="H11" s="6"/>
      <c r="I11" s="13" t="s">
        <v>100</v>
      </c>
      <c r="Q11" s="107"/>
      <c r="R11" s="107"/>
      <c r="S11" s="107"/>
      <c r="T11" s="107"/>
      <c r="U11" s="107"/>
      <c r="V11" s="107"/>
      <c r="W11" s="107"/>
      <c r="X11" s="107"/>
    </row>
    <row r="12" spans="1:24" x14ac:dyDescent="0.25">
      <c r="C12" t="s">
        <v>200</v>
      </c>
      <c r="E12" s="6"/>
      <c r="F12" s="10" t="s">
        <v>201</v>
      </c>
      <c r="G12" s="11"/>
      <c r="H12" s="6"/>
      <c r="I12" s="39" t="s">
        <v>140</v>
      </c>
      <c r="Q12" s="107"/>
      <c r="R12" s="107"/>
      <c r="S12" s="107"/>
      <c r="T12" s="107"/>
      <c r="U12" s="107"/>
      <c r="V12" s="107"/>
      <c r="W12" s="107"/>
      <c r="X12" s="107"/>
    </row>
    <row r="13" spans="1:24" ht="6.6" customHeight="1" x14ac:dyDescent="0.25">
      <c r="E13" s="6"/>
      <c r="F13" s="6"/>
      <c r="G13" s="6"/>
      <c r="H13" s="6"/>
      <c r="I13" s="6"/>
      <c r="Q13" s="107"/>
      <c r="R13" s="107"/>
      <c r="S13" s="107"/>
      <c r="T13" s="107"/>
      <c r="U13" s="107"/>
      <c r="V13" s="107"/>
      <c r="W13" s="107"/>
      <c r="X13" s="107"/>
    </row>
    <row r="14" spans="1:24" x14ac:dyDescent="0.25">
      <c r="C14" t="s">
        <v>129</v>
      </c>
      <c r="E14" s="6"/>
      <c r="F14" s="22" t="s">
        <v>48</v>
      </c>
      <c r="G14" s="23"/>
      <c r="H14" s="6"/>
      <c r="I14" s="6" t="s">
        <v>166</v>
      </c>
      <c r="Q14" s="107"/>
      <c r="R14" s="107"/>
      <c r="S14" s="107"/>
      <c r="T14" s="107"/>
      <c r="U14" s="107"/>
      <c r="V14" s="107"/>
      <c r="W14" s="107"/>
      <c r="X14" s="107"/>
    </row>
    <row r="15" spans="1:24" ht="4.9000000000000004" customHeight="1" x14ac:dyDescent="0.25">
      <c r="E15" s="6"/>
      <c r="F15" s="65"/>
      <c r="G15" s="65"/>
      <c r="H15" s="6"/>
      <c r="I15" s="6"/>
      <c r="Q15" s="107"/>
      <c r="R15" s="107"/>
      <c r="S15" s="107"/>
      <c r="T15" s="107"/>
      <c r="U15" s="107"/>
      <c r="V15" s="107"/>
      <c r="W15" s="107"/>
      <c r="X15" s="107"/>
    </row>
    <row r="16" spans="1:24" x14ac:dyDescent="0.25">
      <c r="C16" t="s">
        <v>161</v>
      </c>
      <c r="E16" s="6"/>
      <c r="F16" s="22" t="s">
        <v>127</v>
      </c>
      <c r="G16" s="23" t="s">
        <v>202</v>
      </c>
      <c r="H16" s="6"/>
      <c r="I16" t="s">
        <v>144</v>
      </c>
      <c r="Q16" s="107"/>
      <c r="R16" s="107"/>
      <c r="S16" s="107"/>
      <c r="T16" s="107"/>
      <c r="U16" s="107"/>
      <c r="V16" s="107"/>
      <c r="W16" s="107"/>
      <c r="X16" s="107"/>
    </row>
    <row r="17" spans="1:19" ht="5.45" customHeight="1" x14ac:dyDescent="0.25">
      <c r="E17" s="6"/>
      <c r="F17" s="6"/>
      <c r="G17" s="6"/>
      <c r="H17" s="6"/>
      <c r="I17" s="6"/>
    </row>
    <row r="18" spans="1:19" x14ac:dyDescent="0.25">
      <c r="C18" t="s">
        <v>134</v>
      </c>
      <c r="F18" s="155" t="s">
        <v>58</v>
      </c>
      <c r="G18" s="156"/>
      <c r="H18" t="s">
        <v>105</v>
      </c>
      <c r="K18" s="155" t="s">
        <v>58</v>
      </c>
      <c r="L18" s="157"/>
      <c r="M18" s="156"/>
      <c r="N18" t="s">
        <v>13</v>
      </c>
    </row>
    <row r="19" spans="1:19" x14ac:dyDescent="0.25">
      <c r="F19" s="6"/>
      <c r="J19" s="6"/>
      <c r="K19" s="6"/>
      <c r="L19" s="6"/>
    </row>
    <row r="20" spans="1:19" x14ac:dyDescent="0.25">
      <c r="F20" s="6"/>
      <c r="J20" s="6"/>
      <c r="K20" s="6"/>
      <c r="L20" s="6"/>
    </row>
    <row r="21" spans="1:19" x14ac:dyDescent="0.25">
      <c r="I21" s="13" t="s">
        <v>14</v>
      </c>
    </row>
    <row r="23" spans="1:19" x14ac:dyDescent="0.25">
      <c r="A23" s="58"/>
      <c r="B23" s="50" t="s">
        <v>63</v>
      </c>
      <c r="C23" s="49"/>
      <c r="D23" s="49"/>
      <c r="E23" s="49"/>
      <c r="F23" s="49"/>
      <c r="G23" s="49"/>
      <c r="H23" s="49"/>
      <c r="I23" s="51"/>
      <c r="J23" s="49"/>
      <c r="K23" s="49"/>
      <c r="L23" s="49"/>
      <c r="M23" s="49"/>
      <c r="N23" s="49"/>
      <c r="O23" s="49"/>
      <c r="P23" s="49"/>
      <c r="Q23" s="49"/>
      <c r="R23" s="49"/>
    </row>
    <row r="24" spans="1:19" x14ac:dyDescent="0.25">
      <c r="I24" s="13"/>
    </row>
    <row r="25" spans="1:19" x14ac:dyDescent="0.25">
      <c r="A25" s="105"/>
      <c r="B25" s="111" t="s">
        <v>204</v>
      </c>
      <c r="C25" s="112"/>
      <c r="D25" s="112"/>
      <c r="I25" s="13"/>
    </row>
    <row r="26" spans="1:19" x14ac:dyDescent="0.25">
      <c r="A26" s="105"/>
      <c r="B26" s="111" t="s">
        <v>82</v>
      </c>
      <c r="C26" s="112"/>
      <c r="D26" s="113">
        <f>SUM(O32:O36)</f>
        <v>1500000</v>
      </c>
      <c r="I26" s="13"/>
    </row>
    <row r="27" spans="1:19" x14ac:dyDescent="0.25">
      <c r="A27" s="105"/>
      <c r="B27" s="143" t="s">
        <v>113</v>
      </c>
      <c r="C27" s="144"/>
      <c r="D27" s="113">
        <f>SUM(M32:M36)</f>
        <v>74000000</v>
      </c>
      <c r="I27" s="13"/>
    </row>
    <row r="28" spans="1:19" x14ac:dyDescent="0.25">
      <c r="A28" s="105"/>
      <c r="I28" s="13"/>
    </row>
    <row r="29" spans="1:19" x14ac:dyDescent="0.25">
      <c r="A29" s="105"/>
      <c r="I29" s="13"/>
    </row>
    <row r="30" spans="1:19" ht="14.45" customHeight="1" x14ac:dyDescent="0.25">
      <c r="B30" s="134" t="s">
        <v>53</v>
      </c>
      <c r="C30" s="164" t="s">
        <v>51</v>
      </c>
      <c r="D30" s="137" t="s">
        <v>16</v>
      </c>
      <c r="E30" s="139" t="s">
        <v>50</v>
      </c>
      <c r="F30" s="140"/>
      <c r="G30" s="166" t="s">
        <v>76</v>
      </c>
      <c r="H30" s="168" t="s">
        <v>0</v>
      </c>
      <c r="I30" s="169"/>
      <c r="J30" s="116" t="s">
        <v>47</v>
      </c>
      <c r="K30" s="125" t="s">
        <v>17</v>
      </c>
      <c r="L30" s="125" t="s">
        <v>113</v>
      </c>
      <c r="M30" s="126"/>
      <c r="N30" s="125" t="s">
        <v>82</v>
      </c>
      <c r="O30" s="126"/>
      <c r="P30" s="123" t="s">
        <v>114</v>
      </c>
      <c r="Q30" s="123" t="s">
        <v>138</v>
      </c>
    </row>
    <row r="31" spans="1:19" x14ac:dyDescent="0.25">
      <c r="B31" s="135"/>
      <c r="C31" s="165"/>
      <c r="D31" s="138"/>
      <c r="E31" s="141"/>
      <c r="F31" s="142"/>
      <c r="G31" s="167"/>
      <c r="H31" s="170"/>
      <c r="I31" s="171"/>
      <c r="J31" s="117"/>
      <c r="K31" s="127"/>
      <c r="L31" s="127"/>
      <c r="M31" s="128"/>
      <c r="N31" s="127"/>
      <c r="O31" s="128"/>
      <c r="P31" s="124"/>
      <c r="Q31" s="124"/>
    </row>
    <row r="32" spans="1:19" x14ac:dyDescent="0.25">
      <c r="B32" s="40">
        <v>1</v>
      </c>
      <c r="C32" s="42">
        <v>44044</v>
      </c>
      <c r="D32" s="42">
        <v>44047</v>
      </c>
      <c r="E32" s="159">
        <v>50369545</v>
      </c>
      <c r="F32" s="159"/>
      <c r="G32" s="39" t="s">
        <v>77</v>
      </c>
      <c r="H32" s="41" t="s">
        <v>67</v>
      </c>
      <c r="I32" s="93"/>
      <c r="J32" s="44" t="s">
        <v>55</v>
      </c>
      <c r="K32">
        <v>153.80000000000001</v>
      </c>
      <c r="M32" s="110">
        <v>15000000</v>
      </c>
      <c r="N32" s="110"/>
      <c r="O32" s="110">
        <v>400000</v>
      </c>
      <c r="P32" s="109">
        <f>M32-O32</f>
        <v>14600000</v>
      </c>
      <c r="Q32" s="109"/>
      <c r="R32" s="88" t="s">
        <v>52</v>
      </c>
      <c r="S32" s="89"/>
    </row>
    <row r="33" spans="1:19" x14ac:dyDescent="0.25">
      <c r="B33" s="40">
        <v>2</v>
      </c>
      <c r="C33" s="42">
        <v>44045</v>
      </c>
      <c r="D33" s="42">
        <v>44047</v>
      </c>
      <c r="E33" s="115">
        <v>25654654</v>
      </c>
      <c r="F33" s="115"/>
      <c r="G33" s="39" t="s">
        <v>77</v>
      </c>
      <c r="H33" s="41" t="s">
        <v>68</v>
      </c>
      <c r="I33" s="93"/>
      <c r="J33" s="44" t="s">
        <v>55</v>
      </c>
      <c r="K33">
        <v>1887</v>
      </c>
      <c r="M33" s="110">
        <v>15000000</v>
      </c>
      <c r="N33" s="110"/>
      <c r="O33" s="110">
        <v>700000</v>
      </c>
      <c r="P33" s="109">
        <f t="shared" ref="P33:Q36" si="0">M33-O33</f>
        <v>14300000</v>
      </c>
      <c r="Q33" s="109"/>
      <c r="R33" s="88" t="s">
        <v>52</v>
      </c>
      <c r="S33" s="89"/>
    </row>
    <row r="34" spans="1:19" x14ac:dyDescent="0.25">
      <c r="B34" s="40">
        <v>3</v>
      </c>
      <c r="C34" s="42">
        <v>44046</v>
      </c>
      <c r="D34" s="42">
        <v>44048</v>
      </c>
      <c r="E34" s="115">
        <v>15621215</v>
      </c>
      <c r="F34" s="115"/>
      <c r="G34" s="39" t="s">
        <v>78</v>
      </c>
      <c r="H34" s="41" t="s">
        <v>69</v>
      </c>
      <c r="I34" s="93"/>
      <c r="J34" s="43" t="s">
        <v>55</v>
      </c>
      <c r="K34">
        <v>169.2</v>
      </c>
      <c r="M34" s="110">
        <v>12000000</v>
      </c>
      <c r="N34" s="110"/>
      <c r="O34" s="110"/>
      <c r="P34" s="109">
        <f t="shared" si="0"/>
        <v>12000000</v>
      </c>
      <c r="Q34" s="109"/>
      <c r="R34" s="88" t="s">
        <v>52</v>
      </c>
      <c r="S34" s="89"/>
    </row>
    <row r="35" spans="1:19" x14ac:dyDescent="0.25">
      <c r="B35" s="40">
        <v>4</v>
      </c>
      <c r="C35" s="42">
        <v>44047</v>
      </c>
      <c r="D35" s="42">
        <v>44049</v>
      </c>
      <c r="E35" s="115">
        <v>54212142</v>
      </c>
      <c r="F35" s="115"/>
      <c r="G35" s="39" t="s">
        <v>79</v>
      </c>
      <c r="H35" s="41" t="s">
        <v>81</v>
      </c>
      <c r="I35" s="93"/>
      <c r="J35" s="44" t="s">
        <v>56</v>
      </c>
      <c r="K35">
        <v>215.6</v>
      </c>
      <c r="M35" s="110">
        <v>15000000</v>
      </c>
      <c r="N35" s="110"/>
      <c r="O35" s="110"/>
      <c r="P35" s="109">
        <f t="shared" si="0"/>
        <v>15000000</v>
      </c>
      <c r="Q35" s="109"/>
      <c r="R35" s="88" t="s">
        <v>52</v>
      </c>
      <c r="S35" s="89"/>
    </row>
    <row r="36" spans="1:19" x14ac:dyDescent="0.25">
      <c r="B36" s="40">
        <v>5</v>
      </c>
      <c r="C36" s="42">
        <v>44048</v>
      </c>
      <c r="D36" s="42">
        <v>44050</v>
      </c>
      <c r="E36" s="115">
        <v>54251214</v>
      </c>
      <c r="F36" s="115"/>
      <c r="G36" s="39" t="s">
        <v>80</v>
      </c>
      <c r="H36" s="41" t="s">
        <v>70</v>
      </c>
      <c r="I36" s="93"/>
      <c r="J36" s="44" t="s">
        <v>56</v>
      </c>
      <c r="K36">
        <v>313.10000000000002</v>
      </c>
      <c r="M36" s="110">
        <v>17000000</v>
      </c>
      <c r="N36" s="110"/>
      <c r="O36" s="110">
        <v>400000</v>
      </c>
      <c r="P36" s="109">
        <f t="shared" si="0"/>
        <v>16600000</v>
      </c>
      <c r="Q36" s="109">
        <f t="shared" si="0"/>
        <v>-16600000</v>
      </c>
      <c r="R36" s="88" t="s">
        <v>52</v>
      </c>
      <c r="S36" s="89"/>
    </row>
    <row r="38" spans="1:19" ht="13.15" customHeight="1" x14ac:dyDescent="0.25"/>
    <row r="39" spans="1:19" x14ac:dyDescent="0.25">
      <c r="A39" s="58"/>
      <c r="B39" s="50" t="s">
        <v>62</v>
      </c>
      <c r="C39" s="49"/>
      <c r="D39" s="49"/>
      <c r="E39" s="49"/>
      <c r="F39" s="49"/>
      <c r="G39" s="49"/>
      <c r="H39" s="49"/>
      <c r="I39" s="51"/>
      <c r="J39" s="49"/>
      <c r="K39" s="49"/>
      <c r="L39" s="49"/>
      <c r="M39" s="49"/>
      <c r="N39" s="49"/>
      <c r="O39" s="49"/>
      <c r="P39" s="49"/>
      <c r="Q39" s="49"/>
      <c r="R39" s="49"/>
    </row>
    <row r="41" spans="1:19" x14ac:dyDescent="0.25">
      <c r="C41" t="s">
        <v>118</v>
      </c>
      <c r="F41" s="151" t="s">
        <v>19</v>
      </c>
      <c r="G41" s="152"/>
      <c r="H41" s="38"/>
      <c r="K41" s="1" t="s">
        <v>43</v>
      </c>
      <c r="L41" s="1"/>
      <c r="M41" s="46" t="s">
        <v>121</v>
      </c>
      <c r="N41" s="47"/>
      <c r="O41" s="48"/>
    </row>
    <row r="42" spans="1:19" x14ac:dyDescent="0.25">
      <c r="C42" t="s">
        <v>0</v>
      </c>
      <c r="F42" s="151" t="s">
        <v>19</v>
      </c>
      <c r="G42" s="152"/>
      <c r="H42" s="38"/>
    </row>
    <row r="43" spans="1:19" x14ac:dyDescent="0.25">
      <c r="C43" t="s">
        <v>1</v>
      </c>
      <c r="F43" s="151" t="s">
        <v>19</v>
      </c>
      <c r="G43" s="152"/>
      <c r="H43" s="38"/>
    </row>
    <row r="44" spans="1:19" x14ac:dyDescent="0.25">
      <c r="C44" t="s">
        <v>2</v>
      </c>
      <c r="F44" s="151" t="s">
        <v>19</v>
      </c>
      <c r="G44" s="152"/>
      <c r="H44" s="38"/>
    </row>
    <row r="45" spans="1:19" x14ac:dyDescent="0.25">
      <c r="C45" t="s">
        <v>8</v>
      </c>
      <c r="F45" s="151" t="s">
        <v>19</v>
      </c>
      <c r="G45" s="152"/>
      <c r="H45" s="38"/>
    </row>
    <row r="46" spans="1:19" x14ac:dyDescent="0.25">
      <c r="C46" t="s">
        <v>28</v>
      </c>
      <c r="F46" s="151" t="s">
        <v>19</v>
      </c>
      <c r="G46" s="152"/>
      <c r="H46" s="38"/>
    </row>
    <row r="47" spans="1:19" x14ac:dyDescent="0.25">
      <c r="C47" t="s">
        <v>33</v>
      </c>
      <c r="F47" s="151" t="s">
        <v>33</v>
      </c>
      <c r="G47" s="152"/>
      <c r="H47" s="38"/>
    </row>
    <row r="48" spans="1:19" x14ac:dyDescent="0.25">
      <c r="C48" s="7" t="s">
        <v>5</v>
      </c>
      <c r="D48" s="7"/>
      <c r="E48" s="7"/>
      <c r="F48" s="151" t="s">
        <v>19</v>
      </c>
      <c r="G48" s="152"/>
      <c r="H48" s="38"/>
    </row>
    <row r="49" spans="3:14" x14ac:dyDescent="0.25">
      <c r="C49" s="7" t="s">
        <v>142</v>
      </c>
      <c r="D49" s="7"/>
      <c r="E49" s="7"/>
      <c r="F49" s="151" t="s">
        <v>19</v>
      </c>
      <c r="G49" s="152"/>
      <c r="H49" s="38"/>
    </row>
    <row r="50" spans="3:14" x14ac:dyDescent="0.25">
      <c r="C50" s="7" t="s">
        <v>167</v>
      </c>
      <c r="D50" s="7"/>
      <c r="E50" s="7"/>
      <c r="F50" s="151" t="s">
        <v>19</v>
      </c>
      <c r="G50" s="152"/>
      <c r="H50" s="38"/>
    </row>
    <row r="51" spans="3:14" x14ac:dyDescent="0.25">
      <c r="C51" t="s">
        <v>138</v>
      </c>
      <c r="F51" s="151" t="s">
        <v>19</v>
      </c>
      <c r="G51" s="152"/>
    </row>
    <row r="52" spans="3:14" x14ac:dyDescent="0.25">
      <c r="D52" t="s">
        <v>15</v>
      </c>
      <c r="G52" s="151" t="s">
        <v>45</v>
      </c>
      <c r="H52" s="163"/>
      <c r="I52" s="152"/>
    </row>
    <row r="53" spans="3:14" x14ac:dyDescent="0.25">
      <c r="D53" t="s">
        <v>49</v>
      </c>
      <c r="G53" s="151" t="s">
        <v>45</v>
      </c>
      <c r="H53" s="163"/>
      <c r="I53" s="152"/>
    </row>
    <row r="54" spans="3:14" x14ac:dyDescent="0.25">
      <c r="D54" t="s">
        <v>60</v>
      </c>
      <c r="G54" s="151" t="s">
        <v>45</v>
      </c>
      <c r="H54" s="163"/>
      <c r="I54" s="152"/>
    </row>
    <row r="56" spans="3:14" x14ac:dyDescent="0.25">
      <c r="C56" s="28" t="s">
        <v>22</v>
      </c>
      <c r="D56" s="28"/>
      <c r="E56" s="29"/>
      <c r="F56" s="30"/>
      <c r="G56" s="30"/>
      <c r="H56" s="30"/>
      <c r="I56" s="29"/>
      <c r="J56" s="30"/>
      <c r="K56" s="30"/>
      <c r="L56" s="30"/>
      <c r="M56" s="29"/>
      <c r="N56" s="29"/>
    </row>
    <row r="57" spans="3:14" x14ac:dyDescent="0.25">
      <c r="C57" s="29"/>
      <c r="D57" s="29" t="s">
        <v>41</v>
      </c>
      <c r="E57" s="29"/>
      <c r="F57" s="29" t="s">
        <v>25</v>
      </c>
      <c r="G57" s="29"/>
      <c r="H57" s="29"/>
      <c r="I57" s="31" t="s">
        <v>27</v>
      </c>
      <c r="J57" s="29" t="s">
        <v>29</v>
      </c>
      <c r="K57" s="29"/>
      <c r="L57" s="29"/>
      <c r="M57" s="29"/>
      <c r="N57" s="29"/>
    </row>
    <row r="58" spans="3:14" x14ac:dyDescent="0.25">
      <c r="C58" s="29"/>
      <c r="D58" s="32" t="s">
        <v>4</v>
      </c>
      <c r="E58" s="53" t="s">
        <v>42</v>
      </c>
      <c r="F58" s="33" t="s">
        <v>26</v>
      </c>
      <c r="G58" s="34" t="s">
        <v>4</v>
      </c>
      <c r="H58" s="52"/>
      <c r="I58" s="31" t="s">
        <v>27</v>
      </c>
      <c r="J58" s="33" t="s">
        <v>26</v>
      </c>
      <c r="K58" s="34" t="s">
        <v>4</v>
      </c>
      <c r="L58" s="29"/>
      <c r="M58" s="29"/>
      <c r="N58" s="29"/>
    </row>
    <row r="59" spans="3:14" x14ac:dyDescent="0.25"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spans="3:14" x14ac:dyDescent="0.25">
      <c r="C60" s="29" t="s">
        <v>30</v>
      </c>
      <c r="D60" s="33" t="s">
        <v>61</v>
      </c>
      <c r="E60" s="34"/>
      <c r="F60" s="29"/>
      <c r="G60" s="29"/>
      <c r="H60" s="29"/>
      <c r="I60" s="29"/>
      <c r="J60" s="29"/>
      <c r="K60" s="29"/>
      <c r="L60" s="29"/>
      <c r="M60" s="29"/>
      <c r="N60" s="29"/>
    </row>
    <row r="62" spans="3:14" x14ac:dyDescent="0.25">
      <c r="C62" t="s">
        <v>190</v>
      </c>
    </row>
    <row r="67" spans="1:27" s="1" customFormat="1" x14ac:dyDescent="0.25">
      <c r="A67" s="59">
        <v>2</v>
      </c>
      <c r="B67" s="3" t="s">
        <v>71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T67" s="150"/>
      <c r="U67" s="150"/>
      <c r="V67" s="150"/>
      <c r="W67" s="150"/>
      <c r="X67" s="150"/>
      <c r="Y67" s="150"/>
      <c r="Z67" s="150"/>
      <c r="AA67" s="150"/>
    </row>
    <row r="68" spans="1:27" x14ac:dyDescent="0.25">
      <c r="C68" s="84" t="s">
        <v>72</v>
      </c>
      <c r="D68" s="84"/>
      <c r="E68" s="84"/>
      <c r="T68" s="150"/>
      <c r="U68" s="150"/>
      <c r="V68" s="150"/>
      <c r="W68" s="150"/>
      <c r="X68" s="150"/>
      <c r="Y68" s="150"/>
      <c r="Z68" s="150"/>
      <c r="AA68" s="150"/>
    </row>
    <row r="69" spans="1:27" x14ac:dyDescent="0.25">
      <c r="C69" t="s">
        <v>0</v>
      </c>
      <c r="F69" s="10"/>
      <c r="G69" s="11"/>
      <c r="T69" s="150"/>
      <c r="U69" s="150"/>
      <c r="V69" s="150"/>
      <c r="W69" s="150"/>
      <c r="X69" s="150"/>
      <c r="Y69" s="150"/>
      <c r="Z69" s="150"/>
      <c r="AA69" s="150"/>
    </row>
    <row r="70" spans="1:27" x14ac:dyDescent="0.25">
      <c r="C70" s="129" t="s">
        <v>205</v>
      </c>
      <c r="D70" s="129"/>
      <c r="E70" s="129"/>
      <c r="F70" s="151" t="s">
        <v>57</v>
      </c>
      <c r="G70" s="152"/>
      <c r="I70" s="6" t="s">
        <v>75</v>
      </c>
      <c r="T70" s="150"/>
      <c r="U70" s="150"/>
      <c r="V70" s="150"/>
      <c r="W70" s="150"/>
      <c r="X70" s="150"/>
      <c r="Y70" s="150"/>
      <c r="Z70" s="150"/>
      <c r="AA70" s="150"/>
    </row>
    <row r="71" spans="1:27" ht="6" customHeight="1" x14ac:dyDescent="0.25">
      <c r="T71" s="150"/>
      <c r="U71" s="150"/>
      <c r="V71" s="150"/>
      <c r="W71" s="150"/>
      <c r="X71" s="150"/>
      <c r="Y71" s="150"/>
      <c r="Z71" s="150"/>
      <c r="AA71" s="150"/>
    </row>
    <row r="72" spans="1:27" x14ac:dyDescent="0.25">
      <c r="C72" t="s">
        <v>203</v>
      </c>
      <c r="E72" s="6"/>
      <c r="F72" s="76" t="s">
        <v>73</v>
      </c>
      <c r="G72" s="77"/>
      <c r="H72" s="6"/>
      <c r="I72" s="6"/>
      <c r="T72" s="150"/>
      <c r="U72" s="150"/>
      <c r="V72" s="150"/>
      <c r="W72" s="150"/>
      <c r="X72" s="150"/>
      <c r="Y72" s="150"/>
      <c r="Z72" s="150"/>
      <c r="AA72" s="150"/>
    </row>
    <row r="73" spans="1:27" x14ac:dyDescent="0.25">
      <c r="A73" s="105"/>
      <c r="C73" t="s">
        <v>200</v>
      </c>
      <c r="E73" s="6"/>
      <c r="F73" s="10" t="s">
        <v>201</v>
      </c>
      <c r="G73" s="11"/>
      <c r="H73" s="6"/>
      <c r="I73" s="39" t="s">
        <v>140</v>
      </c>
      <c r="Q73" s="107"/>
      <c r="R73" s="107"/>
      <c r="S73" s="107"/>
      <c r="T73" s="150"/>
      <c r="U73" s="150"/>
      <c r="V73" s="150"/>
      <c r="W73" s="150"/>
      <c r="X73" s="150"/>
      <c r="Y73" s="150"/>
      <c r="Z73" s="150"/>
      <c r="AA73" s="150"/>
    </row>
    <row r="74" spans="1:27" x14ac:dyDescent="0.25">
      <c r="C74" t="s">
        <v>110</v>
      </c>
      <c r="E74" s="6"/>
      <c r="F74" s="10" t="s">
        <v>65</v>
      </c>
      <c r="G74" s="11"/>
      <c r="H74" s="6"/>
      <c r="I74" s="13" t="s">
        <v>100</v>
      </c>
      <c r="T74" s="150"/>
      <c r="U74" s="150"/>
      <c r="V74" s="150"/>
      <c r="W74" s="150"/>
      <c r="X74" s="150"/>
      <c r="Y74" s="150"/>
      <c r="Z74" s="150"/>
      <c r="AA74" s="150"/>
    </row>
    <row r="75" spans="1:27" ht="4.9000000000000004" customHeight="1" x14ac:dyDescent="0.25">
      <c r="E75" s="6"/>
      <c r="F75" s="6"/>
      <c r="G75" s="6"/>
      <c r="H75" s="6"/>
      <c r="I75" s="6"/>
      <c r="T75" s="150"/>
      <c r="U75" s="150"/>
      <c r="V75" s="150"/>
      <c r="W75" s="150"/>
      <c r="X75" s="150"/>
      <c r="Y75" s="150"/>
      <c r="Z75" s="150"/>
      <c r="AA75" s="150"/>
    </row>
    <row r="76" spans="1:27" x14ac:dyDescent="0.25">
      <c r="C76" t="s">
        <v>106</v>
      </c>
      <c r="F76" s="155" t="s">
        <v>58</v>
      </c>
      <c r="G76" s="156"/>
      <c r="H76" t="s">
        <v>105</v>
      </c>
      <c r="J76" s="97" t="s">
        <v>58</v>
      </c>
      <c r="K76" s="98"/>
      <c r="L76" t="s">
        <v>13</v>
      </c>
      <c r="T76" s="150"/>
      <c r="U76" s="150"/>
      <c r="V76" s="150"/>
      <c r="W76" s="150"/>
      <c r="X76" s="150"/>
      <c r="Y76" s="150"/>
      <c r="Z76" s="150"/>
      <c r="AA76" s="150"/>
    </row>
    <row r="77" spans="1:27" x14ac:dyDescent="0.25">
      <c r="F77" s="6"/>
      <c r="J77" s="6"/>
      <c r="K77" s="6"/>
      <c r="L77" s="6"/>
      <c r="T77" s="150"/>
      <c r="U77" s="150"/>
      <c r="V77" s="150"/>
      <c r="W77" s="150"/>
      <c r="X77" s="150"/>
      <c r="Y77" s="150"/>
      <c r="Z77" s="150"/>
      <c r="AA77" s="150"/>
    </row>
    <row r="78" spans="1:27" x14ac:dyDescent="0.25">
      <c r="I78" s="13" t="s">
        <v>14</v>
      </c>
      <c r="T78" s="150"/>
      <c r="U78" s="150"/>
      <c r="V78" s="150"/>
      <c r="W78" s="150"/>
      <c r="X78" s="150"/>
      <c r="Y78" s="150"/>
      <c r="Z78" s="150"/>
      <c r="AA78" s="150"/>
    </row>
    <row r="80" spans="1:27" x14ac:dyDescent="0.25">
      <c r="A80" s="58"/>
      <c r="B80" s="50" t="s">
        <v>63</v>
      </c>
      <c r="C80" s="49"/>
      <c r="D80" s="49"/>
      <c r="E80" s="49"/>
      <c r="F80" s="49"/>
      <c r="G80" s="49"/>
      <c r="H80" s="49"/>
      <c r="I80" s="51"/>
      <c r="J80" s="49"/>
      <c r="K80" s="49"/>
      <c r="L80" s="49"/>
      <c r="M80" s="49"/>
      <c r="N80" s="49"/>
      <c r="O80" s="49"/>
      <c r="P80" s="49"/>
      <c r="Q80" s="49"/>
      <c r="R80" s="49"/>
    </row>
    <row r="81" spans="1:25" ht="14.45" customHeight="1" x14ac:dyDescent="0.25"/>
    <row r="82" spans="1:25" ht="14.45" customHeight="1" x14ac:dyDescent="0.25">
      <c r="A82" s="105"/>
      <c r="B82" s="111" t="s">
        <v>204</v>
      </c>
      <c r="C82" s="112"/>
      <c r="D82" s="113">
        <f>SUM(M88:M92)</f>
        <v>1040.4000000000001</v>
      </c>
    </row>
    <row r="83" spans="1:25" ht="14.45" customHeight="1" x14ac:dyDescent="0.25">
      <c r="A83" s="105"/>
      <c r="B83" s="111" t="s">
        <v>82</v>
      </c>
      <c r="C83" s="112"/>
      <c r="D83" s="113">
        <f>SUM(P88:Q92)</f>
        <v>1500000</v>
      </c>
    </row>
    <row r="84" spans="1:25" ht="14.45" customHeight="1" x14ac:dyDescent="0.25">
      <c r="A84" s="105"/>
      <c r="B84" s="143" t="s">
        <v>113</v>
      </c>
      <c r="C84" s="144"/>
      <c r="D84" s="113">
        <f>SUM(N88:O92)</f>
        <v>74000000</v>
      </c>
    </row>
    <row r="85" spans="1:25" ht="14.45" customHeight="1" x14ac:dyDescent="0.25">
      <c r="A85" s="105"/>
    </row>
    <row r="86" spans="1:25" x14ac:dyDescent="0.25">
      <c r="B86" s="134" t="s">
        <v>53</v>
      </c>
      <c r="C86" s="139" t="s">
        <v>119</v>
      </c>
      <c r="D86" s="140"/>
      <c r="E86" s="139" t="s">
        <v>16</v>
      </c>
      <c r="F86" s="140"/>
      <c r="G86" s="149" t="s">
        <v>0</v>
      </c>
      <c r="H86" s="149"/>
      <c r="I86" s="119" t="s">
        <v>189</v>
      </c>
      <c r="J86" s="120"/>
      <c r="K86" s="123" t="s">
        <v>122</v>
      </c>
      <c r="L86" s="116" t="s">
        <v>47</v>
      </c>
      <c r="M86" s="146" t="s">
        <v>17</v>
      </c>
      <c r="N86" s="125" t="s">
        <v>113</v>
      </c>
      <c r="O86" s="126"/>
      <c r="P86" s="125" t="s">
        <v>82</v>
      </c>
      <c r="Q86" s="126"/>
      <c r="R86" s="123" t="s">
        <v>114</v>
      </c>
      <c r="S86" s="123" t="s">
        <v>138</v>
      </c>
    </row>
    <row r="87" spans="1:25" x14ac:dyDescent="0.25">
      <c r="B87" s="135"/>
      <c r="C87" s="141"/>
      <c r="D87" s="142"/>
      <c r="E87" s="141"/>
      <c r="F87" s="142"/>
      <c r="G87" s="149"/>
      <c r="H87" s="149"/>
      <c r="I87" s="121"/>
      <c r="J87" s="122"/>
      <c r="K87" s="124"/>
      <c r="L87" s="117"/>
      <c r="M87" s="146"/>
      <c r="N87" s="127"/>
      <c r="O87" s="128"/>
      <c r="P87" s="127"/>
      <c r="Q87" s="128"/>
      <c r="R87" s="124"/>
      <c r="S87" s="124"/>
      <c r="W87" t="s">
        <v>115</v>
      </c>
      <c r="Y87" t="s">
        <v>116</v>
      </c>
    </row>
    <row r="88" spans="1:25" x14ac:dyDescent="0.25">
      <c r="B88" s="40">
        <v>1</v>
      </c>
      <c r="C88" s="42" t="s">
        <v>123</v>
      </c>
      <c r="D88" s="42"/>
      <c r="E88" s="147">
        <v>44044</v>
      </c>
      <c r="F88" s="147"/>
      <c r="G88" s="41" t="s">
        <v>67</v>
      </c>
      <c r="I88" s="39"/>
      <c r="J88" s="41"/>
      <c r="K88" s="41" t="s">
        <v>122</v>
      </c>
      <c r="L88" s="44" t="s">
        <v>55</v>
      </c>
      <c r="M88">
        <v>153.80000000000001</v>
      </c>
      <c r="N88" s="145">
        <v>15000000</v>
      </c>
      <c r="O88" s="145"/>
      <c r="P88" s="145">
        <v>400000</v>
      </c>
      <c r="Q88" s="145"/>
      <c r="R88" s="109">
        <f>N88-P88</f>
        <v>14600000</v>
      </c>
      <c r="T88" s="88" t="s">
        <v>52</v>
      </c>
      <c r="U88" s="96"/>
    </row>
    <row r="89" spans="1:25" x14ac:dyDescent="0.25">
      <c r="B89" s="40">
        <v>2</v>
      </c>
      <c r="C89" s="42" t="s">
        <v>124</v>
      </c>
      <c r="D89" s="42"/>
      <c r="E89" s="148">
        <v>44045</v>
      </c>
      <c r="F89" s="148"/>
      <c r="G89" s="41" t="s">
        <v>67</v>
      </c>
      <c r="I89" s="39"/>
      <c r="J89" s="41"/>
      <c r="K89" s="41" t="s">
        <v>122</v>
      </c>
      <c r="L89" s="44" t="s">
        <v>55</v>
      </c>
      <c r="M89">
        <v>188.7</v>
      </c>
      <c r="N89" s="145">
        <v>15000000</v>
      </c>
      <c r="O89" s="145"/>
      <c r="P89" s="145">
        <v>700000</v>
      </c>
      <c r="Q89" s="145"/>
      <c r="R89" s="109">
        <f t="shared" ref="R89:R92" si="1">N89-P89</f>
        <v>14300000</v>
      </c>
      <c r="T89" s="88" t="s">
        <v>52</v>
      </c>
      <c r="U89" s="96"/>
    </row>
    <row r="90" spans="1:25" x14ac:dyDescent="0.25">
      <c r="B90" s="40">
        <v>3</v>
      </c>
      <c r="C90" s="42" t="s">
        <v>125</v>
      </c>
      <c r="D90" s="42"/>
      <c r="E90" s="148">
        <v>44046</v>
      </c>
      <c r="F90" s="148"/>
      <c r="G90" s="41" t="s">
        <v>67</v>
      </c>
      <c r="I90" s="39"/>
      <c r="J90" s="41"/>
      <c r="K90" s="41" t="s">
        <v>122</v>
      </c>
      <c r="L90" s="43" t="s">
        <v>55</v>
      </c>
      <c r="M90">
        <v>169.2</v>
      </c>
      <c r="N90" s="145">
        <v>12000000</v>
      </c>
      <c r="O90" s="145"/>
      <c r="P90" s="145"/>
      <c r="Q90" s="145"/>
      <c r="R90" s="109">
        <f t="shared" si="1"/>
        <v>12000000</v>
      </c>
      <c r="T90" s="88" t="s">
        <v>52</v>
      </c>
      <c r="U90" s="96"/>
    </row>
    <row r="91" spans="1:25" x14ac:dyDescent="0.25">
      <c r="B91" s="40">
        <v>4</v>
      </c>
      <c r="C91" s="42" t="s">
        <v>123</v>
      </c>
      <c r="D91" s="42"/>
      <c r="E91" s="148">
        <v>44047</v>
      </c>
      <c r="F91" s="148"/>
      <c r="G91" s="41" t="s">
        <v>67</v>
      </c>
      <c r="I91" s="39"/>
      <c r="J91" s="41"/>
      <c r="K91" s="41" t="s">
        <v>122</v>
      </c>
      <c r="L91" s="44" t="s">
        <v>56</v>
      </c>
      <c r="M91">
        <v>215.6</v>
      </c>
      <c r="N91" s="145">
        <v>15000000</v>
      </c>
      <c r="O91" s="145"/>
      <c r="P91" s="145"/>
      <c r="Q91" s="145"/>
      <c r="R91" s="109">
        <f t="shared" si="1"/>
        <v>15000000</v>
      </c>
      <c r="T91" s="88" t="s">
        <v>52</v>
      </c>
      <c r="U91" s="96"/>
    </row>
    <row r="92" spans="1:25" x14ac:dyDescent="0.25">
      <c r="B92" s="40">
        <v>5</v>
      </c>
      <c r="C92" s="42" t="s">
        <v>123</v>
      </c>
      <c r="D92" s="42"/>
      <c r="E92" s="148">
        <v>44048</v>
      </c>
      <c r="F92" s="148"/>
      <c r="G92" s="41" t="s">
        <v>67</v>
      </c>
      <c r="I92" s="39"/>
      <c r="J92" s="41"/>
      <c r="K92" s="41" t="s">
        <v>122</v>
      </c>
      <c r="L92" s="44" t="s">
        <v>56</v>
      </c>
      <c r="M92">
        <v>313.10000000000002</v>
      </c>
      <c r="N92" s="145">
        <v>17000000</v>
      </c>
      <c r="O92" s="145"/>
      <c r="P92" s="145">
        <v>400000</v>
      </c>
      <c r="Q92" s="145"/>
      <c r="R92" s="109">
        <f t="shared" si="1"/>
        <v>16600000</v>
      </c>
      <c r="T92" s="88" t="s">
        <v>52</v>
      </c>
      <c r="U92" s="96"/>
    </row>
    <row r="93" spans="1:25" x14ac:dyDescent="0.25">
      <c r="K93" s="106"/>
      <c r="L93" s="11"/>
    </row>
    <row r="94" spans="1:25" x14ac:dyDescent="0.25">
      <c r="A94" s="58"/>
      <c r="B94" s="50" t="s">
        <v>62</v>
      </c>
      <c r="C94" s="49"/>
      <c r="D94" s="49"/>
      <c r="E94" s="49"/>
      <c r="F94" s="49"/>
      <c r="G94" s="49"/>
      <c r="H94" s="49"/>
      <c r="I94" s="51"/>
      <c r="J94" s="49"/>
      <c r="K94" s="49"/>
      <c r="L94" s="49"/>
      <c r="M94" s="49"/>
      <c r="N94" s="49"/>
      <c r="O94" s="49"/>
      <c r="P94" s="49"/>
      <c r="Q94" s="49"/>
      <c r="R94" s="49"/>
    </row>
    <row r="96" spans="1:25" x14ac:dyDescent="0.25">
      <c r="D96" t="s">
        <v>95</v>
      </c>
      <c r="G96" s="151" t="s">
        <v>45</v>
      </c>
      <c r="H96" s="163"/>
      <c r="I96" s="152"/>
    </row>
    <row r="97" spans="1:14" x14ac:dyDescent="0.25">
      <c r="D97" t="s">
        <v>15</v>
      </c>
      <c r="G97" s="151" t="s">
        <v>45</v>
      </c>
      <c r="H97" s="163"/>
      <c r="I97" s="152"/>
    </row>
    <row r="98" spans="1:14" x14ac:dyDescent="0.25">
      <c r="D98" t="s">
        <v>96</v>
      </c>
      <c r="G98" s="151" t="s">
        <v>97</v>
      </c>
      <c r="H98" s="163"/>
      <c r="I98" s="152"/>
    </row>
    <row r="99" spans="1:14" x14ac:dyDescent="0.25">
      <c r="D99" t="s">
        <v>60</v>
      </c>
      <c r="G99" s="151" t="s">
        <v>45</v>
      </c>
      <c r="H99" s="163"/>
      <c r="I99" s="152"/>
    </row>
    <row r="100" spans="1:14" x14ac:dyDescent="0.25">
      <c r="D100" t="s">
        <v>138</v>
      </c>
      <c r="G100" s="151" t="s">
        <v>45</v>
      </c>
      <c r="H100" s="163"/>
      <c r="I100" s="152"/>
    </row>
    <row r="101" spans="1:14" x14ac:dyDescent="0.25">
      <c r="C101" s="28" t="s">
        <v>22</v>
      </c>
      <c r="D101" s="28"/>
      <c r="E101" s="29"/>
      <c r="F101" s="30"/>
      <c r="G101" s="30"/>
      <c r="H101" s="30"/>
      <c r="I101" s="29"/>
      <c r="J101" s="30"/>
      <c r="K101" s="30"/>
      <c r="L101" s="30"/>
      <c r="M101" s="29"/>
      <c r="N101" s="29"/>
    </row>
    <row r="102" spans="1:14" x14ac:dyDescent="0.25">
      <c r="C102" s="29"/>
      <c r="D102" s="29" t="s">
        <v>41</v>
      </c>
      <c r="E102" s="29"/>
      <c r="F102" s="29" t="s">
        <v>25</v>
      </c>
      <c r="G102" s="29"/>
      <c r="H102" s="29"/>
      <c r="I102" s="31" t="s">
        <v>27</v>
      </c>
      <c r="J102" s="29" t="s">
        <v>29</v>
      </c>
      <c r="K102" s="29"/>
      <c r="L102" s="29"/>
      <c r="M102" s="29"/>
      <c r="N102" s="29"/>
    </row>
    <row r="103" spans="1:14" x14ac:dyDescent="0.25">
      <c r="C103" s="29"/>
      <c r="D103" s="32" t="s">
        <v>4</v>
      </c>
      <c r="E103" s="53" t="s">
        <v>42</v>
      </c>
      <c r="F103" s="33" t="s">
        <v>26</v>
      </c>
      <c r="G103" s="34" t="s">
        <v>4</v>
      </c>
      <c r="H103" s="52"/>
      <c r="I103" s="31" t="s">
        <v>27</v>
      </c>
      <c r="J103" s="33" t="s">
        <v>26</v>
      </c>
      <c r="K103" s="34" t="s">
        <v>4</v>
      </c>
      <c r="L103" s="52"/>
      <c r="M103" s="52"/>
      <c r="N103" s="29"/>
    </row>
    <row r="104" spans="1:14" x14ac:dyDescent="0.25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</row>
    <row r="105" spans="1:14" x14ac:dyDescent="0.25">
      <c r="C105" s="29" t="s">
        <v>30</v>
      </c>
      <c r="D105" s="33" t="s">
        <v>61</v>
      </c>
      <c r="E105" s="34"/>
      <c r="F105" s="29"/>
      <c r="G105" s="29"/>
      <c r="H105" s="29"/>
      <c r="I105" s="29"/>
      <c r="J105" s="29"/>
      <c r="K105" s="29"/>
      <c r="L105" s="29"/>
      <c r="M105" s="29"/>
      <c r="N105" s="29"/>
    </row>
    <row r="106" spans="1:14" x14ac:dyDescent="0.25">
      <c r="C106" t="s">
        <v>190</v>
      </c>
    </row>
    <row r="109" spans="1:14" x14ac:dyDescent="0.25">
      <c r="A109" s="59">
        <v>3</v>
      </c>
      <c r="B109" s="3" t="s">
        <v>98</v>
      </c>
      <c r="C109" s="3"/>
      <c r="D109" s="3"/>
    </row>
    <row r="110" spans="1:14" x14ac:dyDescent="0.25">
      <c r="B110" s="59">
        <v>3.1</v>
      </c>
      <c r="C110" s="3" t="s">
        <v>99</v>
      </c>
    </row>
    <row r="111" spans="1:14" s="18" customFormat="1" x14ac:dyDescent="0.25">
      <c r="A111" s="20"/>
      <c r="B111" s="62"/>
      <c r="C111" t="s">
        <v>191</v>
      </c>
      <c r="D111"/>
      <c r="E111"/>
      <c r="F111" s="151"/>
      <c r="G111" s="152"/>
      <c r="H111" s="38"/>
      <c r="I111" s="6" t="s">
        <v>75</v>
      </c>
      <c r="J111"/>
      <c r="K111"/>
    </row>
    <row r="112" spans="1:14" s="18" customFormat="1" ht="7.9" customHeight="1" x14ac:dyDescent="0.25">
      <c r="A112" s="20"/>
      <c r="B112" s="62"/>
      <c r="C112"/>
      <c r="D112"/>
      <c r="E112"/>
      <c r="F112" s="94"/>
      <c r="G112" s="95"/>
      <c r="H112" s="38"/>
      <c r="I112" s="6"/>
      <c r="J112"/>
      <c r="K112"/>
    </row>
    <row r="113" spans="1:25" s="18" customFormat="1" x14ac:dyDescent="0.25">
      <c r="A113" s="20"/>
      <c r="B113" s="62"/>
      <c r="C113" s="68" t="s">
        <v>33</v>
      </c>
      <c r="F113" s="160" t="s">
        <v>48</v>
      </c>
      <c r="G113" s="161"/>
      <c r="I113" s="18" t="s">
        <v>165</v>
      </c>
    </row>
    <row r="114" spans="1:25" ht="6" customHeight="1" x14ac:dyDescent="0.25">
      <c r="C114" s="67"/>
      <c r="F114" s="38"/>
      <c r="G114" s="38"/>
      <c r="H114" s="38"/>
    </row>
    <row r="115" spans="1:25" x14ac:dyDescent="0.25">
      <c r="C115" t="s">
        <v>109</v>
      </c>
      <c r="F115" s="94"/>
      <c r="G115" s="95"/>
      <c r="H115" s="38"/>
    </row>
    <row r="116" spans="1:25" ht="6.6" customHeight="1" x14ac:dyDescent="0.25">
      <c r="F116" s="38"/>
      <c r="G116" s="38"/>
      <c r="H116" s="38"/>
    </row>
    <row r="117" spans="1:25" x14ac:dyDescent="0.25">
      <c r="C117" t="s">
        <v>110</v>
      </c>
      <c r="F117" s="151" t="s">
        <v>57</v>
      </c>
      <c r="G117" s="152"/>
      <c r="H117" s="38"/>
      <c r="I117" s="13" t="s">
        <v>100</v>
      </c>
    </row>
    <row r="118" spans="1:25" ht="3.6" customHeight="1" x14ac:dyDescent="0.25">
      <c r="F118" s="38"/>
      <c r="G118" s="38"/>
      <c r="H118" s="38"/>
    </row>
    <row r="119" spans="1:25" x14ac:dyDescent="0.25">
      <c r="C119" t="s">
        <v>112</v>
      </c>
      <c r="E119" s="6"/>
      <c r="F119" s="10"/>
      <c r="G119" s="11"/>
      <c r="H119" s="6"/>
      <c r="I119" s="6" t="s">
        <v>75</v>
      </c>
    </row>
    <row r="120" spans="1:25" ht="3.6" customHeight="1" x14ac:dyDescent="0.25">
      <c r="E120" s="6"/>
      <c r="F120" s="6"/>
      <c r="G120" s="6"/>
      <c r="H120" s="6"/>
      <c r="I120" s="6"/>
    </row>
    <row r="121" spans="1:25" x14ac:dyDescent="0.25">
      <c r="C121" t="s">
        <v>120</v>
      </c>
      <c r="F121" s="155" t="s">
        <v>58</v>
      </c>
      <c r="G121" s="156"/>
      <c r="H121" t="s">
        <v>105</v>
      </c>
      <c r="J121" s="73" t="s">
        <v>58</v>
      </c>
      <c r="K121" s="74"/>
      <c r="L121" t="s">
        <v>13</v>
      </c>
    </row>
    <row r="122" spans="1:25" x14ac:dyDescent="0.25">
      <c r="F122" s="6"/>
      <c r="J122" s="6"/>
      <c r="K122" s="6"/>
      <c r="L122" s="6"/>
    </row>
    <row r="123" spans="1:25" x14ac:dyDescent="0.25">
      <c r="I123" s="13" t="s">
        <v>14</v>
      </c>
    </row>
    <row r="125" spans="1:25" x14ac:dyDescent="0.25">
      <c r="A125" s="58"/>
      <c r="B125" s="50" t="s">
        <v>63</v>
      </c>
      <c r="C125" s="49"/>
      <c r="D125" s="49"/>
      <c r="E125" s="49"/>
      <c r="F125" s="49"/>
      <c r="G125" s="49"/>
      <c r="H125" s="49"/>
      <c r="I125" s="51"/>
      <c r="J125" s="49"/>
      <c r="K125" s="49"/>
      <c r="L125" s="49"/>
      <c r="M125" s="49"/>
      <c r="N125" s="49"/>
      <c r="O125" s="49"/>
      <c r="P125" s="49"/>
      <c r="Q125" s="49"/>
      <c r="R125" s="49"/>
    </row>
    <row r="126" spans="1:25" x14ac:dyDescent="0.25">
      <c r="W126" t="s">
        <v>115</v>
      </c>
      <c r="Y126" t="s">
        <v>116</v>
      </c>
    </row>
    <row r="127" spans="1:25" ht="14.45" customHeight="1" x14ac:dyDescent="0.25">
      <c r="B127" s="134" t="s">
        <v>53</v>
      </c>
      <c r="C127" s="136" t="s">
        <v>51</v>
      </c>
      <c r="D127" s="137" t="s">
        <v>16</v>
      </c>
      <c r="E127" s="139" t="s">
        <v>50</v>
      </c>
      <c r="F127" s="140"/>
      <c r="G127" s="158" t="s">
        <v>76</v>
      </c>
      <c r="H127" s="149" t="s">
        <v>0</v>
      </c>
      <c r="I127" s="149"/>
      <c r="J127" s="116" t="s">
        <v>47</v>
      </c>
      <c r="K127" s="146" t="s">
        <v>17</v>
      </c>
      <c r="L127" s="125" t="s">
        <v>113</v>
      </c>
      <c r="M127" s="126"/>
      <c r="N127" s="125" t="s">
        <v>82</v>
      </c>
      <c r="O127" s="126"/>
      <c r="P127" s="123" t="s">
        <v>114</v>
      </c>
      <c r="Q127" s="123" t="s">
        <v>142</v>
      </c>
      <c r="R127" s="123" t="s">
        <v>138</v>
      </c>
      <c r="S127" s="123" t="s">
        <v>167</v>
      </c>
    </row>
    <row r="128" spans="1:25" x14ac:dyDescent="0.25">
      <c r="B128" s="135"/>
      <c r="C128" s="136"/>
      <c r="D128" s="138"/>
      <c r="E128" s="141"/>
      <c r="F128" s="142"/>
      <c r="G128" s="158"/>
      <c r="H128" s="149"/>
      <c r="I128" s="149"/>
      <c r="J128" s="117"/>
      <c r="K128" s="146"/>
      <c r="L128" s="127"/>
      <c r="M128" s="128"/>
      <c r="N128" s="127"/>
      <c r="O128" s="128"/>
      <c r="P128" s="124"/>
      <c r="Q128" s="124"/>
      <c r="R128" s="124"/>
      <c r="S128" s="124"/>
    </row>
    <row r="129" spans="1:21" x14ac:dyDescent="0.25">
      <c r="B129" s="40">
        <v>1</v>
      </c>
      <c r="C129" s="42">
        <v>44044</v>
      </c>
      <c r="D129" s="42">
        <v>44047</v>
      </c>
      <c r="E129" s="159">
        <v>50369545</v>
      </c>
      <c r="F129" s="159"/>
      <c r="G129" s="39" t="s">
        <v>77</v>
      </c>
      <c r="H129" s="41" t="s">
        <v>67</v>
      </c>
      <c r="I129" s="93"/>
      <c r="J129" s="44" t="s">
        <v>55</v>
      </c>
      <c r="K129" s="118">
        <v>153.80000000000001</v>
      </c>
      <c r="L129" s="118"/>
      <c r="M129" s="72" t="s">
        <v>59</v>
      </c>
      <c r="O129" s="41" t="s">
        <v>59</v>
      </c>
      <c r="P129" t="s">
        <v>59</v>
      </c>
      <c r="Q129" t="s">
        <v>163</v>
      </c>
      <c r="S129" t="s">
        <v>53</v>
      </c>
      <c r="T129" s="88" t="s">
        <v>52</v>
      </c>
      <c r="U129" s="89"/>
    </row>
    <row r="130" spans="1:21" x14ac:dyDescent="0.25">
      <c r="B130" s="40">
        <v>2</v>
      </c>
      <c r="C130" s="42">
        <v>44045</v>
      </c>
      <c r="D130" s="42">
        <v>44047</v>
      </c>
      <c r="E130" s="115">
        <v>25654654</v>
      </c>
      <c r="F130" s="115"/>
      <c r="G130" s="39" t="s">
        <v>77</v>
      </c>
      <c r="H130" s="41" t="s">
        <v>68</v>
      </c>
      <c r="I130" s="93"/>
      <c r="J130" s="44" t="s">
        <v>55</v>
      </c>
      <c r="K130" s="114">
        <v>188.7</v>
      </c>
      <c r="L130" s="114"/>
      <c r="M130" s="72" t="s">
        <v>59</v>
      </c>
      <c r="O130" s="41" t="s">
        <v>59</v>
      </c>
      <c r="P130" t="s">
        <v>59</v>
      </c>
      <c r="Q130" t="s">
        <v>164</v>
      </c>
      <c r="S130" t="s">
        <v>53</v>
      </c>
      <c r="T130" s="88" t="s">
        <v>52</v>
      </c>
      <c r="U130" s="89"/>
    </row>
    <row r="131" spans="1:21" x14ac:dyDescent="0.25">
      <c r="B131" s="40">
        <v>3</v>
      </c>
      <c r="C131" s="42">
        <v>44046</v>
      </c>
      <c r="D131" s="42">
        <v>44048</v>
      </c>
      <c r="E131" s="115">
        <v>15621215</v>
      </c>
      <c r="F131" s="115"/>
      <c r="G131" s="39" t="s">
        <v>78</v>
      </c>
      <c r="H131" s="41" t="s">
        <v>69</v>
      </c>
      <c r="I131" s="93"/>
      <c r="J131" s="43" t="s">
        <v>55</v>
      </c>
      <c r="K131" s="114">
        <v>169.2</v>
      </c>
      <c r="L131" s="114"/>
      <c r="M131" s="72" t="s">
        <v>59</v>
      </c>
      <c r="O131" s="41" t="s">
        <v>59</v>
      </c>
      <c r="P131" t="s">
        <v>59</v>
      </c>
      <c r="Q131" t="s">
        <v>163</v>
      </c>
      <c r="S131" t="s">
        <v>53</v>
      </c>
      <c r="T131" s="88" t="s">
        <v>52</v>
      </c>
      <c r="U131" s="89"/>
    </row>
    <row r="132" spans="1:21" x14ac:dyDescent="0.25">
      <c r="B132" s="40">
        <v>4</v>
      </c>
      <c r="C132" s="42">
        <v>44047</v>
      </c>
      <c r="D132" s="42">
        <v>44049</v>
      </c>
      <c r="E132" s="115">
        <v>54212142</v>
      </c>
      <c r="F132" s="115"/>
      <c r="G132" s="39" t="s">
        <v>79</v>
      </c>
      <c r="H132" s="41" t="s">
        <v>81</v>
      </c>
      <c r="I132" s="93"/>
      <c r="J132" s="44" t="s">
        <v>56</v>
      </c>
      <c r="K132" s="114">
        <v>215.6</v>
      </c>
      <c r="L132" s="114"/>
      <c r="M132" s="72" t="s">
        <v>59</v>
      </c>
      <c r="O132" s="41" t="s">
        <v>59</v>
      </c>
      <c r="P132" t="s">
        <v>59</v>
      </c>
      <c r="Q132" t="s">
        <v>164</v>
      </c>
      <c r="S132" t="s">
        <v>168</v>
      </c>
      <c r="T132" s="88" t="s">
        <v>52</v>
      </c>
      <c r="U132" s="89"/>
    </row>
    <row r="134" spans="1:21" x14ac:dyDescent="0.25">
      <c r="B134" s="59">
        <v>3.2</v>
      </c>
      <c r="C134" s="3" t="s">
        <v>32</v>
      </c>
    </row>
    <row r="135" spans="1:21" s="18" customFormat="1" x14ac:dyDescent="0.25">
      <c r="A135" s="20"/>
      <c r="B135" s="62"/>
      <c r="C135" t="s">
        <v>191</v>
      </c>
      <c r="D135"/>
      <c r="E135"/>
      <c r="F135" s="151"/>
      <c r="G135" s="152"/>
      <c r="H135" s="38"/>
      <c r="I135" s="6" t="s">
        <v>75</v>
      </c>
      <c r="J135"/>
    </row>
    <row r="136" spans="1:21" ht="7.15" customHeight="1" x14ac:dyDescent="0.25">
      <c r="B136" s="62"/>
      <c r="C136" s="25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</row>
    <row r="137" spans="1:21" x14ac:dyDescent="0.25">
      <c r="B137" s="62"/>
      <c r="C137" s="68" t="s">
        <v>54</v>
      </c>
      <c r="D137" s="18"/>
      <c r="E137" s="18"/>
      <c r="F137" s="160" t="s">
        <v>73</v>
      </c>
      <c r="G137" s="161"/>
      <c r="H137" s="18"/>
      <c r="J137" s="18"/>
      <c r="K137" s="18"/>
      <c r="L137" s="18"/>
      <c r="M137" s="18"/>
      <c r="N137" s="18"/>
      <c r="O137" s="18"/>
      <c r="P137" s="18"/>
      <c r="Q137" s="18"/>
      <c r="R137" s="18"/>
    </row>
    <row r="138" spans="1:21" ht="3.6" customHeight="1" x14ac:dyDescent="0.25">
      <c r="C138" s="67"/>
      <c r="F138" s="38"/>
      <c r="G138" s="38"/>
      <c r="H138" s="38"/>
    </row>
    <row r="139" spans="1:21" x14ac:dyDescent="0.25">
      <c r="C139" t="s">
        <v>119</v>
      </c>
      <c r="F139" s="94"/>
      <c r="G139" s="95"/>
      <c r="H139" s="38"/>
      <c r="I139" s="6" t="s">
        <v>75</v>
      </c>
    </row>
    <row r="140" spans="1:21" ht="3.6" customHeight="1" x14ac:dyDescent="0.25">
      <c r="F140" s="38"/>
      <c r="G140" s="38"/>
      <c r="H140" s="38"/>
    </row>
    <row r="141" spans="1:21" x14ac:dyDescent="0.25">
      <c r="C141" t="s">
        <v>110</v>
      </c>
      <c r="F141" s="151" t="s">
        <v>57</v>
      </c>
      <c r="G141" s="152"/>
      <c r="H141" s="38"/>
      <c r="I141" s="13" t="s">
        <v>100</v>
      </c>
    </row>
    <row r="142" spans="1:21" ht="4.9000000000000004" customHeight="1" x14ac:dyDescent="0.25">
      <c r="E142" s="6"/>
      <c r="F142" s="6"/>
      <c r="G142" s="6"/>
      <c r="H142" s="6"/>
      <c r="I142" s="6"/>
    </row>
    <row r="143" spans="1:21" x14ac:dyDescent="0.25">
      <c r="C143" t="s">
        <v>120</v>
      </c>
      <c r="F143" s="155" t="s">
        <v>58</v>
      </c>
      <c r="G143" s="156"/>
      <c r="H143" t="s">
        <v>105</v>
      </c>
      <c r="J143" s="73" t="s">
        <v>58</v>
      </c>
      <c r="K143" s="74"/>
      <c r="L143" t="s">
        <v>13</v>
      </c>
    </row>
    <row r="144" spans="1:21" x14ac:dyDescent="0.25">
      <c r="F144" s="6"/>
      <c r="J144" s="6"/>
      <c r="K144" s="6"/>
      <c r="L144" s="6"/>
    </row>
    <row r="145" spans="1:25" x14ac:dyDescent="0.25">
      <c r="I145" s="13" t="s">
        <v>14</v>
      </c>
    </row>
    <row r="147" spans="1:25" x14ac:dyDescent="0.25">
      <c r="A147" s="58"/>
      <c r="B147" s="50" t="s">
        <v>63</v>
      </c>
      <c r="C147" s="49"/>
      <c r="D147" s="49"/>
      <c r="E147" s="49"/>
      <c r="F147" s="49"/>
      <c r="G147" s="49"/>
      <c r="H147" s="49"/>
      <c r="I147" s="51"/>
      <c r="J147" s="49"/>
      <c r="K147" s="49"/>
      <c r="L147" s="49"/>
      <c r="M147" s="49"/>
      <c r="N147" s="49"/>
      <c r="O147" s="49"/>
      <c r="P147" s="49"/>
      <c r="Q147" s="49"/>
      <c r="R147" s="49"/>
    </row>
    <row r="149" spans="1:25" ht="14.45" customHeight="1" x14ac:dyDescent="0.25">
      <c r="B149" s="134" t="s">
        <v>53</v>
      </c>
      <c r="C149" s="139" t="s">
        <v>119</v>
      </c>
      <c r="D149" s="140"/>
      <c r="E149" s="139" t="s">
        <v>16</v>
      </c>
      <c r="F149" s="140"/>
      <c r="G149" s="149" t="s">
        <v>0</v>
      </c>
      <c r="H149" s="149"/>
      <c r="I149" s="119" t="s">
        <v>189</v>
      </c>
      <c r="J149" s="120"/>
      <c r="K149" s="123" t="s">
        <v>122</v>
      </c>
      <c r="L149" s="116" t="s">
        <v>47</v>
      </c>
      <c r="M149" s="146" t="s">
        <v>17</v>
      </c>
      <c r="N149" s="125" t="s">
        <v>113</v>
      </c>
      <c r="O149" s="126"/>
      <c r="P149" s="125" t="s">
        <v>82</v>
      </c>
      <c r="Q149" s="126"/>
      <c r="R149" s="123" t="s">
        <v>114</v>
      </c>
      <c r="S149" s="123" t="s">
        <v>138</v>
      </c>
    </row>
    <row r="150" spans="1:25" x14ac:dyDescent="0.25">
      <c r="B150" s="135"/>
      <c r="C150" s="141"/>
      <c r="D150" s="142"/>
      <c r="E150" s="141"/>
      <c r="F150" s="142"/>
      <c r="G150" s="149"/>
      <c r="H150" s="149"/>
      <c r="I150" s="121"/>
      <c r="J150" s="122"/>
      <c r="K150" s="124"/>
      <c r="L150" s="117"/>
      <c r="M150" s="146"/>
      <c r="N150" s="127"/>
      <c r="O150" s="128"/>
      <c r="P150" s="127"/>
      <c r="Q150" s="128"/>
      <c r="R150" s="124"/>
      <c r="S150" s="124"/>
      <c r="W150" t="s">
        <v>115</v>
      </c>
      <c r="Y150" t="s">
        <v>116</v>
      </c>
    </row>
    <row r="151" spans="1:25" x14ac:dyDescent="0.25">
      <c r="B151" s="40">
        <v>1</v>
      </c>
      <c r="C151" s="42" t="s">
        <v>123</v>
      </c>
      <c r="D151" s="42"/>
      <c r="E151" s="147">
        <v>44044</v>
      </c>
      <c r="F151" s="147"/>
      <c r="G151" s="41" t="s">
        <v>67</v>
      </c>
      <c r="I151" s="39"/>
      <c r="J151" s="41"/>
      <c r="K151" s="41" t="s">
        <v>122</v>
      </c>
      <c r="L151" s="44" t="s">
        <v>55</v>
      </c>
      <c r="M151">
        <v>153.80000000000001</v>
      </c>
      <c r="O151" s="72" t="s">
        <v>59</v>
      </c>
      <c r="Q151" s="41" t="s">
        <v>59</v>
      </c>
      <c r="R151" t="s">
        <v>59</v>
      </c>
      <c r="T151" s="88" t="s">
        <v>52</v>
      </c>
      <c r="U151" s="96"/>
    </row>
    <row r="152" spans="1:25" x14ac:dyDescent="0.25">
      <c r="B152" s="40">
        <v>2</v>
      </c>
      <c r="C152" s="42" t="s">
        <v>124</v>
      </c>
      <c r="D152" s="42"/>
      <c r="E152" s="148">
        <v>44045</v>
      </c>
      <c r="F152" s="148"/>
      <c r="G152" s="41" t="s">
        <v>67</v>
      </c>
      <c r="I152" s="39"/>
      <c r="J152" s="41"/>
      <c r="K152" s="41" t="s">
        <v>122</v>
      </c>
      <c r="L152" s="44" t="s">
        <v>55</v>
      </c>
      <c r="M152">
        <v>188.7</v>
      </c>
      <c r="O152" s="72" t="s">
        <v>59</v>
      </c>
      <c r="Q152" s="41" t="s">
        <v>59</v>
      </c>
      <c r="R152" t="s">
        <v>59</v>
      </c>
      <c r="T152" s="88" t="s">
        <v>52</v>
      </c>
      <c r="U152" s="96"/>
    </row>
    <row r="153" spans="1:25" x14ac:dyDescent="0.25">
      <c r="B153" s="40">
        <v>3</v>
      </c>
      <c r="C153" s="42" t="s">
        <v>125</v>
      </c>
      <c r="D153" s="42"/>
      <c r="E153" s="148">
        <v>44046</v>
      </c>
      <c r="F153" s="148"/>
      <c r="G153" s="41" t="s">
        <v>68</v>
      </c>
      <c r="I153" s="39"/>
      <c r="J153" s="41"/>
      <c r="K153" s="41" t="s">
        <v>122</v>
      </c>
      <c r="L153" s="43" t="s">
        <v>55</v>
      </c>
      <c r="M153">
        <v>169.2</v>
      </c>
      <c r="O153" s="72" t="s">
        <v>59</v>
      </c>
      <c r="Q153" s="41" t="s">
        <v>59</v>
      </c>
      <c r="R153" t="s">
        <v>59</v>
      </c>
      <c r="T153" s="88" t="s">
        <v>52</v>
      </c>
      <c r="U153" s="96"/>
    </row>
    <row r="154" spans="1:25" x14ac:dyDescent="0.25">
      <c r="B154" s="40">
        <v>4</v>
      </c>
      <c r="C154" s="42" t="s">
        <v>123</v>
      </c>
      <c r="D154" s="42"/>
      <c r="E154" s="148">
        <v>44047</v>
      </c>
      <c r="F154" s="148"/>
      <c r="G154" s="41" t="s">
        <v>69</v>
      </c>
      <c r="I154" s="39"/>
      <c r="J154" s="41"/>
      <c r="K154" s="41" t="s">
        <v>122</v>
      </c>
      <c r="L154" s="44" t="s">
        <v>56</v>
      </c>
      <c r="M154">
        <v>215.6</v>
      </c>
      <c r="O154" s="72" t="s">
        <v>59</v>
      </c>
      <c r="Q154" s="41" t="s">
        <v>59</v>
      </c>
      <c r="R154" t="s">
        <v>59</v>
      </c>
      <c r="T154" s="88" t="s">
        <v>52</v>
      </c>
      <c r="U154" s="96"/>
    </row>
    <row r="155" spans="1:25" x14ac:dyDescent="0.25">
      <c r="B155" s="40">
        <v>5</v>
      </c>
      <c r="C155" s="42" t="s">
        <v>123</v>
      </c>
      <c r="D155" s="42"/>
      <c r="E155" s="148">
        <v>44048</v>
      </c>
      <c r="F155" s="148"/>
      <c r="G155" s="41" t="s">
        <v>81</v>
      </c>
      <c r="I155" s="39"/>
      <c r="J155" s="41"/>
      <c r="K155" s="41" t="s">
        <v>122</v>
      </c>
      <c r="L155" s="44" t="s">
        <v>56</v>
      </c>
      <c r="M155">
        <v>313.10000000000002</v>
      </c>
      <c r="O155" s="72" t="s">
        <v>59</v>
      </c>
      <c r="Q155" s="41" t="s">
        <v>59</v>
      </c>
      <c r="R155" t="s">
        <v>59</v>
      </c>
      <c r="T155" s="88" t="s">
        <v>52</v>
      </c>
      <c r="U155" s="96"/>
    </row>
    <row r="157" spans="1:25" x14ac:dyDescent="0.25">
      <c r="A157" s="58"/>
      <c r="B157" s="50" t="s">
        <v>62</v>
      </c>
      <c r="C157" s="49"/>
      <c r="D157" s="49"/>
      <c r="E157" s="49"/>
      <c r="F157" s="49"/>
      <c r="G157" s="49"/>
      <c r="H157" s="49"/>
      <c r="I157" s="51"/>
      <c r="J157" s="49"/>
      <c r="K157" s="49"/>
      <c r="L157" s="49"/>
      <c r="M157" s="49"/>
      <c r="N157" s="49"/>
      <c r="O157" s="49"/>
      <c r="P157" s="49"/>
      <c r="Q157" s="49"/>
      <c r="R157" s="49"/>
    </row>
    <row r="158" spans="1:25" x14ac:dyDescent="0.25">
      <c r="C158" s="42" t="s">
        <v>0</v>
      </c>
      <c r="F158" s="151" t="s">
        <v>19</v>
      </c>
      <c r="G158" s="152"/>
    </row>
    <row r="159" spans="1:25" x14ac:dyDescent="0.25">
      <c r="C159" t="s">
        <v>119</v>
      </c>
      <c r="F159" s="151" t="s">
        <v>19</v>
      </c>
      <c r="G159" s="152"/>
      <c r="H159" s="38"/>
      <c r="K159" s="1" t="s">
        <v>43</v>
      </c>
      <c r="L159" s="1"/>
      <c r="M159" s="46" t="s">
        <v>121</v>
      </c>
      <c r="N159" s="47"/>
      <c r="O159" s="48"/>
    </row>
    <row r="160" spans="1:25" x14ac:dyDescent="0.25">
      <c r="C160" t="s">
        <v>16</v>
      </c>
      <c r="F160" s="151" t="s">
        <v>19</v>
      </c>
      <c r="G160" s="152"/>
      <c r="H160" s="38"/>
    </row>
    <row r="161" spans="2:14" x14ac:dyDescent="0.25">
      <c r="C161" t="s">
        <v>36</v>
      </c>
      <c r="F161" s="160" t="s">
        <v>33</v>
      </c>
      <c r="G161" s="161"/>
      <c r="H161" s="38"/>
    </row>
    <row r="162" spans="2:14" x14ac:dyDescent="0.25">
      <c r="C162" t="s">
        <v>167</v>
      </c>
      <c r="F162" s="151" t="s">
        <v>19</v>
      </c>
      <c r="G162" s="152"/>
      <c r="H162" s="38"/>
    </row>
    <row r="163" spans="2:14" x14ac:dyDescent="0.25">
      <c r="C163" t="s">
        <v>189</v>
      </c>
      <c r="F163" s="151" t="s">
        <v>19</v>
      </c>
      <c r="G163" s="152"/>
      <c r="H163" s="38"/>
    </row>
    <row r="164" spans="2:14" x14ac:dyDescent="0.25">
      <c r="C164" t="s">
        <v>138</v>
      </c>
      <c r="F164" s="151" t="s">
        <v>19</v>
      </c>
      <c r="G164" s="152"/>
    </row>
    <row r="165" spans="2:14" x14ac:dyDescent="0.25">
      <c r="D165" t="s">
        <v>60</v>
      </c>
      <c r="G165" s="162" t="s">
        <v>45</v>
      </c>
      <c r="H165" s="163"/>
      <c r="I165" s="152"/>
    </row>
    <row r="167" spans="2:14" x14ac:dyDescent="0.25">
      <c r="C167" s="28" t="s">
        <v>22</v>
      </c>
      <c r="D167" s="28"/>
      <c r="E167" s="29"/>
      <c r="F167" s="30"/>
      <c r="G167" s="30"/>
      <c r="H167" s="30"/>
      <c r="I167" s="29"/>
      <c r="J167" s="30"/>
      <c r="K167" s="30"/>
      <c r="L167" s="30"/>
      <c r="M167" s="29"/>
      <c r="N167" s="29"/>
    </row>
    <row r="168" spans="2:14" x14ac:dyDescent="0.25">
      <c r="C168" s="29"/>
      <c r="D168" s="29" t="s">
        <v>41</v>
      </c>
      <c r="E168" s="29"/>
      <c r="F168" s="29" t="s">
        <v>25</v>
      </c>
      <c r="G168" s="29"/>
      <c r="H168" s="29"/>
      <c r="I168" s="31" t="s">
        <v>27</v>
      </c>
      <c r="J168" s="29" t="s">
        <v>29</v>
      </c>
      <c r="K168" s="29"/>
      <c r="L168" s="29"/>
      <c r="M168" s="29"/>
      <c r="N168" s="29"/>
    </row>
    <row r="169" spans="2:14" x14ac:dyDescent="0.25">
      <c r="C169" s="29"/>
      <c r="D169" s="32" t="s">
        <v>4</v>
      </c>
      <c r="E169" s="53" t="s">
        <v>42</v>
      </c>
      <c r="F169" s="33" t="s">
        <v>26</v>
      </c>
      <c r="G169" s="34" t="s">
        <v>4</v>
      </c>
      <c r="H169" s="52"/>
      <c r="I169" s="31" t="s">
        <v>27</v>
      </c>
      <c r="J169" s="33" t="s">
        <v>26</v>
      </c>
      <c r="K169" s="34" t="s">
        <v>4</v>
      </c>
      <c r="L169" s="52"/>
      <c r="M169" s="52"/>
      <c r="N169" s="29"/>
    </row>
    <row r="170" spans="2:14" x14ac:dyDescent="0.25"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</row>
    <row r="171" spans="2:14" x14ac:dyDescent="0.25">
      <c r="C171" s="29" t="s">
        <v>30</v>
      </c>
      <c r="D171" s="33" t="s">
        <v>61</v>
      </c>
      <c r="E171" s="34"/>
      <c r="F171" s="29"/>
      <c r="G171" s="29"/>
      <c r="H171" s="29"/>
      <c r="I171" s="29"/>
      <c r="J171" s="29"/>
      <c r="K171" s="29"/>
      <c r="L171" s="29"/>
      <c r="M171" s="29"/>
      <c r="N171" s="29"/>
    </row>
    <row r="173" spans="2:14" x14ac:dyDescent="0.25">
      <c r="C173" t="s">
        <v>66</v>
      </c>
    </row>
    <row r="176" spans="2:14" x14ac:dyDescent="0.25">
      <c r="B176" s="59">
        <v>3.3</v>
      </c>
      <c r="C176" s="3" t="s">
        <v>152</v>
      </c>
      <c r="D176" s="4"/>
      <c r="E176" s="4"/>
    </row>
    <row r="178" spans="1:18" x14ac:dyDescent="0.25">
      <c r="A178" s="20"/>
      <c r="B178" s="62"/>
      <c r="C178" t="s">
        <v>10</v>
      </c>
      <c r="F178" s="151"/>
      <c r="G178" s="152"/>
      <c r="H178" s="38"/>
      <c r="I178" s="6" t="s">
        <v>75</v>
      </c>
      <c r="L178" s="18"/>
      <c r="M178" s="18"/>
      <c r="N178" s="18"/>
      <c r="O178" s="18"/>
      <c r="P178" s="18"/>
      <c r="Q178" s="18"/>
      <c r="R178" s="18"/>
    </row>
    <row r="179" spans="1:18" ht="9" customHeight="1" x14ac:dyDescent="0.25">
      <c r="A179" s="20"/>
      <c r="B179" s="62"/>
      <c r="F179" s="94"/>
      <c r="G179" s="95"/>
      <c r="H179" s="38"/>
      <c r="I179" s="6"/>
      <c r="L179" s="18"/>
      <c r="M179" s="18"/>
      <c r="N179" s="18"/>
      <c r="O179" s="18"/>
      <c r="P179" s="18"/>
      <c r="Q179" s="18"/>
      <c r="R179" s="18"/>
    </row>
    <row r="180" spans="1:18" x14ac:dyDescent="0.25">
      <c r="A180" s="20"/>
      <c r="B180" s="62"/>
      <c r="C180" s="68" t="s">
        <v>107</v>
      </c>
      <c r="D180" s="18"/>
      <c r="E180" s="18"/>
      <c r="F180" s="160" t="s">
        <v>155</v>
      </c>
      <c r="G180" s="16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1:18" ht="7.9" customHeight="1" x14ac:dyDescent="0.25">
      <c r="C181" s="67"/>
      <c r="F181" s="38"/>
      <c r="G181" s="38"/>
      <c r="H181" s="38"/>
    </row>
    <row r="182" spans="1:18" x14ac:dyDescent="0.25">
      <c r="C182" t="s">
        <v>109</v>
      </c>
      <c r="F182" s="94"/>
      <c r="G182" s="95"/>
      <c r="H182" s="38"/>
    </row>
    <row r="183" spans="1:18" ht="7.9" customHeight="1" x14ac:dyDescent="0.25">
      <c r="F183" s="38"/>
      <c r="G183" s="38"/>
      <c r="H183" s="38"/>
    </row>
    <row r="184" spans="1:18" x14ac:dyDescent="0.25">
      <c r="C184" t="s">
        <v>110</v>
      </c>
      <c r="F184" s="151" t="s">
        <v>57</v>
      </c>
      <c r="G184" s="152"/>
      <c r="H184" s="38"/>
      <c r="I184" s="13" t="s">
        <v>100</v>
      </c>
    </row>
    <row r="185" spans="1:18" ht="6.6" customHeight="1" x14ac:dyDescent="0.25">
      <c r="F185" s="38"/>
      <c r="G185" s="38"/>
      <c r="H185" s="38"/>
    </row>
    <row r="186" spans="1:18" x14ac:dyDescent="0.25">
      <c r="C186" t="s">
        <v>154</v>
      </c>
      <c r="E186" s="6"/>
      <c r="F186" s="10"/>
      <c r="G186" s="11"/>
      <c r="H186" s="6"/>
      <c r="I186" s="6" t="s">
        <v>75</v>
      </c>
    </row>
    <row r="187" spans="1:18" ht="9" customHeight="1" x14ac:dyDescent="0.25">
      <c r="E187" s="6"/>
      <c r="F187" s="6"/>
      <c r="G187" s="6"/>
      <c r="H187" s="6"/>
      <c r="I187" s="6"/>
    </row>
    <row r="188" spans="1:18" x14ac:dyDescent="0.25">
      <c r="C188" t="s">
        <v>120</v>
      </c>
      <c r="F188" s="155" t="s">
        <v>58</v>
      </c>
      <c r="G188" s="156"/>
      <c r="H188" t="s">
        <v>105</v>
      </c>
      <c r="J188" s="73" t="s">
        <v>58</v>
      </c>
      <c r="K188" s="74"/>
      <c r="L188" t="s">
        <v>13</v>
      </c>
    </row>
    <row r="189" spans="1:18" x14ac:dyDescent="0.25">
      <c r="F189" s="6"/>
      <c r="J189" s="6"/>
      <c r="K189" s="6"/>
      <c r="L189" s="6"/>
    </row>
    <row r="190" spans="1:18" x14ac:dyDescent="0.25">
      <c r="I190" s="13" t="s">
        <v>14</v>
      </c>
    </row>
    <row r="192" spans="1:18" x14ac:dyDescent="0.25">
      <c r="A192" s="58"/>
      <c r="B192" s="50" t="s">
        <v>63</v>
      </c>
      <c r="C192" s="49"/>
      <c r="D192" s="49"/>
      <c r="E192" s="49"/>
      <c r="F192" s="49"/>
      <c r="G192" s="49"/>
      <c r="H192" s="49"/>
      <c r="I192" s="51"/>
      <c r="J192" s="49"/>
      <c r="K192" s="49"/>
      <c r="L192" s="49"/>
      <c r="M192" s="49"/>
      <c r="N192" s="49"/>
      <c r="O192" s="49"/>
      <c r="P192" s="49"/>
      <c r="Q192" s="49"/>
      <c r="R192" s="49"/>
    </row>
    <row r="194" spans="1:21" x14ac:dyDescent="0.25">
      <c r="B194" s="134" t="s">
        <v>53</v>
      </c>
      <c r="C194" s="136" t="s">
        <v>51</v>
      </c>
      <c r="D194" s="137" t="s">
        <v>16</v>
      </c>
      <c r="E194" s="139" t="s">
        <v>50</v>
      </c>
      <c r="F194" s="140"/>
      <c r="G194" s="158" t="s">
        <v>76</v>
      </c>
      <c r="H194" s="149" t="s">
        <v>0</v>
      </c>
      <c r="I194" s="149"/>
      <c r="J194" s="116" t="s">
        <v>47</v>
      </c>
      <c r="K194" s="146" t="s">
        <v>17</v>
      </c>
      <c r="L194" s="125" t="s">
        <v>113</v>
      </c>
      <c r="M194" s="126"/>
      <c r="N194" s="125" t="s">
        <v>82</v>
      </c>
      <c r="O194" s="126"/>
      <c r="P194" s="123" t="s">
        <v>114</v>
      </c>
      <c r="Q194" s="123" t="s">
        <v>142</v>
      </c>
      <c r="R194" s="123" t="s">
        <v>138</v>
      </c>
      <c r="S194" s="123" t="s">
        <v>167</v>
      </c>
    </row>
    <row r="195" spans="1:21" x14ac:dyDescent="0.25">
      <c r="B195" s="135"/>
      <c r="C195" s="136"/>
      <c r="D195" s="138"/>
      <c r="E195" s="141"/>
      <c r="F195" s="142"/>
      <c r="G195" s="158"/>
      <c r="H195" s="149"/>
      <c r="I195" s="149"/>
      <c r="J195" s="117"/>
      <c r="K195" s="146"/>
      <c r="L195" s="127"/>
      <c r="M195" s="128"/>
      <c r="N195" s="127"/>
      <c r="O195" s="128"/>
      <c r="P195" s="124"/>
      <c r="Q195" s="124"/>
      <c r="R195" s="124"/>
      <c r="S195" s="124"/>
    </row>
    <row r="196" spans="1:21" x14ac:dyDescent="0.25">
      <c r="B196" s="40">
        <v>1</v>
      </c>
      <c r="C196" s="42">
        <v>44044</v>
      </c>
      <c r="D196" s="42">
        <v>44047</v>
      </c>
      <c r="E196" s="159">
        <v>50369545</v>
      </c>
      <c r="F196" s="159"/>
      <c r="G196" s="39" t="s">
        <v>77</v>
      </c>
      <c r="H196" s="41" t="s">
        <v>67</v>
      </c>
      <c r="I196" s="93"/>
      <c r="J196" s="44" t="s">
        <v>55</v>
      </c>
      <c r="K196" s="118">
        <v>153.80000000000001</v>
      </c>
      <c r="L196" s="118"/>
      <c r="M196" s="72" t="s">
        <v>59</v>
      </c>
      <c r="O196" s="41" t="s">
        <v>59</v>
      </c>
      <c r="P196" t="s">
        <v>59</v>
      </c>
      <c r="Q196" t="s">
        <v>163</v>
      </c>
      <c r="T196" s="88" t="s">
        <v>52</v>
      </c>
      <c r="U196" s="89"/>
    </row>
    <row r="197" spans="1:21" x14ac:dyDescent="0.25">
      <c r="B197" s="40">
        <v>2</v>
      </c>
      <c r="C197" s="42">
        <v>44045</v>
      </c>
      <c r="D197" s="42">
        <v>44047</v>
      </c>
      <c r="E197" s="115">
        <v>25654654</v>
      </c>
      <c r="F197" s="115"/>
      <c r="G197" s="39" t="s">
        <v>77</v>
      </c>
      <c r="H197" s="41" t="s">
        <v>68</v>
      </c>
      <c r="I197" s="93"/>
      <c r="J197" s="44" t="s">
        <v>55</v>
      </c>
      <c r="K197" s="114">
        <v>188.7</v>
      </c>
      <c r="L197" s="114"/>
      <c r="M197" s="72" t="s">
        <v>59</v>
      </c>
      <c r="O197" s="41" t="s">
        <v>59</v>
      </c>
      <c r="P197" t="s">
        <v>59</v>
      </c>
      <c r="Q197" t="s">
        <v>164</v>
      </c>
      <c r="T197" s="88" t="s">
        <v>52</v>
      </c>
      <c r="U197" s="89"/>
    </row>
    <row r="198" spans="1:21" x14ac:dyDescent="0.25">
      <c r="B198" s="40">
        <v>3</v>
      </c>
      <c r="C198" s="42">
        <v>44046</v>
      </c>
      <c r="D198" s="42">
        <v>44048</v>
      </c>
      <c r="E198" s="115">
        <v>15621215</v>
      </c>
      <c r="F198" s="115"/>
      <c r="G198" s="39" t="s">
        <v>78</v>
      </c>
      <c r="H198" s="41" t="s">
        <v>69</v>
      </c>
      <c r="I198" s="93"/>
      <c r="J198" s="43" t="s">
        <v>55</v>
      </c>
      <c r="K198" s="114">
        <v>169.2</v>
      </c>
      <c r="L198" s="114"/>
      <c r="M198" s="72" t="s">
        <v>59</v>
      </c>
      <c r="O198" s="41" t="s">
        <v>59</v>
      </c>
      <c r="P198" t="s">
        <v>59</v>
      </c>
      <c r="Q198" t="s">
        <v>163</v>
      </c>
      <c r="T198" s="88" t="s">
        <v>52</v>
      </c>
      <c r="U198" s="89"/>
    </row>
    <row r="199" spans="1:21" x14ac:dyDescent="0.25">
      <c r="B199" s="40">
        <v>4</v>
      </c>
      <c r="C199" s="42">
        <v>44047</v>
      </c>
      <c r="D199" s="42">
        <v>44049</v>
      </c>
      <c r="E199" s="115">
        <v>54212142</v>
      </c>
      <c r="F199" s="115"/>
      <c r="G199" s="39" t="s">
        <v>79</v>
      </c>
      <c r="H199" s="41" t="s">
        <v>81</v>
      </c>
      <c r="I199" s="93"/>
      <c r="J199" s="44" t="s">
        <v>56</v>
      </c>
      <c r="K199" s="114">
        <v>215.6</v>
      </c>
      <c r="L199" s="114"/>
      <c r="M199" s="72" t="s">
        <v>59</v>
      </c>
      <c r="O199" s="41" t="s">
        <v>59</v>
      </c>
      <c r="P199" t="s">
        <v>59</v>
      </c>
      <c r="Q199" t="s">
        <v>164</v>
      </c>
      <c r="T199" s="88" t="s">
        <v>52</v>
      </c>
      <c r="U199" s="89"/>
    </row>
    <row r="202" spans="1:21" x14ac:dyDescent="0.25">
      <c r="A202" s="59">
        <v>4</v>
      </c>
      <c r="B202" s="3" t="s">
        <v>153</v>
      </c>
      <c r="C202" s="3"/>
      <c r="D202" s="3"/>
    </row>
    <row r="204" spans="1:21" x14ac:dyDescent="0.25">
      <c r="B204" t="s">
        <v>10</v>
      </c>
      <c r="E204" s="151" t="s">
        <v>127</v>
      </c>
      <c r="F204" s="152"/>
      <c r="H204" s="6" t="s">
        <v>75</v>
      </c>
    </row>
    <row r="208" spans="1:21" x14ac:dyDescent="0.25">
      <c r="A208" s="58"/>
      <c r="B208" s="50" t="s">
        <v>63</v>
      </c>
      <c r="C208" s="49"/>
      <c r="D208" s="49"/>
      <c r="E208" s="49"/>
      <c r="F208" s="49"/>
      <c r="G208" s="49"/>
      <c r="H208" s="49"/>
      <c r="I208" s="51"/>
      <c r="J208" s="49"/>
      <c r="K208" s="49"/>
      <c r="L208" s="49"/>
      <c r="M208" s="49"/>
      <c r="N208" s="49"/>
      <c r="O208" s="49"/>
      <c r="P208" s="49"/>
      <c r="Q208" s="49"/>
      <c r="R208" s="49"/>
    </row>
    <row r="210" spans="1:18" x14ac:dyDescent="0.25">
      <c r="B210" s="83" t="s">
        <v>53</v>
      </c>
      <c r="C210" s="83" t="s">
        <v>0</v>
      </c>
      <c r="D210" s="83"/>
      <c r="E210" s="83" t="s">
        <v>156</v>
      </c>
      <c r="F210" s="83"/>
      <c r="G210" s="83" t="s">
        <v>138</v>
      </c>
      <c r="H210" s="83"/>
      <c r="I210" s="83"/>
      <c r="J210" s="83" t="s">
        <v>149</v>
      </c>
    </row>
    <row r="211" spans="1:18" x14ac:dyDescent="0.25">
      <c r="B211">
        <v>1</v>
      </c>
      <c r="C211" s="41" t="s">
        <v>67</v>
      </c>
      <c r="E211" s="102">
        <v>44044</v>
      </c>
      <c r="G211" t="s">
        <v>158</v>
      </c>
      <c r="J211">
        <v>2000000</v>
      </c>
      <c r="M211" s="153" t="s">
        <v>52</v>
      </c>
      <c r="N211" s="154"/>
    </row>
    <row r="212" spans="1:18" x14ac:dyDescent="0.25">
      <c r="B212">
        <v>2</v>
      </c>
      <c r="C212" s="41" t="s">
        <v>68</v>
      </c>
      <c r="E212" s="102">
        <v>43862</v>
      </c>
      <c r="G212" t="s">
        <v>159</v>
      </c>
      <c r="J212">
        <v>10000000</v>
      </c>
      <c r="M212" s="153" t="s">
        <v>52</v>
      </c>
      <c r="N212" s="154"/>
    </row>
    <row r="213" spans="1:18" x14ac:dyDescent="0.25">
      <c r="B213">
        <v>3</v>
      </c>
      <c r="C213" s="41" t="s">
        <v>69</v>
      </c>
      <c r="E213" s="102">
        <v>43832</v>
      </c>
      <c r="G213" t="s">
        <v>159</v>
      </c>
      <c r="J213">
        <v>10000000</v>
      </c>
      <c r="M213" s="153" t="s">
        <v>52</v>
      </c>
      <c r="N213" s="154"/>
    </row>
    <row r="214" spans="1:18" x14ac:dyDescent="0.25">
      <c r="B214">
        <v>4</v>
      </c>
      <c r="C214" s="41" t="s">
        <v>81</v>
      </c>
      <c r="E214" s="102">
        <v>44081</v>
      </c>
      <c r="G214" t="s">
        <v>159</v>
      </c>
      <c r="J214">
        <v>10000000</v>
      </c>
      <c r="M214" s="153" t="s">
        <v>52</v>
      </c>
      <c r="N214" s="154"/>
    </row>
    <row r="215" spans="1:18" x14ac:dyDescent="0.25">
      <c r="B215">
        <v>5</v>
      </c>
      <c r="C215" s="41" t="s">
        <v>157</v>
      </c>
      <c r="E215" s="102">
        <v>43922</v>
      </c>
      <c r="G215" t="s">
        <v>160</v>
      </c>
      <c r="J215">
        <v>5000000</v>
      </c>
      <c r="M215" s="153" t="s">
        <v>52</v>
      </c>
      <c r="N215" s="154"/>
    </row>
    <row r="218" spans="1:18" x14ac:dyDescent="0.25">
      <c r="A218" s="58"/>
      <c r="B218" s="50" t="s">
        <v>62</v>
      </c>
      <c r="C218" s="49"/>
      <c r="D218" s="49"/>
      <c r="E218" s="49"/>
      <c r="F218" s="49"/>
      <c r="G218" s="49"/>
      <c r="H218" s="49"/>
      <c r="I218" s="51"/>
      <c r="J218" s="49"/>
      <c r="K218" s="49"/>
      <c r="L218" s="49"/>
      <c r="M218" s="49"/>
      <c r="N218" s="49"/>
      <c r="O218" s="49"/>
      <c r="P218" s="49"/>
      <c r="Q218" s="49"/>
      <c r="R218" s="49"/>
    </row>
    <row r="221" spans="1:18" x14ac:dyDescent="0.25">
      <c r="B221" s="101" t="s">
        <v>192</v>
      </c>
      <c r="C221" s="101"/>
      <c r="D221" s="2" t="s">
        <v>194</v>
      </c>
      <c r="E221" s="2" t="s">
        <v>194</v>
      </c>
      <c r="F221" s="2" t="s">
        <v>194</v>
      </c>
    </row>
    <row r="222" spans="1:18" x14ac:dyDescent="0.25">
      <c r="B222" s="101" t="s">
        <v>148</v>
      </c>
      <c r="C222" s="101"/>
      <c r="D222" s="103">
        <v>44044</v>
      </c>
      <c r="E222" s="103">
        <v>44058</v>
      </c>
      <c r="F222" s="104">
        <v>44094</v>
      </c>
    </row>
    <row r="223" spans="1:18" x14ac:dyDescent="0.25">
      <c r="B223" s="101" t="s">
        <v>138</v>
      </c>
      <c r="C223" s="101"/>
      <c r="D223" s="2" t="s">
        <v>158</v>
      </c>
      <c r="E223" s="2" t="s">
        <v>196</v>
      </c>
      <c r="F223" s="2" t="s">
        <v>198</v>
      </c>
    </row>
    <row r="224" spans="1:18" x14ac:dyDescent="0.25">
      <c r="B224" s="101" t="s">
        <v>193</v>
      </c>
      <c r="C224" s="101"/>
      <c r="D224" s="2">
        <v>2000000</v>
      </c>
      <c r="E224" s="2">
        <v>5000000</v>
      </c>
      <c r="F224" s="2">
        <v>3000000</v>
      </c>
    </row>
    <row r="225" spans="2:6" x14ac:dyDescent="0.25">
      <c r="B225" s="101" t="s">
        <v>150</v>
      </c>
      <c r="C225" s="101"/>
      <c r="D225" s="2" t="s">
        <v>195</v>
      </c>
      <c r="E225" s="2" t="s">
        <v>197</v>
      </c>
      <c r="F225" s="2" t="s">
        <v>199</v>
      </c>
    </row>
  </sheetData>
  <mergeCells count="161">
    <mergeCell ref="L30:M31"/>
    <mergeCell ref="N30:O31"/>
    <mergeCell ref="F11:G11"/>
    <mergeCell ref="F70:G70"/>
    <mergeCell ref="P30:P31"/>
    <mergeCell ref="Q30:Q31"/>
    <mergeCell ref="E32:F32"/>
    <mergeCell ref="E33:F33"/>
    <mergeCell ref="F41:G41"/>
    <mergeCell ref="F42:G42"/>
    <mergeCell ref="F43:G43"/>
    <mergeCell ref="F44:G44"/>
    <mergeCell ref="F45:G45"/>
    <mergeCell ref="F46:G46"/>
    <mergeCell ref="E34:F34"/>
    <mergeCell ref="E35:F35"/>
    <mergeCell ref="E36:F36"/>
    <mergeCell ref="G53:I53"/>
    <mergeCell ref="G54:I54"/>
    <mergeCell ref="C70:E70"/>
    <mergeCell ref="G96:I96"/>
    <mergeCell ref="G97:I97"/>
    <mergeCell ref="E91:F91"/>
    <mergeCell ref="E92:F92"/>
    <mergeCell ref="F47:G47"/>
    <mergeCell ref="F48:G48"/>
    <mergeCell ref="F49:G49"/>
    <mergeCell ref="F50:G50"/>
    <mergeCell ref="F51:G51"/>
    <mergeCell ref="G52:I52"/>
    <mergeCell ref="F121:G121"/>
    <mergeCell ref="B127:B128"/>
    <mergeCell ref="C127:C128"/>
    <mergeCell ref="D127:D128"/>
    <mergeCell ref="E127:F128"/>
    <mergeCell ref="G127:G128"/>
    <mergeCell ref="G98:I98"/>
    <mergeCell ref="G99:I99"/>
    <mergeCell ref="G100:I100"/>
    <mergeCell ref="F111:G111"/>
    <mergeCell ref="F113:G113"/>
    <mergeCell ref="F117:G117"/>
    <mergeCell ref="Q127:Q128"/>
    <mergeCell ref="R127:R128"/>
    <mergeCell ref="S127:S128"/>
    <mergeCell ref="E129:F129"/>
    <mergeCell ref="K129:L129"/>
    <mergeCell ref="E130:F130"/>
    <mergeCell ref="K130:L130"/>
    <mergeCell ref="H127:I128"/>
    <mergeCell ref="J127:J128"/>
    <mergeCell ref="K127:K128"/>
    <mergeCell ref="L127:M128"/>
    <mergeCell ref="N127:O128"/>
    <mergeCell ref="P127:P128"/>
    <mergeCell ref="P149:Q150"/>
    <mergeCell ref="R149:R150"/>
    <mergeCell ref="S149:S150"/>
    <mergeCell ref="F143:G143"/>
    <mergeCell ref="B149:B150"/>
    <mergeCell ref="C149:D150"/>
    <mergeCell ref="E149:F150"/>
    <mergeCell ref="E131:F131"/>
    <mergeCell ref="K131:L131"/>
    <mergeCell ref="E132:F132"/>
    <mergeCell ref="K132:L132"/>
    <mergeCell ref="F137:G137"/>
    <mergeCell ref="F141:G141"/>
    <mergeCell ref="E151:F151"/>
    <mergeCell ref="E152:F152"/>
    <mergeCell ref="E153:F153"/>
    <mergeCell ref="E154:F154"/>
    <mergeCell ref="E155:F155"/>
    <mergeCell ref="F159:G159"/>
    <mergeCell ref="L149:L150"/>
    <mergeCell ref="M149:M150"/>
    <mergeCell ref="N149:O150"/>
    <mergeCell ref="B194:B195"/>
    <mergeCell ref="C194:C195"/>
    <mergeCell ref="D194:D195"/>
    <mergeCell ref="G194:G195"/>
    <mergeCell ref="M212:N212"/>
    <mergeCell ref="M213:N213"/>
    <mergeCell ref="M214:N214"/>
    <mergeCell ref="M215:N215"/>
    <mergeCell ref="K149:K150"/>
    <mergeCell ref="I149:J150"/>
    <mergeCell ref="E198:F198"/>
    <mergeCell ref="K198:L198"/>
    <mergeCell ref="E199:F199"/>
    <mergeCell ref="K199:L199"/>
    <mergeCell ref="E204:F204"/>
    <mergeCell ref="E196:F196"/>
    <mergeCell ref="K196:L196"/>
    <mergeCell ref="E197:F197"/>
    <mergeCell ref="K197:L197"/>
    <mergeCell ref="H194:I195"/>
    <mergeCell ref="J194:J195"/>
    <mergeCell ref="K194:K195"/>
    <mergeCell ref="L194:M195"/>
    <mergeCell ref="N194:O195"/>
    <mergeCell ref="T67:AA78"/>
    <mergeCell ref="F135:G135"/>
    <mergeCell ref="F158:G158"/>
    <mergeCell ref="G149:H150"/>
    <mergeCell ref="F5:G5"/>
    <mergeCell ref="M211:N211"/>
    <mergeCell ref="F9:G9"/>
    <mergeCell ref="F18:G18"/>
    <mergeCell ref="K18:M18"/>
    <mergeCell ref="F163:G163"/>
    <mergeCell ref="Q194:Q195"/>
    <mergeCell ref="R194:R195"/>
    <mergeCell ref="S194:S195"/>
    <mergeCell ref="P194:P195"/>
    <mergeCell ref="F180:G180"/>
    <mergeCell ref="F184:G184"/>
    <mergeCell ref="F188:G188"/>
    <mergeCell ref="E194:F195"/>
    <mergeCell ref="F160:G160"/>
    <mergeCell ref="F161:G161"/>
    <mergeCell ref="F162:G162"/>
    <mergeCell ref="F164:G164"/>
    <mergeCell ref="G165:I165"/>
    <mergeCell ref="F178:G178"/>
    <mergeCell ref="R86:R87"/>
    <mergeCell ref="S86:S87"/>
    <mergeCell ref="E88:F88"/>
    <mergeCell ref="E89:F89"/>
    <mergeCell ref="E90:F90"/>
    <mergeCell ref="E86:F87"/>
    <mergeCell ref="G86:H87"/>
    <mergeCell ref="I86:J87"/>
    <mergeCell ref="K86:K87"/>
    <mergeCell ref="N88:O88"/>
    <mergeCell ref="N89:O89"/>
    <mergeCell ref="N90:O90"/>
    <mergeCell ref="B84:C84"/>
    <mergeCell ref="B27:C27"/>
    <mergeCell ref="N91:O91"/>
    <mergeCell ref="N92:O92"/>
    <mergeCell ref="P88:Q88"/>
    <mergeCell ref="P89:Q89"/>
    <mergeCell ref="P90:Q90"/>
    <mergeCell ref="P91:Q91"/>
    <mergeCell ref="P92:Q92"/>
    <mergeCell ref="L86:L87"/>
    <mergeCell ref="M86:M87"/>
    <mergeCell ref="N86:O87"/>
    <mergeCell ref="P86:Q87"/>
    <mergeCell ref="B86:B87"/>
    <mergeCell ref="C86:D87"/>
    <mergeCell ref="F76:G76"/>
    <mergeCell ref="B30:B31"/>
    <mergeCell ref="C30:C31"/>
    <mergeCell ref="D30:D31"/>
    <mergeCell ref="E30:F31"/>
    <mergeCell ref="G30:G31"/>
    <mergeCell ref="H30:I31"/>
    <mergeCell ref="J30:J31"/>
    <mergeCell ref="K30:K3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30FC-B203-4D08-8F68-1B77235542CF}">
  <dimension ref="A2:Y241"/>
  <sheetViews>
    <sheetView zoomScale="80" zoomScaleNormal="80" workbookViewId="0">
      <selection activeCell="I15" sqref="I15:M15"/>
    </sheetView>
  </sheetViews>
  <sheetFormatPr defaultRowHeight="15" x14ac:dyDescent="0.25"/>
  <cols>
    <col min="1" max="1" width="4.28515625" style="5" customWidth="1"/>
    <col min="2" max="2" width="6.28515625" customWidth="1"/>
    <col min="3" max="3" width="10.7109375" customWidth="1"/>
    <col min="4" max="4" width="10.42578125" customWidth="1"/>
    <col min="5" max="5" width="8.5703125" bestFit="1" customWidth="1"/>
    <col min="6" max="6" width="7.7109375" customWidth="1"/>
    <col min="7" max="7" width="6.85546875" customWidth="1"/>
    <col min="8" max="8" width="3.28515625" customWidth="1"/>
    <col min="9" max="9" width="9.28515625" customWidth="1"/>
    <col min="10" max="10" width="9.140625" customWidth="1"/>
    <col min="11" max="11" width="7" customWidth="1"/>
    <col min="12" max="12" width="3.28515625" customWidth="1"/>
    <col min="14" max="14" width="5.42578125" customWidth="1"/>
    <col min="16" max="16" width="12.140625" customWidth="1"/>
    <col min="18" max="18" width="6.42578125" customWidth="1"/>
  </cols>
  <sheetData>
    <row r="2" spans="1:9" s="1" customFormat="1" x14ac:dyDescent="0.25">
      <c r="A2" s="63" t="s">
        <v>35</v>
      </c>
      <c r="B2" s="61"/>
    </row>
    <row r="3" spans="1:9" s="1" customFormat="1" x14ac:dyDescent="0.25">
      <c r="A3" s="60">
        <v>1</v>
      </c>
      <c r="B3" s="61" t="s">
        <v>34</v>
      </c>
      <c r="C3" s="61"/>
      <c r="D3" s="61"/>
      <c r="E3" s="61"/>
      <c r="F3" s="61"/>
    </row>
    <row r="4" spans="1:9" ht="7.15" customHeight="1" x14ac:dyDescent="0.25"/>
    <row r="5" spans="1:9" x14ac:dyDescent="0.25">
      <c r="C5" t="s">
        <v>10</v>
      </c>
      <c r="F5" s="151"/>
      <c r="G5" s="152"/>
      <c r="H5" s="38"/>
      <c r="I5" s="6" t="s">
        <v>75</v>
      </c>
    </row>
    <row r="6" spans="1:9" ht="6.6" customHeight="1" x14ac:dyDescent="0.25">
      <c r="F6" s="38"/>
      <c r="G6" s="38"/>
      <c r="H6" s="38"/>
    </row>
    <row r="7" spans="1:9" x14ac:dyDescent="0.25">
      <c r="C7" t="s">
        <v>108</v>
      </c>
      <c r="F7" s="36"/>
      <c r="G7" s="37"/>
      <c r="H7" s="38"/>
    </row>
    <row r="8" spans="1:9" ht="5.45" customHeight="1" x14ac:dyDescent="0.25">
      <c r="F8" s="38"/>
      <c r="G8" s="38"/>
      <c r="H8" s="38"/>
    </row>
    <row r="9" spans="1:9" x14ac:dyDescent="0.25">
      <c r="C9" t="s">
        <v>110</v>
      </c>
      <c r="F9" s="151" t="s">
        <v>57</v>
      </c>
      <c r="G9" s="152"/>
      <c r="H9" s="38"/>
      <c r="I9" s="13" t="s">
        <v>100</v>
      </c>
    </row>
    <row r="10" spans="1:9" ht="4.1500000000000004" customHeight="1" x14ac:dyDescent="0.25">
      <c r="F10" s="38"/>
      <c r="G10" s="38"/>
      <c r="H10" s="38"/>
    </row>
    <row r="11" spans="1:9" x14ac:dyDescent="0.25">
      <c r="C11" t="s">
        <v>111</v>
      </c>
      <c r="E11" s="6"/>
      <c r="F11" s="10"/>
      <c r="G11" s="11"/>
      <c r="H11" s="6"/>
      <c r="I11" s="6" t="s">
        <v>75</v>
      </c>
    </row>
    <row r="12" spans="1:9" ht="4.1500000000000004" customHeight="1" x14ac:dyDescent="0.25">
      <c r="E12" s="6"/>
      <c r="F12" s="6"/>
      <c r="G12" s="6"/>
      <c r="H12" s="6"/>
      <c r="I12" s="6"/>
    </row>
    <row r="13" spans="1:9" x14ac:dyDescent="0.25">
      <c r="C13" t="s">
        <v>129</v>
      </c>
      <c r="E13" s="6"/>
      <c r="F13" s="22" t="s">
        <v>33</v>
      </c>
      <c r="G13" s="70"/>
      <c r="H13" s="6"/>
      <c r="I13" s="6" t="s">
        <v>166</v>
      </c>
    </row>
    <row r="14" spans="1:9" ht="6.6" customHeight="1" x14ac:dyDescent="0.25">
      <c r="E14" s="6"/>
      <c r="F14" s="65"/>
      <c r="G14" s="65"/>
      <c r="H14" s="6"/>
      <c r="I14" s="6"/>
    </row>
    <row r="15" spans="1:9" x14ac:dyDescent="0.25">
      <c r="C15" t="s">
        <v>161</v>
      </c>
      <c r="E15" s="6"/>
      <c r="F15" s="22" t="s">
        <v>127</v>
      </c>
      <c r="G15" s="23"/>
      <c r="H15" s="6"/>
      <c r="I15" t="s">
        <v>144</v>
      </c>
    </row>
    <row r="16" spans="1:9" ht="5.45" customHeight="1" x14ac:dyDescent="0.25">
      <c r="E16" s="6"/>
      <c r="F16" s="6"/>
      <c r="G16" s="6"/>
      <c r="H16" s="6"/>
      <c r="I16" s="6"/>
    </row>
    <row r="17" spans="1:20" x14ac:dyDescent="0.25">
      <c r="C17" t="s">
        <v>120</v>
      </c>
      <c r="F17" s="155" t="s">
        <v>58</v>
      </c>
      <c r="G17" s="156"/>
      <c r="H17" t="s">
        <v>105</v>
      </c>
      <c r="K17" s="155" t="s">
        <v>58</v>
      </c>
      <c r="L17" s="157"/>
      <c r="M17" s="156"/>
      <c r="N17" t="s">
        <v>13</v>
      </c>
    </row>
    <row r="18" spans="1:20" x14ac:dyDescent="0.25">
      <c r="F18" s="6"/>
      <c r="J18" s="6"/>
      <c r="K18" s="6"/>
      <c r="L18" s="6"/>
    </row>
    <row r="19" spans="1:20" x14ac:dyDescent="0.25">
      <c r="I19" s="13" t="s">
        <v>14</v>
      </c>
    </row>
    <row r="20" spans="1:20" x14ac:dyDescent="0.25">
      <c r="I20" s="13"/>
    </row>
    <row r="21" spans="1:20" x14ac:dyDescent="0.25">
      <c r="A21" s="58"/>
      <c r="B21" s="50" t="s">
        <v>63</v>
      </c>
      <c r="C21" s="49"/>
      <c r="D21" s="49"/>
      <c r="E21" s="49"/>
      <c r="F21" s="49"/>
      <c r="G21" s="49"/>
      <c r="H21" s="49"/>
      <c r="I21" s="51"/>
      <c r="J21" s="49"/>
      <c r="K21" s="49"/>
      <c r="L21" s="49"/>
      <c r="M21" s="49"/>
      <c r="N21" s="49"/>
      <c r="O21" s="49"/>
      <c r="P21" s="49"/>
      <c r="Q21" s="49"/>
      <c r="R21" s="49"/>
    </row>
    <row r="22" spans="1:20" x14ac:dyDescent="0.25">
      <c r="I22" s="13"/>
    </row>
    <row r="23" spans="1:20" ht="14.45" customHeight="1" x14ac:dyDescent="0.25">
      <c r="B23" s="134" t="s">
        <v>53</v>
      </c>
      <c r="C23" s="136" t="s">
        <v>51</v>
      </c>
      <c r="D23" s="137" t="s">
        <v>16</v>
      </c>
      <c r="E23" s="139" t="s">
        <v>50</v>
      </c>
      <c r="F23" s="140"/>
      <c r="G23" s="158" t="s">
        <v>76</v>
      </c>
      <c r="H23" s="149" t="s">
        <v>0</v>
      </c>
      <c r="I23" s="149"/>
      <c r="J23" s="116" t="s">
        <v>47</v>
      </c>
      <c r="K23" s="125" t="s">
        <v>17</v>
      </c>
      <c r="L23" s="126"/>
      <c r="M23" s="146" t="s">
        <v>82</v>
      </c>
      <c r="N23" s="146"/>
      <c r="O23" s="123" t="s">
        <v>30</v>
      </c>
      <c r="P23" s="123" t="s">
        <v>138</v>
      </c>
      <c r="Q23" s="123" t="s">
        <v>167</v>
      </c>
      <c r="R23" s="123" t="s">
        <v>142</v>
      </c>
    </row>
    <row r="24" spans="1:20" x14ac:dyDescent="0.25">
      <c r="B24" s="135"/>
      <c r="C24" s="136"/>
      <c r="D24" s="138"/>
      <c r="E24" s="141"/>
      <c r="F24" s="142"/>
      <c r="G24" s="158"/>
      <c r="H24" s="149"/>
      <c r="I24" s="149"/>
      <c r="J24" s="117"/>
      <c r="K24" s="127"/>
      <c r="L24" s="128"/>
      <c r="M24" s="146"/>
      <c r="N24" s="146"/>
      <c r="O24" s="124"/>
      <c r="P24" s="124"/>
      <c r="Q24" s="124"/>
      <c r="R24" s="124"/>
    </row>
    <row r="25" spans="1:20" ht="19.899999999999999" customHeight="1" x14ac:dyDescent="0.25">
      <c r="B25" s="40">
        <v>1</v>
      </c>
      <c r="C25" s="42">
        <v>44044</v>
      </c>
      <c r="D25" s="42">
        <v>44047</v>
      </c>
      <c r="E25" s="115">
        <v>50369545</v>
      </c>
      <c r="F25" s="115"/>
      <c r="G25" s="39" t="s">
        <v>77</v>
      </c>
      <c r="H25" s="41" t="s">
        <v>67</v>
      </c>
      <c r="I25" s="5"/>
      <c r="J25" s="44" t="s">
        <v>55</v>
      </c>
      <c r="K25" s="118">
        <v>153.80000000000001</v>
      </c>
      <c r="L25" s="118"/>
      <c r="M25" s="114" t="s">
        <v>59</v>
      </c>
      <c r="N25" s="114"/>
      <c r="O25" t="s">
        <v>59</v>
      </c>
      <c r="S25" s="153" t="s">
        <v>52</v>
      </c>
      <c r="T25" s="154"/>
    </row>
    <row r="26" spans="1:20" ht="19.899999999999999" customHeight="1" x14ac:dyDescent="0.25">
      <c r="B26" s="40">
        <v>2</v>
      </c>
      <c r="C26" s="42">
        <v>44045</v>
      </c>
      <c r="D26" s="42">
        <v>44047</v>
      </c>
      <c r="E26" s="115">
        <v>25654654</v>
      </c>
      <c r="F26" s="115"/>
      <c r="G26" s="39" t="s">
        <v>77</v>
      </c>
      <c r="H26" s="41" t="s">
        <v>68</v>
      </c>
      <c r="I26" s="5"/>
      <c r="J26" s="44" t="s">
        <v>55</v>
      </c>
      <c r="K26" s="114">
        <v>188.7</v>
      </c>
      <c r="L26" s="114"/>
      <c r="M26" s="114" t="s">
        <v>59</v>
      </c>
      <c r="N26" s="114"/>
      <c r="O26" t="s">
        <v>59</v>
      </c>
      <c r="S26" s="153" t="s">
        <v>52</v>
      </c>
      <c r="T26" s="154"/>
    </row>
    <row r="27" spans="1:20" ht="19.899999999999999" customHeight="1" x14ac:dyDescent="0.25">
      <c r="B27" s="40">
        <v>3</v>
      </c>
      <c r="C27" s="42">
        <v>44046</v>
      </c>
      <c r="D27" s="42">
        <v>44048</v>
      </c>
      <c r="E27" s="115">
        <v>15621215</v>
      </c>
      <c r="F27" s="115"/>
      <c r="G27" s="39" t="s">
        <v>78</v>
      </c>
      <c r="H27" s="41" t="s">
        <v>69</v>
      </c>
      <c r="I27" s="5"/>
      <c r="J27" s="43" t="s">
        <v>55</v>
      </c>
      <c r="K27" s="114">
        <v>169.2</v>
      </c>
      <c r="L27" s="114"/>
      <c r="M27" s="114" t="s">
        <v>59</v>
      </c>
      <c r="N27" s="114"/>
      <c r="O27" t="s">
        <v>59</v>
      </c>
      <c r="S27" s="153" t="s">
        <v>52</v>
      </c>
      <c r="T27" s="154"/>
    </row>
    <row r="28" spans="1:20" ht="19.899999999999999" customHeight="1" x14ac:dyDescent="0.25">
      <c r="B28" s="40">
        <v>4</v>
      </c>
      <c r="C28" s="42">
        <v>44047</v>
      </c>
      <c r="D28" s="42">
        <v>44049</v>
      </c>
      <c r="E28" s="115">
        <v>54212142</v>
      </c>
      <c r="F28" s="115"/>
      <c r="G28" s="39" t="s">
        <v>79</v>
      </c>
      <c r="H28" s="41" t="s">
        <v>81</v>
      </c>
      <c r="I28" s="5"/>
      <c r="J28" s="44" t="s">
        <v>56</v>
      </c>
      <c r="K28" s="114">
        <v>215.6</v>
      </c>
      <c r="L28" s="114"/>
      <c r="M28" s="114" t="s">
        <v>59</v>
      </c>
      <c r="N28" s="114"/>
      <c r="O28" t="s">
        <v>59</v>
      </c>
      <c r="S28" s="153" t="s">
        <v>52</v>
      </c>
      <c r="T28" s="154"/>
    </row>
    <row r="29" spans="1:20" ht="19.899999999999999" customHeight="1" x14ac:dyDescent="0.25">
      <c r="B29" s="40">
        <v>5</v>
      </c>
      <c r="C29" s="42">
        <v>44048</v>
      </c>
      <c r="D29" s="42">
        <v>44050</v>
      </c>
      <c r="E29" s="115">
        <v>54251214</v>
      </c>
      <c r="F29" s="115"/>
      <c r="G29" s="39" t="s">
        <v>80</v>
      </c>
      <c r="H29" s="41" t="s">
        <v>70</v>
      </c>
      <c r="I29" s="5"/>
      <c r="J29" s="44" t="s">
        <v>56</v>
      </c>
      <c r="K29" s="114">
        <v>313.10000000000002</v>
      </c>
      <c r="L29" s="114"/>
      <c r="M29" s="114" t="s">
        <v>59</v>
      </c>
      <c r="N29" s="114"/>
      <c r="O29" t="s">
        <v>59</v>
      </c>
      <c r="S29" s="153" t="s">
        <v>52</v>
      </c>
      <c r="T29" s="154"/>
    </row>
    <row r="30" spans="1:20" x14ac:dyDescent="0.25">
      <c r="I30" s="13"/>
    </row>
    <row r="31" spans="1:20" x14ac:dyDescent="0.25">
      <c r="A31" s="58"/>
      <c r="B31" s="50" t="s">
        <v>62</v>
      </c>
      <c r="C31" s="49"/>
      <c r="D31" s="49"/>
      <c r="E31" s="49"/>
      <c r="F31" s="49"/>
      <c r="G31" s="49"/>
      <c r="H31" s="49"/>
      <c r="I31" s="51"/>
      <c r="J31" s="49"/>
      <c r="K31" s="49"/>
      <c r="L31" s="49"/>
      <c r="M31" s="49"/>
      <c r="N31" s="49"/>
      <c r="O31" s="49"/>
      <c r="P31" s="49"/>
      <c r="Q31" s="49"/>
      <c r="R31" s="49"/>
    </row>
    <row r="33" spans="1:15" x14ac:dyDescent="0.25">
      <c r="C33" t="s">
        <v>49</v>
      </c>
      <c r="F33" s="151" t="s">
        <v>19</v>
      </c>
      <c r="G33" s="152"/>
      <c r="H33" s="38"/>
      <c r="K33" s="1" t="s">
        <v>43</v>
      </c>
      <c r="L33" s="1"/>
      <c r="M33" s="46" t="s">
        <v>121</v>
      </c>
      <c r="N33" s="47"/>
      <c r="O33" s="48"/>
    </row>
    <row r="34" spans="1:15" x14ac:dyDescent="0.25">
      <c r="C34" t="s">
        <v>0</v>
      </c>
      <c r="F34" s="151" t="s">
        <v>19</v>
      </c>
      <c r="G34" s="152"/>
      <c r="H34" s="38"/>
    </row>
    <row r="35" spans="1:15" x14ac:dyDescent="0.25">
      <c r="C35" t="s">
        <v>1</v>
      </c>
      <c r="F35" s="151" t="s">
        <v>19</v>
      </c>
      <c r="G35" s="152"/>
      <c r="H35" s="38"/>
    </row>
    <row r="36" spans="1:15" x14ac:dyDescent="0.25">
      <c r="C36" t="s">
        <v>2</v>
      </c>
      <c r="F36" s="151" t="s">
        <v>19</v>
      </c>
      <c r="G36" s="152"/>
      <c r="H36" s="38"/>
    </row>
    <row r="37" spans="1:15" x14ac:dyDescent="0.25">
      <c r="C37" t="s">
        <v>8</v>
      </c>
      <c r="F37" s="151" t="s">
        <v>19</v>
      </c>
      <c r="G37" s="152"/>
      <c r="H37" s="38"/>
    </row>
    <row r="38" spans="1:15" x14ac:dyDescent="0.25">
      <c r="C38" t="s">
        <v>28</v>
      </c>
      <c r="F38" s="151" t="s">
        <v>19</v>
      </c>
      <c r="G38" s="152"/>
      <c r="H38" s="38"/>
    </row>
    <row r="39" spans="1:15" x14ac:dyDescent="0.25">
      <c r="C39" t="s">
        <v>36</v>
      </c>
      <c r="F39" s="151" t="s">
        <v>19</v>
      </c>
      <c r="G39" s="152"/>
      <c r="H39" s="38"/>
    </row>
    <row r="40" spans="1:15" x14ac:dyDescent="0.25">
      <c r="C40" s="7" t="s">
        <v>5</v>
      </c>
      <c r="D40" s="7"/>
      <c r="E40" s="7"/>
      <c r="F40" s="151" t="s">
        <v>19</v>
      </c>
      <c r="G40" s="152"/>
      <c r="H40" s="38"/>
    </row>
    <row r="41" spans="1:15" x14ac:dyDescent="0.25">
      <c r="A41" s="90"/>
      <c r="C41" s="7" t="s">
        <v>142</v>
      </c>
      <c r="D41" s="7"/>
      <c r="E41" s="7"/>
      <c r="F41" s="151" t="s">
        <v>19</v>
      </c>
      <c r="G41" s="152"/>
      <c r="H41" s="38"/>
    </row>
    <row r="42" spans="1:15" x14ac:dyDescent="0.25">
      <c r="A42" s="90"/>
      <c r="C42" s="7" t="s">
        <v>167</v>
      </c>
      <c r="D42" s="7"/>
      <c r="E42" s="7"/>
      <c r="F42" s="151" t="s">
        <v>19</v>
      </c>
      <c r="G42" s="152"/>
      <c r="H42" s="38"/>
    </row>
    <row r="43" spans="1:15" x14ac:dyDescent="0.25">
      <c r="A43" s="5" t="s">
        <v>185</v>
      </c>
      <c r="C43" t="s">
        <v>138</v>
      </c>
      <c r="F43" s="151" t="s">
        <v>19</v>
      </c>
      <c r="G43" s="152"/>
    </row>
    <row r="44" spans="1:15" x14ac:dyDescent="0.25">
      <c r="D44" t="s">
        <v>15</v>
      </c>
      <c r="G44" s="10"/>
      <c r="H44" s="45"/>
      <c r="I44" s="11" t="s">
        <v>45</v>
      </c>
    </row>
    <row r="45" spans="1:15" x14ac:dyDescent="0.25">
      <c r="D45" t="s">
        <v>49</v>
      </c>
      <c r="G45" s="10"/>
      <c r="H45" s="45"/>
      <c r="I45" s="11" t="s">
        <v>45</v>
      </c>
    </row>
    <row r="46" spans="1:15" x14ac:dyDescent="0.25">
      <c r="D46" t="s">
        <v>60</v>
      </c>
      <c r="G46" s="151" t="s">
        <v>45</v>
      </c>
      <c r="H46" s="163"/>
      <c r="I46" s="152"/>
    </row>
    <row r="48" spans="1:15" x14ac:dyDescent="0.25">
      <c r="C48" s="28" t="s">
        <v>22</v>
      </c>
      <c r="D48" s="28"/>
      <c r="E48" s="29"/>
      <c r="F48" s="30"/>
      <c r="G48" s="30"/>
      <c r="H48" s="30"/>
      <c r="I48" s="29"/>
      <c r="J48" s="30"/>
      <c r="K48" s="30"/>
      <c r="L48" s="30"/>
      <c r="M48" s="29"/>
      <c r="N48" s="29"/>
    </row>
    <row r="49" spans="1:14" x14ac:dyDescent="0.25">
      <c r="C49" s="29"/>
      <c r="D49" s="29" t="s">
        <v>41</v>
      </c>
      <c r="E49" s="29"/>
      <c r="F49" s="29" t="s">
        <v>25</v>
      </c>
      <c r="G49" s="29"/>
      <c r="H49" s="29"/>
      <c r="I49" s="31" t="s">
        <v>27</v>
      </c>
      <c r="J49" s="29" t="s">
        <v>29</v>
      </c>
      <c r="K49" s="29"/>
      <c r="L49" s="29"/>
      <c r="M49" s="29"/>
      <c r="N49" s="29"/>
    </row>
    <row r="50" spans="1:14" x14ac:dyDescent="0.25">
      <c r="C50" s="29"/>
      <c r="D50" s="32" t="s">
        <v>4</v>
      </c>
      <c r="E50" s="53" t="s">
        <v>42</v>
      </c>
      <c r="F50" s="33" t="s">
        <v>26</v>
      </c>
      <c r="G50" s="34" t="s">
        <v>4</v>
      </c>
      <c r="H50" s="52"/>
      <c r="I50" s="31" t="s">
        <v>27</v>
      </c>
      <c r="J50" s="33" t="s">
        <v>26</v>
      </c>
      <c r="K50" s="57" t="s">
        <v>4</v>
      </c>
      <c r="L50" s="34"/>
      <c r="M50" s="29"/>
      <c r="N50" s="29"/>
    </row>
    <row r="51" spans="1:14" x14ac:dyDescent="0.25"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spans="1:14" x14ac:dyDescent="0.25">
      <c r="C52" s="29" t="s">
        <v>30</v>
      </c>
      <c r="D52" s="33" t="s">
        <v>61</v>
      </c>
      <c r="E52" s="34"/>
      <c r="F52" s="29"/>
      <c r="G52" s="29"/>
      <c r="H52" s="29"/>
      <c r="I52" s="29"/>
      <c r="J52" s="29"/>
      <c r="K52" s="29"/>
      <c r="L52" s="29"/>
      <c r="M52" s="29"/>
      <c r="N52" s="29"/>
    </row>
    <row r="54" spans="1:14" x14ac:dyDescent="0.25">
      <c r="C54" t="s">
        <v>66</v>
      </c>
    </row>
    <row r="60" spans="1:14" s="1" customFormat="1" x14ac:dyDescent="0.25">
      <c r="A60" s="60">
        <v>2</v>
      </c>
      <c r="B60" s="3" t="s">
        <v>64</v>
      </c>
      <c r="C60" s="3"/>
      <c r="D60" s="3"/>
      <c r="E60" s="3"/>
      <c r="F60" s="3"/>
      <c r="G60" s="3"/>
      <c r="H60" s="3"/>
      <c r="I60" s="3"/>
    </row>
    <row r="61" spans="1:14" x14ac:dyDescent="0.25">
      <c r="C61" t="s">
        <v>10</v>
      </c>
      <c r="F61" s="151"/>
      <c r="G61" s="152"/>
      <c r="H61" s="38"/>
      <c r="I61" s="6" t="s">
        <v>75</v>
      </c>
    </row>
    <row r="62" spans="1:14" x14ac:dyDescent="0.25">
      <c r="C62" t="s">
        <v>74</v>
      </c>
      <c r="E62" s="6"/>
      <c r="F62" s="10"/>
      <c r="G62" s="11"/>
      <c r="H62" s="6"/>
      <c r="I62" s="6" t="s">
        <v>75</v>
      </c>
    </row>
    <row r="63" spans="1:14" ht="2.4500000000000002" customHeight="1" x14ac:dyDescent="0.25">
      <c r="E63" s="6"/>
      <c r="F63" s="6"/>
      <c r="G63" s="6"/>
      <c r="H63" s="6"/>
      <c r="I63" s="6"/>
    </row>
    <row r="64" spans="1:14" x14ac:dyDescent="0.25">
      <c r="C64" t="s">
        <v>43</v>
      </c>
      <c r="E64" s="6"/>
      <c r="F64" s="10" t="s">
        <v>65</v>
      </c>
      <c r="G64" s="11"/>
      <c r="H64" s="6"/>
      <c r="I64" s="6"/>
    </row>
    <row r="65" spans="1:19" ht="3.6" customHeight="1" x14ac:dyDescent="0.25">
      <c r="E65" s="6"/>
      <c r="F65" s="6"/>
      <c r="G65" s="6"/>
      <c r="H65" s="6"/>
      <c r="I65" s="6"/>
    </row>
    <row r="66" spans="1:19" x14ac:dyDescent="0.25">
      <c r="C66" t="s">
        <v>134</v>
      </c>
      <c r="F66" s="155" t="s">
        <v>58</v>
      </c>
      <c r="G66" s="156"/>
      <c r="H66" s="38"/>
      <c r="I66" t="s">
        <v>12</v>
      </c>
      <c r="M66" s="155" t="s">
        <v>58</v>
      </c>
      <c r="N66" s="156"/>
      <c r="O66" t="s">
        <v>13</v>
      </c>
    </row>
    <row r="67" spans="1:19" x14ac:dyDescent="0.25">
      <c r="F67" s="6"/>
      <c r="J67" s="6"/>
      <c r="K67" s="6"/>
      <c r="L67" s="6"/>
    </row>
    <row r="68" spans="1:19" x14ac:dyDescent="0.25">
      <c r="I68" s="13" t="s">
        <v>14</v>
      </c>
    </row>
    <row r="70" spans="1:19" x14ac:dyDescent="0.25">
      <c r="A70" s="58"/>
      <c r="B70" s="50" t="s">
        <v>63</v>
      </c>
      <c r="C70" s="49"/>
      <c r="D70" s="49"/>
      <c r="E70" s="49"/>
      <c r="F70" s="49"/>
      <c r="G70" s="49"/>
      <c r="H70" s="49"/>
      <c r="I70" s="51"/>
      <c r="J70" s="49"/>
      <c r="K70" s="49"/>
      <c r="L70" s="49"/>
      <c r="M70" s="49"/>
      <c r="N70" s="49"/>
      <c r="O70" s="49"/>
      <c r="P70" s="49"/>
      <c r="Q70" s="49"/>
      <c r="R70" s="49"/>
    </row>
    <row r="71" spans="1:19" x14ac:dyDescent="0.25">
      <c r="I71" s="13"/>
    </row>
    <row r="72" spans="1:19" ht="14.45" customHeight="1" x14ac:dyDescent="0.25">
      <c r="B72" s="134" t="s">
        <v>53</v>
      </c>
      <c r="C72" s="136" t="s">
        <v>51</v>
      </c>
      <c r="D72" s="137" t="s">
        <v>16</v>
      </c>
      <c r="E72" s="139" t="s">
        <v>50</v>
      </c>
      <c r="F72" s="140"/>
      <c r="G72" s="158" t="s">
        <v>76</v>
      </c>
      <c r="H72" s="149" t="s">
        <v>0</v>
      </c>
      <c r="I72" s="149"/>
      <c r="J72" s="116" t="s">
        <v>47</v>
      </c>
      <c r="K72" s="146" t="s">
        <v>17</v>
      </c>
      <c r="L72" s="71"/>
      <c r="M72" s="146" t="s">
        <v>82</v>
      </c>
      <c r="N72" s="146"/>
      <c r="O72" s="123" t="s">
        <v>30</v>
      </c>
      <c r="P72" s="123" t="s">
        <v>142</v>
      </c>
      <c r="Q72" s="123" t="s">
        <v>167</v>
      </c>
    </row>
    <row r="73" spans="1:19" x14ac:dyDescent="0.25">
      <c r="B73" s="135"/>
      <c r="C73" s="136"/>
      <c r="D73" s="138"/>
      <c r="E73" s="141"/>
      <c r="F73" s="142"/>
      <c r="G73" s="158"/>
      <c r="H73" s="149"/>
      <c r="I73" s="149"/>
      <c r="J73" s="117"/>
      <c r="K73" s="146"/>
      <c r="L73" s="71"/>
      <c r="M73" s="146"/>
      <c r="N73" s="146"/>
      <c r="O73" s="124"/>
      <c r="P73" s="124"/>
      <c r="Q73" s="124"/>
    </row>
    <row r="74" spans="1:19" x14ac:dyDescent="0.25">
      <c r="B74" s="40">
        <v>1</v>
      </c>
      <c r="C74" s="42">
        <v>44044</v>
      </c>
      <c r="D74" s="42">
        <v>44047</v>
      </c>
      <c r="E74" s="115">
        <v>50369545</v>
      </c>
      <c r="F74" s="115"/>
      <c r="G74" s="39" t="s">
        <v>77</v>
      </c>
      <c r="H74" s="41" t="s">
        <v>67</v>
      </c>
      <c r="I74" s="5"/>
      <c r="J74" s="44" t="s">
        <v>55</v>
      </c>
      <c r="K74">
        <v>153.80000000000001</v>
      </c>
      <c r="M74" s="114" t="s">
        <v>59</v>
      </c>
      <c r="N74" s="114"/>
      <c r="O74" t="s">
        <v>59</v>
      </c>
      <c r="P74" t="s">
        <v>163</v>
      </c>
      <c r="R74" s="88" t="s">
        <v>52</v>
      </c>
      <c r="S74" s="89"/>
    </row>
    <row r="75" spans="1:19" x14ac:dyDescent="0.25">
      <c r="B75" s="40">
        <v>2</v>
      </c>
      <c r="C75" s="42">
        <v>44045</v>
      </c>
      <c r="D75" s="42">
        <v>44047</v>
      </c>
      <c r="E75" s="115">
        <v>25654654</v>
      </c>
      <c r="F75" s="115"/>
      <c r="G75" s="39" t="s">
        <v>77</v>
      </c>
      <c r="H75" s="41" t="s">
        <v>68</v>
      </c>
      <c r="I75" s="5"/>
      <c r="J75" s="44" t="s">
        <v>55</v>
      </c>
      <c r="K75">
        <v>1887</v>
      </c>
      <c r="M75" s="114" t="s">
        <v>59</v>
      </c>
      <c r="N75" s="114"/>
      <c r="O75" t="s">
        <v>59</v>
      </c>
      <c r="P75" t="s">
        <v>164</v>
      </c>
      <c r="R75" s="88" t="s">
        <v>52</v>
      </c>
      <c r="S75" s="89"/>
    </row>
    <row r="76" spans="1:19" x14ac:dyDescent="0.25">
      <c r="B76" s="40">
        <v>3</v>
      </c>
      <c r="C76" s="42">
        <v>44046</v>
      </c>
      <c r="D76" s="42">
        <v>44048</v>
      </c>
      <c r="E76" s="115">
        <v>15621215</v>
      </c>
      <c r="F76" s="115"/>
      <c r="G76" s="39" t="s">
        <v>78</v>
      </c>
      <c r="H76" s="41" t="s">
        <v>69</v>
      </c>
      <c r="I76" s="5"/>
      <c r="J76" s="43" t="s">
        <v>55</v>
      </c>
      <c r="K76">
        <v>169.2</v>
      </c>
      <c r="M76" s="114" t="s">
        <v>59</v>
      </c>
      <c r="N76" s="114"/>
      <c r="O76" t="s">
        <v>59</v>
      </c>
      <c r="P76" t="s">
        <v>163</v>
      </c>
      <c r="R76" s="88" t="s">
        <v>52</v>
      </c>
      <c r="S76" s="89"/>
    </row>
    <row r="77" spans="1:19" x14ac:dyDescent="0.25">
      <c r="B77" s="40">
        <v>4</v>
      </c>
      <c r="C77" s="42">
        <v>44047</v>
      </c>
      <c r="D77" s="42">
        <v>44049</v>
      </c>
      <c r="E77" s="115">
        <v>54212142</v>
      </c>
      <c r="F77" s="115"/>
      <c r="G77" s="39" t="s">
        <v>79</v>
      </c>
      <c r="H77" s="41" t="s">
        <v>81</v>
      </c>
      <c r="I77" s="5"/>
      <c r="J77" s="44" t="s">
        <v>56</v>
      </c>
      <c r="K77">
        <v>215.6</v>
      </c>
      <c r="M77" s="114" t="s">
        <v>59</v>
      </c>
      <c r="N77" s="114"/>
      <c r="O77" t="s">
        <v>59</v>
      </c>
      <c r="P77" t="s">
        <v>164</v>
      </c>
      <c r="R77" s="88" t="s">
        <v>52</v>
      </c>
      <c r="S77" s="89"/>
    </row>
    <row r="78" spans="1:19" x14ac:dyDescent="0.25">
      <c r="B78" s="40">
        <v>5</v>
      </c>
      <c r="C78" s="42">
        <v>44048</v>
      </c>
      <c r="D78" s="42">
        <v>44050</v>
      </c>
      <c r="E78" s="115">
        <v>54251214</v>
      </c>
      <c r="F78" s="115"/>
      <c r="G78" s="39" t="s">
        <v>80</v>
      </c>
      <c r="H78" s="41" t="s">
        <v>70</v>
      </c>
      <c r="I78" s="5"/>
      <c r="J78" s="44" t="s">
        <v>56</v>
      </c>
      <c r="K78">
        <v>313.10000000000002</v>
      </c>
      <c r="M78" s="114" t="s">
        <v>59</v>
      </c>
      <c r="N78" s="114"/>
      <c r="O78" t="s">
        <v>59</v>
      </c>
      <c r="P78" t="s">
        <v>164</v>
      </c>
      <c r="R78" s="88" t="s">
        <v>52</v>
      </c>
      <c r="S78" s="89"/>
    </row>
    <row r="81" spans="1:18" x14ac:dyDescent="0.25">
      <c r="A81" s="58"/>
      <c r="B81" s="50" t="s">
        <v>62</v>
      </c>
      <c r="C81" s="49"/>
      <c r="D81" s="49"/>
      <c r="E81" s="49"/>
      <c r="F81" s="49"/>
      <c r="G81" s="49"/>
      <c r="H81" s="49"/>
      <c r="I81" s="51"/>
      <c r="J81" s="49"/>
      <c r="K81" s="49"/>
      <c r="L81" s="49"/>
      <c r="M81" s="49"/>
      <c r="N81" s="49"/>
      <c r="O81" s="49"/>
      <c r="P81" s="49"/>
      <c r="Q81" s="49"/>
      <c r="R81" s="49"/>
    </row>
    <row r="83" spans="1:18" x14ac:dyDescent="0.25">
      <c r="C83" t="s">
        <v>118</v>
      </c>
      <c r="F83" s="151" t="s">
        <v>19</v>
      </c>
      <c r="G83" s="152"/>
      <c r="H83" s="38"/>
      <c r="K83" s="1" t="s">
        <v>43</v>
      </c>
      <c r="L83" s="1"/>
      <c r="M83" s="46" t="s">
        <v>121</v>
      </c>
      <c r="N83" s="47"/>
      <c r="O83" s="48"/>
    </row>
    <row r="84" spans="1:18" x14ac:dyDescent="0.25">
      <c r="C84" t="s">
        <v>0</v>
      </c>
      <c r="F84" s="151" t="s">
        <v>19</v>
      </c>
      <c r="G84" s="152"/>
      <c r="H84" s="38"/>
    </row>
    <row r="85" spans="1:18" x14ac:dyDescent="0.25">
      <c r="C85" t="s">
        <v>1</v>
      </c>
      <c r="F85" s="151" t="s">
        <v>19</v>
      </c>
      <c r="G85" s="152"/>
      <c r="H85" s="38"/>
    </row>
    <row r="86" spans="1:18" x14ac:dyDescent="0.25">
      <c r="C86" t="s">
        <v>2</v>
      </c>
      <c r="F86" s="151" t="s">
        <v>19</v>
      </c>
      <c r="G86" s="152"/>
      <c r="H86" s="38"/>
    </row>
    <row r="87" spans="1:18" x14ac:dyDescent="0.25">
      <c r="C87" t="s">
        <v>8</v>
      </c>
      <c r="F87" s="151" t="s">
        <v>19</v>
      </c>
      <c r="G87" s="152"/>
      <c r="H87" s="38"/>
    </row>
    <row r="88" spans="1:18" x14ac:dyDescent="0.25">
      <c r="C88" t="s">
        <v>28</v>
      </c>
      <c r="F88" s="151" t="s">
        <v>19</v>
      </c>
      <c r="G88" s="152"/>
      <c r="H88" s="38"/>
    </row>
    <row r="89" spans="1:18" x14ac:dyDescent="0.25">
      <c r="C89" t="s">
        <v>36</v>
      </c>
      <c r="F89" s="151" t="s">
        <v>19</v>
      </c>
      <c r="G89" s="152"/>
      <c r="H89" s="38"/>
    </row>
    <row r="90" spans="1:18" x14ac:dyDescent="0.25">
      <c r="C90" s="7" t="s">
        <v>5</v>
      </c>
      <c r="D90" s="7"/>
      <c r="E90" s="7"/>
      <c r="F90" s="151" t="s">
        <v>19</v>
      </c>
      <c r="G90" s="152"/>
      <c r="H90" s="38"/>
    </row>
    <row r="91" spans="1:18" x14ac:dyDescent="0.25">
      <c r="A91" s="90"/>
      <c r="C91" s="7" t="s">
        <v>167</v>
      </c>
      <c r="D91" s="7"/>
      <c r="E91" s="7"/>
      <c r="F91" s="151" t="s">
        <v>19</v>
      </c>
      <c r="G91" s="152"/>
      <c r="H91" s="38"/>
    </row>
    <row r="92" spans="1:18" x14ac:dyDescent="0.25">
      <c r="A92" s="90"/>
      <c r="C92" s="7" t="s">
        <v>142</v>
      </c>
      <c r="D92" s="7"/>
      <c r="E92" s="7"/>
      <c r="F92" s="151" t="s">
        <v>19</v>
      </c>
      <c r="G92" s="152"/>
      <c r="H92" s="38"/>
    </row>
    <row r="93" spans="1:18" x14ac:dyDescent="0.25">
      <c r="C93" t="s">
        <v>138</v>
      </c>
      <c r="F93" s="151" t="s">
        <v>19</v>
      </c>
      <c r="G93" s="152"/>
    </row>
    <row r="94" spans="1:18" x14ac:dyDescent="0.25">
      <c r="D94" t="s">
        <v>15</v>
      </c>
      <c r="G94" s="151" t="s">
        <v>45</v>
      </c>
      <c r="H94" s="163"/>
      <c r="I94" s="152"/>
    </row>
    <row r="95" spans="1:18" x14ac:dyDescent="0.25">
      <c r="D95" t="s">
        <v>49</v>
      </c>
      <c r="G95" s="151" t="s">
        <v>45</v>
      </c>
      <c r="H95" s="163"/>
      <c r="I95" s="152"/>
    </row>
    <row r="96" spans="1:18" x14ac:dyDescent="0.25">
      <c r="D96" t="s">
        <v>60</v>
      </c>
      <c r="G96" s="151" t="s">
        <v>45</v>
      </c>
      <c r="H96" s="163"/>
      <c r="I96" s="152"/>
    </row>
    <row r="98" spans="1:14" x14ac:dyDescent="0.25">
      <c r="C98" s="28" t="s">
        <v>22</v>
      </c>
      <c r="D98" s="28"/>
      <c r="E98" s="29"/>
      <c r="F98" s="30"/>
      <c r="G98" s="30"/>
      <c r="H98" s="30"/>
      <c r="I98" s="29"/>
      <c r="J98" s="30"/>
      <c r="K98" s="30"/>
      <c r="L98" s="30"/>
      <c r="M98" s="29"/>
      <c r="N98" s="29"/>
    </row>
    <row r="99" spans="1:14" x14ac:dyDescent="0.25">
      <c r="C99" s="29"/>
      <c r="D99" s="29" t="s">
        <v>41</v>
      </c>
      <c r="E99" s="29"/>
      <c r="F99" s="29" t="s">
        <v>25</v>
      </c>
      <c r="G99" s="29"/>
      <c r="H99" s="29"/>
      <c r="I99" s="31" t="s">
        <v>27</v>
      </c>
      <c r="J99" s="29" t="s">
        <v>29</v>
      </c>
      <c r="K99" s="29"/>
      <c r="L99" s="29"/>
      <c r="M99" s="29"/>
      <c r="N99" s="29"/>
    </row>
    <row r="100" spans="1:14" x14ac:dyDescent="0.25">
      <c r="C100" s="29"/>
      <c r="D100" s="32" t="s">
        <v>4</v>
      </c>
      <c r="E100" s="53" t="s">
        <v>42</v>
      </c>
      <c r="F100" s="33" t="s">
        <v>26</v>
      </c>
      <c r="G100" s="34" t="s">
        <v>4</v>
      </c>
      <c r="H100" s="52"/>
      <c r="I100" s="31" t="s">
        <v>27</v>
      </c>
      <c r="J100" s="33" t="s">
        <v>26</v>
      </c>
      <c r="K100" s="34" t="s">
        <v>4</v>
      </c>
      <c r="L100" s="29"/>
      <c r="M100" s="29"/>
      <c r="N100" s="29"/>
    </row>
    <row r="101" spans="1:14" x14ac:dyDescent="0.25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</row>
    <row r="102" spans="1:14" x14ac:dyDescent="0.25">
      <c r="C102" s="29" t="s">
        <v>30</v>
      </c>
      <c r="D102" s="33" t="s">
        <v>61</v>
      </c>
      <c r="E102" s="34"/>
      <c r="F102" s="29"/>
      <c r="G102" s="29"/>
      <c r="H102" s="29"/>
      <c r="I102" s="29"/>
      <c r="J102" s="29"/>
      <c r="K102" s="29"/>
      <c r="L102" s="29"/>
      <c r="M102" s="29"/>
      <c r="N102" s="29"/>
    </row>
    <row r="104" spans="1:14" x14ac:dyDescent="0.25">
      <c r="C104" t="s">
        <v>66</v>
      </c>
    </row>
    <row r="109" spans="1:14" s="1" customFormat="1" x14ac:dyDescent="0.25">
      <c r="A109" s="59">
        <v>3</v>
      </c>
      <c r="B109" s="3" t="s">
        <v>71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4" x14ac:dyDescent="0.25">
      <c r="C110" s="84" t="s">
        <v>72</v>
      </c>
      <c r="D110" s="84"/>
      <c r="E110" s="84"/>
    </row>
    <row r="112" spans="1:14" x14ac:dyDescent="0.25">
      <c r="C112" s="129" t="s">
        <v>135</v>
      </c>
      <c r="D112" s="129"/>
      <c r="E112" s="129"/>
      <c r="F112" s="10" t="s">
        <v>93</v>
      </c>
      <c r="G112" s="11"/>
    </row>
    <row r="113" spans="1:18" ht="6" customHeight="1" x14ac:dyDescent="0.25"/>
    <row r="114" spans="1:18" x14ac:dyDescent="0.25">
      <c r="C114" t="s">
        <v>54</v>
      </c>
      <c r="E114" s="6"/>
      <c r="F114" s="76" t="s">
        <v>73</v>
      </c>
      <c r="G114" s="77"/>
      <c r="H114" s="6"/>
      <c r="I114" s="6"/>
    </row>
    <row r="115" spans="1:18" ht="3.6" customHeight="1" x14ac:dyDescent="0.25">
      <c r="E115" s="6"/>
      <c r="F115" s="6"/>
      <c r="G115" s="6"/>
      <c r="H115" s="6"/>
      <c r="I115" s="6"/>
    </row>
    <row r="116" spans="1:18" x14ac:dyDescent="0.25">
      <c r="C116" t="s">
        <v>43</v>
      </c>
      <c r="E116" s="6"/>
      <c r="F116" s="10" t="s">
        <v>65</v>
      </c>
      <c r="G116" s="11"/>
      <c r="H116" s="6"/>
      <c r="I116" s="6"/>
    </row>
    <row r="117" spans="1:18" ht="4.9000000000000004" customHeight="1" x14ac:dyDescent="0.25">
      <c r="E117" s="6"/>
      <c r="F117" s="6"/>
      <c r="G117" s="6"/>
      <c r="H117" s="6"/>
      <c r="I117" s="6"/>
    </row>
    <row r="118" spans="1:18" x14ac:dyDescent="0.25">
      <c r="C118" t="s">
        <v>106</v>
      </c>
      <c r="F118" s="155" t="s">
        <v>58</v>
      </c>
      <c r="G118" s="156"/>
      <c r="H118" t="s">
        <v>105</v>
      </c>
      <c r="J118" s="54" t="s">
        <v>58</v>
      </c>
      <c r="K118" s="55"/>
      <c r="L118" t="s">
        <v>13</v>
      </c>
    </row>
    <row r="119" spans="1:18" x14ac:dyDescent="0.25">
      <c r="F119" s="6"/>
      <c r="J119" s="6"/>
      <c r="K119" s="6"/>
      <c r="L119" s="6"/>
    </row>
    <row r="120" spans="1:18" x14ac:dyDescent="0.25">
      <c r="I120" s="13" t="s">
        <v>14</v>
      </c>
    </row>
    <row r="122" spans="1:18" x14ac:dyDescent="0.25">
      <c r="A122" s="58"/>
      <c r="B122" s="50" t="s">
        <v>63</v>
      </c>
      <c r="C122" s="49"/>
      <c r="D122" s="49"/>
      <c r="E122" s="49"/>
      <c r="F122" s="49"/>
      <c r="G122" s="49"/>
      <c r="H122" s="49"/>
      <c r="I122" s="51"/>
      <c r="J122" s="49"/>
      <c r="K122" s="49"/>
      <c r="L122" s="49"/>
      <c r="M122" s="49"/>
      <c r="N122" s="49"/>
      <c r="O122" s="49"/>
      <c r="P122" s="49"/>
      <c r="Q122" s="49"/>
      <c r="R122" s="49"/>
    </row>
    <row r="124" spans="1:18" x14ac:dyDescent="0.25">
      <c r="D124" t="s">
        <v>95</v>
      </c>
      <c r="G124" s="151" t="s">
        <v>45</v>
      </c>
      <c r="H124" s="163"/>
      <c r="I124" s="152"/>
    </row>
    <row r="125" spans="1:18" x14ac:dyDescent="0.25">
      <c r="D125" t="s">
        <v>15</v>
      </c>
      <c r="G125" s="151" t="s">
        <v>45</v>
      </c>
      <c r="H125" s="163"/>
      <c r="I125" s="152"/>
    </row>
    <row r="126" spans="1:18" x14ac:dyDescent="0.25">
      <c r="D126" t="s">
        <v>96</v>
      </c>
      <c r="G126" s="151" t="s">
        <v>97</v>
      </c>
      <c r="H126" s="163"/>
      <c r="I126" s="152"/>
    </row>
    <row r="127" spans="1:18" x14ac:dyDescent="0.25">
      <c r="D127" t="s">
        <v>60</v>
      </c>
      <c r="G127" s="151" t="s">
        <v>45</v>
      </c>
      <c r="H127" s="163"/>
      <c r="I127" s="152"/>
    </row>
    <row r="128" spans="1:18" x14ac:dyDescent="0.25">
      <c r="D128" t="s">
        <v>138</v>
      </c>
      <c r="G128" s="151" t="s">
        <v>45</v>
      </c>
      <c r="H128" s="163"/>
      <c r="I128" s="152"/>
    </row>
    <row r="129" spans="1:14" x14ac:dyDescent="0.25">
      <c r="C129" s="28" t="s">
        <v>22</v>
      </c>
      <c r="D129" s="28"/>
      <c r="E129" s="29"/>
      <c r="F129" s="30"/>
      <c r="G129" s="30"/>
      <c r="H129" s="30"/>
      <c r="I129" s="29"/>
      <c r="J129" s="30"/>
      <c r="K129" s="30"/>
      <c r="L129" s="30"/>
      <c r="M129" s="29"/>
      <c r="N129" s="29"/>
    </row>
    <row r="130" spans="1:14" x14ac:dyDescent="0.25">
      <c r="C130" s="29"/>
      <c r="D130" s="29" t="s">
        <v>41</v>
      </c>
      <c r="E130" s="29"/>
      <c r="F130" s="29" t="s">
        <v>25</v>
      </c>
      <c r="G130" s="29"/>
      <c r="H130" s="29"/>
      <c r="I130" s="31" t="s">
        <v>27</v>
      </c>
      <c r="J130" s="29" t="s">
        <v>29</v>
      </c>
      <c r="K130" s="29"/>
      <c r="L130" s="29"/>
      <c r="M130" s="29"/>
      <c r="N130" s="29"/>
    </row>
    <row r="131" spans="1:14" x14ac:dyDescent="0.25">
      <c r="C131" s="29"/>
      <c r="D131" s="32" t="s">
        <v>4</v>
      </c>
      <c r="E131" s="53" t="s">
        <v>42</v>
      </c>
      <c r="F131" s="33" t="s">
        <v>26</v>
      </c>
      <c r="G131" s="34" t="s">
        <v>4</v>
      </c>
      <c r="H131" s="52"/>
      <c r="I131" s="31" t="s">
        <v>27</v>
      </c>
      <c r="J131" s="33" t="s">
        <v>26</v>
      </c>
      <c r="K131" s="34" t="s">
        <v>4</v>
      </c>
      <c r="L131" s="52"/>
      <c r="M131" s="52"/>
      <c r="N131" s="29"/>
    </row>
    <row r="132" spans="1:14" x14ac:dyDescent="0.25"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 spans="1:14" x14ac:dyDescent="0.25">
      <c r="C133" s="29" t="s">
        <v>30</v>
      </c>
      <c r="D133" s="33" t="s">
        <v>61</v>
      </c>
      <c r="E133" s="34"/>
      <c r="F133" s="29"/>
      <c r="G133" s="29"/>
      <c r="H133" s="29"/>
      <c r="I133" s="29"/>
      <c r="J133" s="29"/>
      <c r="K133" s="29"/>
      <c r="L133" s="29"/>
      <c r="M133" s="29"/>
      <c r="N133" s="29"/>
    </row>
    <row r="137" spans="1:14" x14ac:dyDescent="0.25">
      <c r="A137" s="59">
        <v>4</v>
      </c>
      <c r="B137" s="3" t="s">
        <v>98</v>
      </c>
      <c r="C137" s="3"/>
      <c r="D137" s="3"/>
    </row>
    <row r="138" spans="1:14" x14ac:dyDescent="0.25">
      <c r="B138" s="59">
        <v>4.0999999999999996</v>
      </c>
      <c r="C138" s="3" t="s">
        <v>99</v>
      </c>
    </row>
    <row r="139" spans="1:14" s="18" customFormat="1" x14ac:dyDescent="0.25">
      <c r="A139" s="20"/>
      <c r="B139" s="62"/>
      <c r="C139" t="s">
        <v>10</v>
      </c>
      <c r="D139"/>
      <c r="E139"/>
      <c r="F139" s="151"/>
      <c r="G139" s="152"/>
      <c r="H139" s="38"/>
      <c r="I139" s="6" t="s">
        <v>75</v>
      </c>
      <c r="J139"/>
      <c r="K139"/>
    </row>
    <row r="140" spans="1:14" s="18" customFormat="1" ht="7.9" customHeight="1" x14ac:dyDescent="0.25">
      <c r="A140" s="20"/>
      <c r="B140" s="62"/>
      <c r="C140"/>
      <c r="D140"/>
      <c r="E140"/>
      <c r="F140" s="36"/>
      <c r="G140" s="37"/>
      <c r="H140" s="38"/>
      <c r="I140" s="6"/>
      <c r="J140"/>
      <c r="K140"/>
    </row>
    <row r="141" spans="1:14" s="18" customFormat="1" x14ac:dyDescent="0.25">
      <c r="A141" s="20"/>
      <c r="B141" s="62"/>
      <c r="C141" s="68" t="s">
        <v>33</v>
      </c>
      <c r="F141" s="160" t="s">
        <v>48</v>
      </c>
      <c r="G141" s="161"/>
      <c r="I141" s="18" t="s">
        <v>165</v>
      </c>
    </row>
    <row r="142" spans="1:14" ht="6" customHeight="1" x14ac:dyDescent="0.25">
      <c r="C142" s="67"/>
      <c r="F142" s="38"/>
      <c r="G142" s="38"/>
      <c r="H142" s="38"/>
    </row>
    <row r="143" spans="1:14" x14ac:dyDescent="0.25">
      <c r="C143" t="s">
        <v>109</v>
      </c>
      <c r="F143" s="36"/>
      <c r="G143" s="37"/>
      <c r="H143" s="38"/>
    </row>
    <row r="144" spans="1:14" ht="6.6" customHeight="1" x14ac:dyDescent="0.25">
      <c r="F144" s="38"/>
      <c r="G144" s="38"/>
      <c r="H144" s="38"/>
    </row>
    <row r="145" spans="1:25" x14ac:dyDescent="0.25">
      <c r="C145" t="s">
        <v>110</v>
      </c>
      <c r="F145" s="151" t="s">
        <v>57</v>
      </c>
      <c r="G145" s="152"/>
      <c r="H145" s="38"/>
      <c r="I145" s="13" t="s">
        <v>100</v>
      </c>
    </row>
    <row r="146" spans="1:25" ht="3.6" customHeight="1" x14ac:dyDescent="0.25">
      <c r="F146" s="38"/>
      <c r="G146" s="38"/>
      <c r="H146" s="38"/>
    </row>
    <row r="147" spans="1:25" x14ac:dyDescent="0.25">
      <c r="C147" t="s">
        <v>112</v>
      </c>
      <c r="E147" s="6"/>
      <c r="F147" s="10"/>
      <c r="G147" s="11"/>
      <c r="H147" s="6"/>
      <c r="I147" s="6" t="s">
        <v>75</v>
      </c>
    </row>
    <row r="148" spans="1:25" ht="3.6" customHeight="1" x14ac:dyDescent="0.25">
      <c r="E148" s="6"/>
      <c r="F148" s="6"/>
      <c r="G148" s="6"/>
      <c r="H148" s="6"/>
      <c r="I148" s="6"/>
    </row>
    <row r="149" spans="1:25" x14ac:dyDescent="0.25">
      <c r="C149" t="s">
        <v>120</v>
      </c>
      <c r="F149" s="155" t="s">
        <v>58</v>
      </c>
      <c r="G149" s="156"/>
      <c r="H149" t="s">
        <v>105</v>
      </c>
      <c r="J149" s="73" t="s">
        <v>58</v>
      </c>
      <c r="K149" s="74"/>
      <c r="L149" t="s">
        <v>13</v>
      </c>
    </row>
    <row r="150" spans="1:25" x14ac:dyDescent="0.25">
      <c r="F150" s="6"/>
      <c r="J150" s="6"/>
      <c r="K150" s="6"/>
      <c r="L150" s="6"/>
    </row>
    <row r="151" spans="1:25" x14ac:dyDescent="0.25">
      <c r="I151" s="13" t="s">
        <v>14</v>
      </c>
    </row>
    <row r="153" spans="1:25" x14ac:dyDescent="0.25">
      <c r="A153" s="58"/>
      <c r="B153" s="50" t="s">
        <v>63</v>
      </c>
      <c r="C153" s="49"/>
      <c r="D153" s="49"/>
      <c r="E153" s="49"/>
      <c r="F153" s="49"/>
      <c r="G153" s="49"/>
      <c r="H153" s="49"/>
      <c r="I153" s="51"/>
      <c r="J153" s="49"/>
      <c r="K153" s="49"/>
      <c r="L153" s="49"/>
      <c r="M153" s="49"/>
      <c r="N153" s="49"/>
      <c r="O153" s="49"/>
      <c r="P153" s="49"/>
      <c r="Q153" s="49"/>
      <c r="R153" s="49"/>
    </row>
    <row r="154" spans="1:25" x14ac:dyDescent="0.25">
      <c r="W154" t="s">
        <v>115</v>
      </c>
      <c r="Y154" t="s">
        <v>116</v>
      </c>
    </row>
    <row r="155" spans="1:25" ht="14.45" customHeight="1" x14ac:dyDescent="0.25">
      <c r="B155" s="134" t="s">
        <v>53</v>
      </c>
      <c r="C155" s="136" t="s">
        <v>51</v>
      </c>
      <c r="D155" s="137" t="s">
        <v>16</v>
      </c>
      <c r="E155" s="139" t="s">
        <v>50</v>
      </c>
      <c r="F155" s="140"/>
      <c r="G155" s="158" t="s">
        <v>76</v>
      </c>
      <c r="H155" s="149" t="s">
        <v>0</v>
      </c>
      <c r="I155" s="149"/>
      <c r="J155" s="116" t="s">
        <v>47</v>
      </c>
      <c r="K155" s="146" t="s">
        <v>17</v>
      </c>
      <c r="L155" s="125" t="s">
        <v>82</v>
      </c>
      <c r="M155" s="126"/>
      <c r="N155" s="125" t="s">
        <v>114</v>
      </c>
      <c r="O155" s="126"/>
      <c r="P155" s="123" t="s">
        <v>113</v>
      </c>
      <c r="Q155" s="123" t="s">
        <v>142</v>
      </c>
      <c r="R155" s="123" t="s">
        <v>138</v>
      </c>
      <c r="S155" s="123" t="s">
        <v>167</v>
      </c>
    </row>
    <row r="156" spans="1:25" x14ac:dyDescent="0.25">
      <c r="B156" s="135"/>
      <c r="C156" s="136"/>
      <c r="D156" s="138"/>
      <c r="E156" s="141"/>
      <c r="F156" s="142"/>
      <c r="G156" s="158"/>
      <c r="H156" s="149"/>
      <c r="I156" s="149"/>
      <c r="J156" s="117"/>
      <c r="K156" s="146"/>
      <c r="L156" s="127"/>
      <c r="M156" s="128"/>
      <c r="N156" s="127"/>
      <c r="O156" s="128"/>
      <c r="P156" s="124"/>
      <c r="Q156" s="124"/>
      <c r="R156" s="124"/>
      <c r="S156" s="124"/>
    </row>
    <row r="157" spans="1:25" x14ac:dyDescent="0.25">
      <c r="B157" s="40">
        <v>1</v>
      </c>
      <c r="C157" s="42">
        <v>44044</v>
      </c>
      <c r="D157" s="42">
        <v>44047</v>
      </c>
      <c r="E157" s="159">
        <v>50369545</v>
      </c>
      <c r="F157" s="159"/>
      <c r="G157" s="39" t="s">
        <v>77</v>
      </c>
      <c r="H157" s="41" t="s">
        <v>67</v>
      </c>
      <c r="I157" s="5"/>
      <c r="J157" s="44" t="s">
        <v>55</v>
      </c>
      <c r="K157" s="118">
        <v>153.80000000000001</v>
      </c>
      <c r="L157" s="118"/>
      <c r="M157" s="72" t="s">
        <v>59</v>
      </c>
      <c r="O157" s="41" t="s">
        <v>59</v>
      </c>
      <c r="P157" t="s">
        <v>59</v>
      </c>
      <c r="Q157" t="s">
        <v>163</v>
      </c>
      <c r="S157" t="s">
        <v>53</v>
      </c>
      <c r="T157" s="88" t="s">
        <v>52</v>
      </c>
      <c r="U157" s="89"/>
    </row>
    <row r="158" spans="1:25" x14ac:dyDescent="0.25">
      <c r="B158" s="40">
        <v>2</v>
      </c>
      <c r="C158" s="42">
        <v>44045</v>
      </c>
      <c r="D158" s="42">
        <v>44047</v>
      </c>
      <c r="E158" s="115">
        <v>25654654</v>
      </c>
      <c r="F158" s="115"/>
      <c r="G158" s="39" t="s">
        <v>77</v>
      </c>
      <c r="H158" s="41" t="s">
        <v>68</v>
      </c>
      <c r="I158" s="5"/>
      <c r="J158" s="44" t="s">
        <v>55</v>
      </c>
      <c r="K158" s="114">
        <v>188.7</v>
      </c>
      <c r="L158" s="114"/>
      <c r="M158" s="72" t="s">
        <v>59</v>
      </c>
      <c r="O158" s="41" t="s">
        <v>59</v>
      </c>
      <c r="P158" t="s">
        <v>59</v>
      </c>
      <c r="Q158" t="s">
        <v>164</v>
      </c>
      <c r="S158" t="s">
        <v>53</v>
      </c>
      <c r="T158" s="88" t="s">
        <v>52</v>
      </c>
      <c r="U158" s="89"/>
    </row>
    <row r="159" spans="1:25" x14ac:dyDescent="0.25">
      <c r="B159" s="40">
        <v>3</v>
      </c>
      <c r="C159" s="42">
        <v>44046</v>
      </c>
      <c r="D159" s="42">
        <v>44048</v>
      </c>
      <c r="E159" s="115">
        <v>15621215</v>
      </c>
      <c r="F159" s="115"/>
      <c r="G159" s="39" t="s">
        <v>78</v>
      </c>
      <c r="H159" s="41" t="s">
        <v>69</v>
      </c>
      <c r="I159" s="5"/>
      <c r="J159" s="43" t="s">
        <v>55</v>
      </c>
      <c r="K159" s="114">
        <v>169.2</v>
      </c>
      <c r="L159" s="114"/>
      <c r="M159" s="72" t="s">
        <v>59</v>
      </c>
      <c r="O159" s="41" t="s">
        <v>59</v>
      </c>
      <c r="P159" t="s">
        <v>59</v>
      </c>
      <c r="Q159" t="s">
        <v>163</v>
      </c>
      <c r="S159" t="s">
        <v>53</v>
      </c>
      <c r="T159" s="88" t="s">
        <v>52</v>
      </c>
      <c r="U159" s="89"/>
    </row>
    <row r="160" spans="1:25" x14ac:dyDescent="0.25">
      <c r="B160" s="40">
        <v>4</v>
      </c>
      <c r="C160" s="42">
        <v>44047</v>
      </c>
      <c r="D160" s="42">
        <v>44049</v>
      </c>
      <c r="E160" s="115">
        <v>54212142</v>
      </c>
      <c r="F160" s="115"/>
      <c r="G160" s="39" t="s">
        <v>79</v>
      </c>
      <c r="H160" s="41" t="s">
        <v>81</v>
      </c>
      <c r="I160" s="5"/>
      <c r="J160" s="44" t="s">
        <v>56</v>
      </c>
      <c r="K160" s="114">
        <v>215.6</v>
      </c>
      <c r="L160" s="114"/>
      <c r="M160" s="72" t="s">
        <v>59</v>
      </c>
      <c r="O160" s="41" t="s">
        <v>59</v>
      </c>
      <c r="P160" t="s">
        <v>59</v>
      </c>
      <c r="Q160" t="s">
        <v>164</v>
      </c>
      <c r="S160" t="s">
        <v>168</v>
      </c>
      <c r="T160" s="88" t="s">
        <v>52</v>
      </c>
      <c r="U160" s="89"/>
    </row>
    <row r="162" spans="1:18" x14ac:dyDescent="0.25">
      <c r="B162" s="59">
        <v>4.2</v>
      </c>
      <c r="C162" s="3" t="s">
        <v>32</v>
      </c>
    </row>
    <row r="163" spans="1:18" ht="7.15" customHeight="1" x14ac:dyDescent="0.25">
      <c r="B163" s="62"/>
      <c r="C163" s="25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</row>
    <row r="164" spans="1:18" x14ac:dyDescent="0.25">
      <c r="B164" s="62"/>
      <c r="C164" s="68" t="s">
        <v>54</v>
      </c>
      <c r="D164" s="18"/>
      <c r="E164" s="18"/>
      <c r="F164" s="160" t="s">
        <v>73</v>
      </c>
      <c r="G164" s="16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</row>
    <row r="165" spans="1:18" ht="3.6" customHeight="1" x14ac:dyDescent="0.25">
      <c r="C165" s="67"/>
      <c r="F165" s="38"/>
      <c r="G165" s="38"/>
      <c r="H165" s="38"/>
    </row>
    <row r="166" spans="1:18" x14ac:dyDescent="0.25">
      <c r="C166" t="s">
        <v>119</v>
      </c>
      <c r="F166" s="36"/>
      <c r="G166" s="37"/>
      <c r="H166" s="38"/>
      <c r="I166" t="s">
        <v>136</v>
      </c>
    </row>
    <row r="167" spans="1:18" ht="3.6" customHeight="1" x14ac:dyDescent="0.25">
      <c r="F167" s="38"/>
      <c r="G167" s="38"/>
      <c r="H167" s="38"/>
    </row>
    <row r="168" spans="1:18" x14ac:dyDescent="0.25">
      <c r="C168" t="s">
        <v>110</v>
      </c>
      <c r="F168" s="151" t="s">
        <v>57</v>
      </c>
      <c r="G168" s="152"/>
      <c r="H168" s="38"/>
      <c r="I168" s="13" t="s">
        <v>100</v>
      </c>
    </row>
    <row r="169" spans="1:18" ht="4.9000000000000004" customHeight="1" x14ac:dyDescent="0.25">
      <c r="E169" s="6"/>
      <c r="F169" s="6"/>
      <c r="G169" s="6"/>
      <c r="H169" s="6"/>
      <c r="I169" s="6"/>
    </row>
    <row r="170" spans="1:18" x14ac:dyDescent="0.25">
      <c r="C170" t="s">
        <v>120</v>
      </c>
      <c r="F170" s="155" t="s">
        <v>58</v>
      </c>
      <c r="G170" s="156"/>
      <c r="H170" t="s">
        <v>105</v>
      </c>
      <c r="J170" s="73" t="s">
        <v>58</v>
      </c>
      <c r="K170" s="74"/>
      <c r="L170" t="s">
        <v>13</v>
      </c>
    </row>
    <row r="171" spans="1:18" x14ac:dyDescent="0.25">
      <c r="F171" s="6"/>
      <c r="J171" s="6"/>
      <c r="K171" s="6"/>
      <c r="L171" s="6"/>
    </row>
    <row r="172" spans="1:18" x14ac:dyDescent="0.25">
      <c r="I172" s="13" t="s">
        <v>14</v>
      </c>
    </row>
    <row r="174" spans="1:18" x14ac:dyDescent="0.25">
      <c r="A174" s="58"/>
      <c r="B174" s="50" t="s">
        <v>63</v>
      </c>
      <c r="C174" s="49"/>
      <c r="D174" s="49"/>
      <c r="E174" s="49"/>
      <c r="F174" s="49"/>
      <c r="G174" s="49"/>
      <c r="H174" s="49"/>
      <c r="I174" s="51"/>
      <c r="J174" s="49"/>
      <c r="K174" s="49"/>
      <c r="L174" s="49"/>
      <c r="M174" s="49"/>
      <c r="N174" s="49"/>
      <c r="O174" s="49"/>
      <c r="P174" s="49"/>
      <c r="Q174" s="49"/>
      <c r="R174" s="49"/>
    </row>
    <row r="176" spans="1:18" x14ac:dyDescent="0.25">
      <c r="B176" s="134" t="s">
        <v>53</v>
      </c>
      <c r="C176" s="139" t="s">
        <v>119</v>
      </c>
      <c r="D176" s="140"/>
      <c r="E176" s="139" t="s">
        <v>16</v>
      </c>
      <c r="F176" s="140"/>
      <c r="G176" s="158"/>
      <c r="H176" s="149" t="s">
        <v>33</v>
      </c>
      <c r="I176" s="149"/>
      <c r="J176" s="116" t="s">
        <v>47</v>
      </c>
      <c r="K176" s="146" t="s">
        <v>17</v>
      </c>
      <c r="L176" s="125" t="s">
        <v>113</v>
      </c>
      <c r="M176" s="126"/>
      <c r="N176" s="125" t="s">
        <v>82</v>
      </c>
      <c r="O176" s="126"/>
      <c r="P176" s="123" t="s">
        <v>114</v>
      </c>
      <c r="Q176" s="123" t="s">
        <v>138</v>
      </c>
    </row>
    <row r="177" spans="1:25" x14ac:dyDescent="0.25">
      <c r="B177" s="135"/>
      <c r="C177" s="141"/>
      <c r="D177" s="142"/>
      <c r="E177" s="141"/>
      <c r="F177" s="142"/>
      <c r="G177" s="158"/>
      <c r="H177" s="149"/>
      <c r="I177" s="149"/>
      <c r="J177" s="117"/>
      <c r="K177" s="146"/>
      <c r="L177" s="127"/>
      <c r="M177" s="128"/>
      <c r="N177" s="127"/>
      <c r="O177" s="128"/>
      <c r="P177" s="124"/>
      <c r="Q177" s="124"/>
      <c r="W177" t="s">
        <v>115</v>
      </c>
      <c r="Y177" t="s">
        <v>116</v>
      </c>
    </row>
    <row r="178" spans="1:25" x14ac:dyDescent="0.25">
      <c r="B178" s="40">
        <v>1</v>
      </c>
      <c r="C178" s="42" t="s">
        <v>123</v>
      </c>
      <c r="D178" s="42"/>
      <c r="E178" s="147">
        <v>44044</v>
      </c>
      <c r="F178" s="147"/>
      <c r="G178" s="39"/>
      <c r="H178" s="41"/>
      <c r="I178" s="41" t="s">
        <v>122</v>
      </c>
      <c r="J178" s="44" t="s">
        <v>55</v>
      </c>
      <c r="K178">
        <v>153.80000000000001</v>
      </c>
      <c r="M178" s="72" t="s">
        <v>59</v>
      </c>
      <c r="O178" s="41" t="s">
        <v>59</v>
      </c>
      <c r="P178" t="s">
        <v>59</v>
      </c>
      <c r="R178" s="88" t="s">
        <v>52</v>
      </c>
      <c r="S178" s="75"/>
    </row>
    <row r="179" spans="1:25" x14ac:dyDescent="0.25">
      <c r="B179" s="40">
        <v>2</v>
      </c>
      <c r="C179" s="42" t="s">
        <v>124</v>
      </c>
      <c r="D179" s="42"/>
      <c r="E179" s="148">
        <v>44045</v>
      </c>
      <c r="F179" s="148"/>
      <c r="G179" s="39"/>
      <c r="H179" s="41"/>
      <c r="I179" s="41" t="s">
        <v>122</v>
      </c>
      <c r="J179" s="44" t="s">
        <v>55</v>
      </c>
      <c r="K179">
        <v>188.7</v>
      </c>
      <c r="M179" s="72" t="s">
        <v>59</v>
      </c>
      <c r="O179" s="41" t="s">
        <v>59</v>
      </c>
      <c r="P179" t="s">
        <v>59</v>
      </c>
      <c r="R179" s="88" t="s">
        <v>52</v>
      </c>
      <c r="S179" s="75"/>
    </row>
    <row r="180" spans="1:25" x14ac:dyDescent="0.25">
      <c r="B180" s="40">
        <v>3</v>
      </c>
      <c r="C180" s="42" t="s">
        <v>125</v>
      </c>
      <c r="D180" s="42"/>
      <c r="E180" s="148">
        <v>44046</v>
      </c>
      <c r="F180" s="148"/>
      <c r="G180" s="39"/>
      <c r="H180" s="41"/>
      <c r="I180" s="41" t="s">
        <v>122</v>
      </c>
      <c r="J180" s="43" t="s">
        <v>55</v>
      </c>
      <c r="K180">
        <v>169.2</v>
      </c>
      <c r="M180" s="72" t="s">
        <v>59</v>
      </c>
      <c r="O180" s="41" t="s">
        <v>59</v>
      </c>
      <c r="P180" t="s">
        <v>59</v>
      </c>
      <c r="R180" s="88" t="s">
        <v>52</v>
      </c>
      <c r="S180" s="75"/>
    </row>
    <row r="181" spans="1:25" x14ac:dyDescent="0.25">
      <c r="B181" s="40">
        <v>4</v>
      </c>
      <c r="C181" s="42" t="s">
        <v>123</v>
      </c>
      <c r="D181" s="42"/>
      <c r="E181" s="148">
        <v>44047</v>
      </c>
      <c r="F181" s="148"/>
      <c r="G181" s="39"/>
      <c r="H181" s="41"/>
      <c r="I181" s="41" t="s">
        <v>122</v>
      </c>
      <c r="J181" s="44" t="s">
        <v>56</v>
      </c>
      <c r="K181">
        <v>215.6</v>
      </c>
      <c r="M181" s="72" t="s">
        <v>59</v>
      </c>
      <c r="O181" s="41" t="s">
        <v>59</v>
      </c>
      <c r="P181" t="s">
        <v>59</v>
      </c>
      <c r="R181" s="88" t="s">
        <v>52</v>
      </c>
      <c r="S181" s="75"/>
    </row>
    <row r="182" spans="1:25" x14ac:dyDescent="0.25">
      <c r="B182" s="40">
        <v>5</v>
      </c>
      <c r="C182" s="42" t="s">
        <v>123</v>
      </c>
      <c r="D182" s="42"/>
      <c r="E182" s="148">
        <v>44048</v>
      </c>
      <c r="F182" s="148"/>
      <c r="G182" s="39"/>
      <c r="H182" s="41"/>
      <c r="I182" s="41" t="s">
        <v>122</v>
      </c>
      <c r="J182" s="44" t="s">
        <v>56</v>
      </c>
      <c r="K182">
        <v>313.10000000000002</v>
      </c>
      <c r="M182" s="72" t="s">
        <v>59</v>
      </c>
      <c r="O182" s="41" t="s">
        <v>59</v>
      </c>
      <c r="P182" t="s">
        <v>59</v>
      </c>
      <c r="R182" s="88" t="s">
        <v>52</v>
      </c>
      <c r="S182" s="75"/>
    </row>
    <row r="184" spans="1:25" x14ac:dyDescent="0.25">
      <c r="A184" s="58"/>
      <c r="B184" s="50" t="s">
        <v>62</v>
      </c>
      <c r="C184" s="49"/>
      <c r="D184" s="49"/>
      <c r="E184" s="49"/>
      <c r="F184" s="49"/>
      <c r="G184" s="49"/>
      <c r="H184" s="49"/>
      <c r="I184" s="51"/>
      <c r="J184" s="49"/>
      <c r="K184" s="49"/>
      <c r="L184" s="49"/>
      <c r="M184" s="49"/>
      <c r="N184" s="49"/>
      <c r="O184" s="49"/>
      <c r="P184" s="49"/>
      <c r="Q184" s="49"/>
      <c r="R184" s="49"/>
    </row>
    <row r="186" spans="1:25" x14ac:dyDescent="0.25">
      <c r="C186" t="s">
        <v>119</v>
      </c>
      <c r="F186" s="151" t="s">
        <v>19</v>
      </c>
      <c r="G186" s="152"/>
      <c r="H186" s="38"/>
      <c r="K186" s="1" t="s">
        <v>43</v>
      </c>
      <c r="L186" s="1"/>
      <c r="M186" s="46" t="s">
        <v>121</v>
      </c>
      <c r="N186" s="47"/>
      <c r="O186" s="48"/>
    </row>
    <row r="187" spans="1:25" x14ac:dyDescent="0.25">
      <c r="C187" t="s">
        <v>16</v>
      </c>
      <c r="F187" s="151" t="s">
        <v>19</v>
      </c>
      <c r="G187" s="152"/>
      <c r="H187" s="38"/>
    </row>
    <row r="188" spans="1:25" x14ac:dyDescent="0.25">
      <c r="C188" t="s">
        <v>36</v>
      </c>
      <c r="F188" s="160" t="s">
        <v>33</v>
      </c>
      <c r="G188" s="161"/>
      <c r="H188" s="38"/>
    </row>
    <row r="189" spans="1:25" x14ac:dyDescent="0.25">
      <c r="A189" s="90"/>
      <c r="C189" t="s">
        <v>167</v>
      </c>
      <c r="F189" s="151" t="s">
        <v>19</v>
      </c>
      <c r="G189" s="152"/>
      <c r="H189" s="38"/>
    </row>
    <row r="190" spans="1:25" x14ac:dyDescent="0.25">
      <c r="C190" t="s">
        <v>138</v>
      </c>
      <c r="F190" s="151" t="s">
        <v>19</v>
      </c>
      <c r="G190" s="152"/>
    </row>
    <row r="191" spans="1:25" x14ac:dyDescent="0.25">
      <c r="D191" t="s">
        <v>60</v>
      </c>
      <c r="G191" s="162" t="s">
        <v>45</v>
      </c>
      <c r="H191" s="163"/>
      <c r="I191" s="152"/>
    </row>
    <row r="193" spans="1:18" x14ac:dyDescent="0.25">
      <c r="C193" s="28" t="s">
        <v>22</v>
      </c>
      <c r="D193" s="28"/>
      <c r="E193" s="29"/>
      <c r="F193" s="30"/>
      <c r="G193" s="30"/>
      <c r="H193" s="30"/>
      <c r="I193" s="29"/>
      <c r="J193" s="30"/>
      <c r="K193" s="30"/>
      <c r="L193" s="30"/>
      <c r="M193" s="29"/>
      <c r="N193" s="29"/>
    </row>
    <row r="194" spans="1:18" x14ac:dyDescent="0.25">
      <c r="C194" s="29"/>
      <c r="D194" s="29" t="s">
        <v>41</v>
      </c>
      <c r="E194" s="29"/>
      <c r="F194" s="29" t="s">
        <v>25</v>
      </c>
      <c r="G194" s="29"/>
      <c r="H194" s="29"/>
      <c r="I194" s="31" t="s">
        <v>27</v>
      </c>
      <c r="J194" s="29" t="s">
        <v>29</v>
      </c>
      <c r="K194" s="29"/>
      <c r="L194" s="29"/>
      <c r="M194" s="29"/>
      <c r="N194" s="29"/>
    </row>
    <row r="195" spans="1:18" x14ac:dyDescent="0.25">
      <c r="C195" s="29"/>
      <c r="D195" s="32" t="s">
        <v>4</v>
      </c>
      <c r="E195" s="53" t="s">
        <v>42</v>
      </c>
      <c r="F195" s="33" t="s">
        <v>26</v>
      </c>
      <c r="G195" s="34" t="s">
        <v>4</v>
      </c>
      <c r="H195" s="52"/>
      <c r="I195" s="31" t="s">
        <v>27</v>
      </c>
      <c r="J195" s="33" t="s">
        <v>26</v>
      </c>
      <c r="K195" s="34" t="s">
        <v>4</v>
      </c>
      <c r="L195" s="52"/>
      <c r="M195" s="52"/>
      <c r="N195" s="29"/>
    </row>
    <row r="196" spans="1:18" x14ac:dyDescent="0.25"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</row>
    <row r="197" spans="1:18" x14ac:dyDescent="0.25">
      <c r="C197" s="29" t="s">
        <v>30</v>
      </c>
      <c r="D197" s="33" t="s">
        <v>61</v>
      </c>
      <c r="E197" s="34"/>
      <c r="F197" s="29"/>
      <c r="G197" s="29"/>
      <c r="H197" s="29"/>
      <c r="I197" s="29"/>
      <c r="J197" s="29"/>
      <c r="K197" s="29"/>
      <c r="L197" s="29"/>
      <c r="M197" s="29"/>
      <c r="N197" s="29"/>
    </row>
    <row r="199" spans="1:18" x14ac:dyDescent="0.25">
      <c r="C199" t="s">
        <v>66</v>
      </c>
    </row>
    <row r="202" spans="1:18" x14ac:dyDescent="0.25">
      <c r="B202" s="59">
        <v>4.3</v>
      </c>
      <c r="C202" s="3" t="s">
        <v>152</v>
      </c>
      <c r="D202" s="4"/>
    </row>
    <row r="204" spans="1:18" x14ac:dyDescent="0.25">
      <c r="A204" s="20"/>
      <c r="B204" s="62"/>
      <c r="C204" t="s">
        <v>10</v>
      </c>
      <c r="F204" s="151"/>
      <c r="G204" s="152"/>
      <c r="H204" s="38"/>
      <c r="I204" s="6" t="s">
        <v>75</v>
      </c>
      <c r="L204" s="18"/>
      <c r="M204" s="18"/>
      <c r="N204" s="18"/>
      <c r="O204" s="18"/>
      <c r="P204" s="18"/>
      <c r="Q204" s="18"/>
      <c r="R204" s="18"/>
    </row>
    <row r="205" spans="1:18" ht="9" customHeight="1" x14ac:dyDescent="0.25">
      <c r="A205" s="20"/>
      <c r="B205" s="62"/>
      <c r="F205" s="36"/>
      <c r="G205" s="37"/>
      <c r="H205" s="38"/>
      <c r="I205" s="6"/>
      <c r="L205" s="18"/>
      <c r="M205" s="18"/>
      <c r="N205" s="18"/>
      <c r="O205" s="18"/>
      <c r="P205" s="18"/>
      <c r="Q205" s="18"/>
      <c r="R205" s="18"/>
    </row>
    <row r="206" spans="1:18" x14ac:dyDescent="0.25">
      <c r="A206" s="20"/>
      <c r="B206" s="62"/>
      <c r="C206" s="68" t="s">
        <v>107</v>
      </c>
      <c r="D206" s="18"/>
      <c r="E206" s="18"/>
      <c r="F206" s="160" t="s">
        <v>155</v>
      </c>
      <c r="G206" s="16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</row>
    <row r="207" spans="1:18" ht="7.9" customHeight="1" x14ac:dyDescent="0.25">
      <c r="C207" s="67"/>
      <c r="F207" s="38"/>
      <c r="G207" s="38"/>
      <c r="H207" s="38"/>
    </row>
    <row r="208" spans="1:18" x14ac:dyDescent="0.25">
      <c r="C208" t="s">
        <v>109</v>
      </c>
      <c r="F208" s="36"/>
      <c r="G208" s="37"/>
      <c r="H208" s="38"/>
    </row>
    <row r="209" spans="1:21" ht="7.9" customHeight="1" x14ac:dyDescent="0.25">
      <c r="F209" s="38"/>
      <c r="G209" s="38"/>
      <c r="H209" s="38"/>
    </row>
    <row r="210" spans="1:21" x14ac:dyDescent="0.25">
      <c r="C210" t="s">
        <v>110</v>
      </c>
      <c r="F210" s="151" t="s">
        <v>57</v>
      </c>
      <c r="G210" s="152"/>
      <c r="H210" s="38"/>
      <c r="I210" s="13" t="s">
        <v>100</v>
      </c>
    </row>
    <row r="211" spans="1:21" ht="6.6" customHeight="1" x14ac:dyDescent="0.25">
      <c r="F211" s="38"/>
      <c r="G211" s="38"/>
      <c r="H211" s="38"/>
    </row>
    <row r="212" spans="1:21" x14ac:dyDescent="0.25">
      <c r="C212" t="s">
        <v>154</v>
      </c>
      <c r="E212" s="6"/>
      <c r="F212" s="10"/>
      <c r="G212" s="11"/>
      <c r="H212" s="6"/>
      <c r="I212" s="6" t="s">
        <v>75</v>
      </c>
    </row>
    <row r="213" spans="1:21" ht="9" customHeight="1" x14ac:dyDescent="0.25">
      <c r="E213" s="6"/>
      <c r="F213" s="6"/>
      <c r="G213" s="6"/>
      <c r="H213" s="6"/>
      <c r="I213" s="6"/>
    </row>
    <row r="214" spans="1:21" x14ac:dyDescent="0.25">
      <c r="C214" t="s">
        <v>120</v>
      </c>
      <c r="F214" s="155" t="s">
        <v>58</v>
      </c>
      <c r="G214" s="156"/>
      <c r="H214" t="s">
        <v>105</v>
      </c>
      <c r="J214" s="73" t="s">
        <v>58</v>
      </c>
      <c r="K214" s="74"/>
      <c r="L214" t="s">
        <v>13</v>
      </c>
    </row>
    <row r="215" spans="1:21" x14ac:dyDescent="0.25">
      <c r="F215" s="6"/>
      <c r="J215" s="6"/>
      <c r="K215" s="6"/>
      <c r="L215" s="6"/>
    </row>
    <row r="216" spans="1:21" x14ac:dyDescent="0.25">
      <c r="I216" s="13" t="s">
        <v>14</v>
      </c>
    </row>
    <row r="218" spans="1:21" x14ac:dyDescent="0.25">
      <c r="A218" s="58"/>
      <c r="B218" s="50" t="s">
        <v>63</v>
      </c>
      <c r="C218" s="49"/>
      <c r="D218" s="49"/>
      <c r="E218" s="49"/>
      <c r="F218" s="49"/>
      <c r="G218" s="49"/>
      <c r="H218" s="49"/>
      <c r="I218" s="51"/>
      <c r="J218" s="49"/>
      <c r="K218" s="49"/>
      <c r="L218" s="49"/>
      <c r="M218" s="49"/>
      <c r="N218" s="49"/>
      <c r="O218" s="49"/>
      <c r="P218" s="49"/>
      <c r="Q218" s="49"/>
      <c r="R218" s="49"/>
    </row>
    <row r="220" spans="1:21" x14ac:dyDescent="0.25">
      <c r="B220" s="134" t="s">
        <v>53</v>
      </c>
      <c r="C220" s="136" t="s">
        <v>51</v>
      </c>
      <c r="D220" s="137" t="s">
        <v>16</v>
      </c>
      <c r="E220" s="139" t="s">
        <v>50</v>
      </c>
      <c r="F220" s="140"/>
      <c r="G220" s="158" t="s">
        <v>76</v>
      </c>
      <c r="H220" s="149" t="s">
        <v>0</v>
      </c>
      <c r="I220" s="149"/>
      <c r="J220" s="116" t="s">
        <v>47</v>
      </c>
      <c r="K220" s="146" t="s">
        <v>17</v>
      </c>
      <c r="L220" s="125" t="s">
        <v>113</v>
      </c>
      <c r="M220" s="126"/>
      <c r="N220" s="125" t="s">
        <v>82</v>
      </c>
      <c r="O220" s="126"/>
      <c r="P220" s="123" t="s">
        <v>114</v>
      </c>
      <c r="Q220" s="123" t="s">
        <v>142</v>
      </c>
      <c r="R220" s="123" t="s">
        <v>138</v>
      </c>
      <c r="S220" s="123" t="s">
        <v>167</v>
      </c>
    </row>
    <row r="221" spans="1:21" x14ac:dyDescent="0.25">
      <c r="B221" s="135"/>
      <c r="C221" s="136"/>
      <c r="D221" s="138"/>
      <c r="E221" s="141"/>
      <c r="F221" s="142"/>
      <c r="G221" s="158"/>
      <c r="H221" s="149"/>
      <c r="I221" s="149"/>
      <c r="J221" s="117"/>
      <c r="K221" s="146"/>
      <c r="L221" s="127"/>
      <c r="M221" s="128"/>
      <c r="N221" s="127"/>
      <c r="O221" s="128"/>
      <c r="P221" s="124"/>
      <c r="Q221" s="124"/>
      <c r="R221" s="124"/>
      <c r="S221" s="124"/>
    </row>
    <row r="222" spans="1:21" x14ac:dyDescent="0.25">
      <c r="B222" s="40">
        <v>1</v>
      </c>
      <c r="C222" s="42">
        <v>44044</v>
      </c>
      <c r="D222" s="42">
        <v>44047</v>
      </c>
      <c r="E222" s="159">
        <v>50369545</v>
      </c>
      <c r="F222" s="159"/>
      <c r="G222" s="39" t="s">
        <v>77</v>
      </c>
      <c r="H222" s="41" t="s">
        <v>67</v>
      </c>
      <c r="I222" s="5"/>
      <c r="J222" s="44" t="s">
        <v>55</v>
      </c>
      <c r="K222" s="118">
        <v>153.80000000000001</v>
      </c>
      <c r="L222" s="118"/>
      <c r="M222" s="72" t="s">
        <v>59</v>
      </c>
      <c r="O222" s="41" t="s">
        <v>59</v>
      </c>
      <c r="P222" t="s">
        <v>59</v>
      </c>
      <c r="Q222" t="s">
        <v>163</v>
      </c>
      <c r="T222" s="88" t="s">
        <v>52</v>
      </c>
      <c r="U222" s="89"/>
    </row>
    <row r="223" spans="1:21" x14ac:dyDescent="0.25">
      <c r="B223" s="40">
        <v>2</v>
      </c>
      <c r="C223" s="42">
        <v>44045</v>
      </c>
      <c r="D223" s="42">
        <v>44047</v>
      </c>
      <c r="E223" s="115">
        <v>25654654</v>
      </c>
      <c r="F223" s="115"/>
      <c r="G223" s="39" t="s">
        <v>77</v>
      </c>
      <c r="H223" s="41" t="s">
        <v>68</v>
      </c>
      <c r="I223" s="5"/>
      <c r="J223" s="44" t="s">
        <v>55</v>
      </c>
      <c r="K223" s="114">
        <v>188.7</v>
      </c>
      <c r="L223" s="114"/>
      <c r="M223" s="72" t="s">
        <v>59</v>
      </c>
      <c r="O223" s="41" t="s">
        <v>59</v>
      </c>
      <c r="P223" t="s">
        <v>59</v>
      </c>
      <c r="Q223" t="s">
        <v>164</v>
      </c>
      <c r="T223" s="88" t="s">
        <v>52</v>
      </c>
      <c r="U223" s="89"/>
    </row>
    <row r="224" spans="1:21" x14ac:dyDescent="0.25">
      <c r="B224" s="40">
        <v>3</v>
      </c>
      <c r="C224" s="42">
        <v>44046</v>
      </c>
      <c r="D224" s="42">
        <v>44048</v>
      </c>
      <c r="E224" s="115">
        <v>15621215</v>
      </c>
      <c r="F224" s="115"/>
      <c r="G224" s="39" t="s">
        <v>78</v>
      </c>
      <c r="H224" s="41" t="s">
        <v>69</v>
      </c>
      <c r="I224" s="5"/>
      <c r="J224" s="43" t="s">
        <v>55</v>
      </c>
      <c r="K224" s="114">
        <v>169.2</v>
      </c>
      <c r="L224" s="114"/>
      <c r="M224" s="72" t="s">
        <v>59</v>
      </c>
      <c r="O224" s="41" t="s">
        <v>59</v>
      </c>
      <c r="P224" t="s">
        <v>59</v>
      </c>
      <c r="Q224" t="s">
        <v>163</v>
      </c>
      <c r="T224" s="88" t="s">
        <v>52</v>
      </c>
      <c r="U224" s="89"/>
    </row>
    <row r="225" spans="1:21" x14ac:dyDescent="0.25">
      <c r="B225" s="40">
        <v>4</v>
      </c>
      <c r="C225" s="42">
        <v>44047</v>
      </c>
      <c r="D225" s="42">
        <v>44049</v>
      </c>
      <c r="E225" s="115">
        <v>54212142</v>
      </c>
      <c r="F225" s="115"/>
      <c r="G225" s="39" t="s">
        <v>79</v>
      </c>
      <c r="H225" s="41" t="s">
        <v>81</v>
      </c>
      <c r="I225" s="5"/>
      <c r="J225" s="44" t="s">
        <v>56</v>
      </c>
      <c r="K225" s="114">
        <v>215.6</v>
      </c>
      <c r="L225" s="114"/>
      <c r="M225" s="72" t="s">
        <v>59</v>
      </c>
      <c r="O225" s="41" t="s">
        <v>59</v>
      </c>
      <c r="P225" t="s">
        <v>59</v>
      </c>
      <c r="Q225" t="s">
        <v>164</v>
      </c>
      <c r="T225" s="88" t="s">
        <v>52</v>
      </c>
      <c r="U225" s="89"/>
    </row>
    <row r="228" spans="1:21" x14ac:dyDescent="0.25">
      <c r="A228" s="59">
        <v>5</v>
      </c>
      <c r="B228" s="3" t="s">
        <v>153</v>
      </c>
      <c r="C228" s="3"/>
      <c r="D228" s="3"/>
    </row>
    <row r="230" spans="1:21" x14ac:dyDescent="0.25">
      <c r="B230" t="s">
        <v>10</v>
      </c>
      <c r="E230" s="151" t="s">
        <v>127</v>
      </c>
      <c r="F230" s="152"/>
      <c r="H230" s="6" t="s">
        <v>75</v>
      </c>
    </row>
    <row r="234" spans="1:21" x14ac:dyDescent="0.25">
      <c r="A234" s="58"/>
      <c r="B234" s="50" t="s">
        <v>63</v>
      </c>
      <c r="C234" s="49"/>
      <c r="D234" s="49"/>
      <c r="E234" s="49"/>
      <c r="F234" s="49"/>
      <c r="G234" s="49"/>
      <c r="H234" s="49"/>
      <c r="I234" s="51"/>
      <c r="J234" s="49"/>
      <c r="K234" s="49"/>
      <c r="L234" s="49"/>
      <c r="M234" s="49"/>
      <c r="N234" s="49"/>
      <c r="O234" s="49"/>
      <c r="P234" s="49"/>
      <c r="Q234" s="49"/>
      <c r="R234" s="49"/>
    </row>
    <row r="236" spans="1:21" x14ac:dyDescent="0.25">
      <c r="B236" s="83" t="s">
        <v>53</v>
      </c>
      <c r="C236" s="83" t="s">
        <v>0</v>
      </c>
      <c r="D236" s="83"/>
      <c r="E236" s="83" t="s">
        <v>156</v>
      </c>
      <c r="F236" s="83"/>
      <c r="G236" s="83" t="s">
        <v>138</v>
      </c>
      <c r="H236" s="83"/>
      <c r="I236" s="83"/>
      <c r="J236" s="83" t="s">
        <v>149</v>
      </c>
    </row>
    <row r="237" spans="1:21" x14ac:dyDescent="0.25">
      <c r="B237">
        <v>1</v>
      </c>
      <c r="C237" s="41" t="s">
        <v>67</v>
      </c>
      <c r="E237" s="82">
        <v>44044</v>
      </c>
      <c r="G237" t="s">
        <v>158</v>
      </c>
      <c r="J237">
        <v>2000000</v>
      </c>
      <c r="M237" s="153" t="s">
        <v>52</v>
      </c>
      <c r="N237" s="154"/>
    </row>
    <row r="238" spans="1:21" x14ac:dyDescent="0.25">
      <c r="B238">
        <v>2</v>
      </c>
      <c r="C238" s="41" t="s">
        <v>68</v>
      </c>
      <c r="E238" s="82">
        <v>43862</v>
      </c>
      <c r="G238" t="s">
        <v>159</v>
      </c>
      <c r="J238">
        <v>10000000</v>
      </c>
      <c r="M238" s="153" t="s">
        <v>52</v>
      </c>
      <c r="N238" s="154"/>
    </row>
    <row r="239" spans="1:21" x14ac:dyDescent="0.25">
      <c r="B239">
        <v>3</v>
      </c>
      <c r="C239" s="41" t="s">
        <v>69</v>
      </c>
      <c r="E239" s="82">
        <v>43832</v>
      </c>
      <c r="G239" t="s">
        <v>159</v>
      </c>
      <c r="J239">
        <v>10000000</v>
      </c>
      <c r="M239" s="153" t="s">
        <v>52</v>
      </c>
      <c r="N239" s="154"/>
    </row>
    <row r="240" spans="1:21" x14ac:dyDescent="0.25">
      <c r="B240">
        <v>4</v>
      </c>
      <c r="C240" s="41" t="s">
        <v>81</v>
      </c>
      <c r="E240" s="82">
        <v>44081</v>
      </c>
      <c r="G240" t="s">
        <v>159</v>
      </c>
      <c r="J240">
        <v>10000000</v>
      </c>
      <c r="M240" s="153" t="s">
        <v>52</v>
      </c>
      <c r="N240" s="154"/>
    </row>
    <row r="241" spans="2:14" x14ac:dyDescent="0.25">
      <c r="B241">
        <v>5</v>
      </c>
      <c r="C241" s="41" t="s">
        <v>157</v>
      </c>
      <c r="E241" s="82">
        <v>43922</v>
      </c>
      <c r="G241" t="s">
        <v>160</v>
      </c>
      <c r="J241">
        <v>5000000</v>
      </c>
      <c r="M241" s="153" t="s">
        <v>52</v>
      </c>
      <c r="N241" s="154"/>
    </row>
  </sheetData>
  <mergeCells count="178">
    <mergeCell ref="K17:M17"/>
    <mergeCell ref="M25:N25"/>
    <mergeCell ref="F141:G141"/>
    <mergeCell ref="F145:G145"/>
    <mergeCell ref="F149:G149"/>
    <mergeCell ref="S25:T25"/>
    <mergeCell ref="S26:T26"/>
    <mergeCell ref="F5:G5"/>
    <mergeCell ref="F17:G17"/>
    <mergeCell ref="E26:F26"/>
    <mergeCell ref="E27:F27"/>
    <mergeCell ref="E28:F28"/>
    <mergeCell ref="F33:G33"/>
    <mergeCell ref="F34:G34"/>
    <mergeCell ref="F35:G35"/>
    <mergeCell ref="F36:G36"/>
    <mergeCell ref="F9:G9"/>
    <mergeCell ref="M66:N66"/>
    <mergeCell ref="E74:F74"/>
    <mergeCell ref="M74:N74"/>
    <mergeCell ref="H23:I24"/>
    <mergeCell ref="M76:N76"/>
    <mergeCell ref="F92:G92"/>
    <mergeCell ref="Q23:Q24"/>
    <mergeCell ref="S220:S221"/>
    <mergeCell ref="Q72:Q73"/>
    <mergeCell ref="F93:G93"/>
    <mergeCell ref="G128:I128"/>
    <mergeCell ref="G46:I46"/>
    <mergeCell ref="M23:N24"/>
    <mergeCell ref="F37:G37"/>
    <mergeCell ref="F38:G38"/>
    <mergeCell ref="G95:I95"/>
    <mergeCell ref="F83:G83"/>
    <mergeCell ref="F84:G84"/>
    <mergeCell ref="F85:G85"/>
    <mergeCell ref="F86:G86"/>
    <mergeCell ref="F87:G87"/>
    <mergeCell ref="F88:G88"/>
    <mergeCell ref="F66:G66"/>
    <mergeCell ref="S27:T27"/>
    <mergeCell ref="S28:T28"/>
    <mergeCell ref="S29:T29"/>
    <mergeCell ref="E25:F25"/>
    <mergeCell ref="M29:N29"/>
    <mergeCell ref="C112:E112"/>
    <mergeCell ref="G125:I125"/>
    <mergeCell ref="G126:I126"/>
    <mergeCell ref="G127:I127"/>
    <mergeCell ref="G124:I124"/>
    <mergeCell ref="E29:F29"/>
    <mergeCell ref="J72:J73"/>
    <mergeCell ref="K72:K73"/>
    <mergeCell ref="M72:N73"/>
    <mergeCell ref="F118:G118"/>
    <mergeCell ref="F89:G89"/>
    <mergeCell ref="F90:G90"/>
    <mergeCell ref="G96:I96"/>
    <mergeCell ref="G94:I94"/>
    <mergeCell ref="E78:F78"/>
    <mergeCell ref="M78:N78"/>
    <mergeCell ref="E75:F75"/>
    <mergeCell ref="M75:N75"/>
    <mergeCell ref="E76:F76"/>
    <mergeCell ref="F91:G91"/>
    <mergeCell ref="B155:B156"/>
    <mergeCell ref="C155:C156"/>
    <mergeCell ref="D155:D156"/>
    <mergeCell ref="B23:B24"/>
    <mergeCell ref="D23:D24"/>
    <mergeCell ref="E23:F24"/>
    <mergeCell ref="O23:O24"/>
    <mergeCell ref="B72:B73"/>
    <mergeCell ref="D72:D73"/>
    <mergeCell ref="E72:F73"/>
    <mergeCell ref="G72:G73"/>
    <mergeCell ref="H72:I73"/>
    <mergeCell ref="G23:G24"/>
    <mergeCell ref="C72:C73"/>
    <mergeCell ref="O72:O73"/>
    <mergeCell ref="J23:J24"/>
    <mergeCell ref="F61:G61"/>
    <mergeCell ref="F42:G42"/>
    <mergeCell ref="C23:C24"/>
    <mergeCell ref="M26:N26"/>
    <mergeCell ref="M27:N27"/>
    <mergeCell ref="M28:N28"/>
    <mergeCell ref="F39:G39"/>
    <mergeCell ref="F40:G40"/>
    <mergeCell ref="B176:B177"/>
    <mergeCell ref="E176:F177"/>
    <mergeCell ref="G176:G177"/>
    <mergeCell ref="H176:I177"/>
    <mergeCell ref="E160:F160"/>
    <mergeCell ref="K160:L160"/>
    <mergeCell ref="E158:F158"/>
    <mergeCell ref="E159:F159"/>
    <mergeCell ref="K159:L159"/>
    <mergeCell ref="C176:D177"/>
    <mergeCell ref="F139:G139"/>
    <mergeCell ref="F186:G186"/>
    <mergeCell ref="F187:G187"/>
    <mergeCell ref="E182:F182"/>
    <mergeCell ref="K23:L24"/>
    <mergeCell ref="K25:L25"/>
    <mergeCell ref="K26:L26"/>
    <mergeCell ref="K27:L27"/>
    <mergeCell ref="K28:L28"/>
    <mergeCell ref="K29:L29"/>
    <mergeCell ref="K158:L158"/>
    <mergeCell ref="K157:L157"/>
    <mergeCell ref="E179:F179"/>
    <mergeCell ref="E180:F180"/>
    <mergeCell ref="E181:F181"/>
    <mergeCell ref="J176:J177"/>
    <mergeCell ref="K176:K177"/>
    <mergeCell ref="L176:M177"/>
    <mergeCell ref="E155:F156"/>
    <mergeCell ref="G155:G156"/>
    <mergeCell ref="H155:I156"/>
    <mergeCell ref="E77:F77"/>
    <mergeCell ref="M77:N77"/>
    <mergeCell ref="E178:F178"/>
    <mergeCell ref="M237:N237"/>
    <mergeCell ref="M238:N238"/>
    <mergeCell ref="M239:N239"/>
    <mergeCell ref="M240:N240"/>
    <mergeCell ref="M241:N241"/>
    <mergeCell ref="K224:L224"/>
    <mergeCell ref="K225:L225"/>
    <mergeCell ref="F214:G214"/>
    <mergeCell ref="B220:B221"/>
    <mergeCell ref="C220:C221"/>
    <mergeCell ref="D220:D221"/>
    <mergeCell ref="E220:F221"/>
    <mergeCell ref="G220:G221"/>
    <mergeCell ref="E230:F230"/>
    <mergeCell ref="E225:F225"/>
    <mergeCell ref="E224:F224"/>
    <mergeCell ref="P23:P24"/>
    <mergeCell ref="P72:P73"/>
    <mergeCell ref="Q155:Q156"/>
    <mergeCell ref="Q220:Q221"/>
    <mergeCell ref="R220:R221"/>
    <mergeCell ref="R155:R156"/>
    <mergeCell ref="E222:F222"/>
    <mergeCell ref="K222:L222"/>
    <mergeCell ref="E223:F223"/>
    <mergeCell ref="K223:L223"/>
    <mergeCell ref="H220:I221"/>
    <mergeCell ref="J220:J221"/>
    <mergeCell ref="K220:K221"/>
    <mergeCell ref="L220:M221"/>
    <mergeCell ref="N220:O221"/>
    <mergeCell ref="P220:P221"/>
    <mergeCell ref="F204:G204"/>
    <mergeCell ref="F206:G206"/>
    <mergeCell ref="F210:G210"/>
    <mergeCell ref="R23:R24"/>
    <mergeCell ref="F41:G41"/>
    <mergeCell ref="F188:G188"/>
    <mergeCell ref="G191:I191"/>
    <mergeCell ref="F43:G43"/>
    <mergeCell ref="F189:G189"/>
    <mergeCell ref="F190:G190"/>
    <mergeCell ref="S155:S156"/>
    <mergeCell ref="Q176:Q177"/>
    <mergeCell ref="N176:O177"/>
    <mergeCell ref="P176:P177"/>
    <mergeCell ref="P155:P156"/>
    <mergeCell ref="F164:G164"/>
    <mergeCell ref="F168:G168"/>
    <mergeCell ref="F170:G170"/>
    <mergeCell ref="J155:J156"/>
    <mergeCell ref="K155:K156"/>
    <mergeCell ref="L155:M156"/>
    <mergeCell ref="E157:F157"/>
    <mergeCell ref="N155:O156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0E98-A8B6-4950-AE17-039DA98A2B73}">
  <dimension ref="A1"/>
  <sheetViews>
    <sheetView workbookViewId="0">
      <selection activeCell="Q13" sqref="Q13"/>
    </sheetView>
  </sheetViews>
  <sheetFormatPr defaultRowHeight="15" x14ac:dyDescent="0.25"/>
  <cols>
    <col min="1" max="1" width="17.28515625" bestFit="1" customWidth="1"/>
    <col min="5" max="5" width="16" bestFit="1" customWidth="1"/>
  </cols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Inputan</vt:lpstr>
      <vt:lpstr>Reportv.2</vt:lpstr>
      <vt:lpstr>Reportv.1</vt:lpstr>
      <vt:lpstr>Table_db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Yudha Siahaan</dc:creator>
  <cp:lastModifiedBy>hasan</cp:lastModifiedBy>
  <dcterms:created xsi:type="dcterms:W3CDTF">2020-10-01T04:51:41Z</dcterms:created>
  <dcterms:modified xsi:type="dcterms:W3CDTF">2020-10-05T14:13:43Z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etDate">
    <vt:lpwstr>2020-10-02T04:51:05Z</vt:lpwstr>
  </property>
  <property fmtid="{D5CDD505-2E9C-101B-9397-08002B2CF9AE}" pid="4" name="MSIP_Label_ed121db1-3721-4230-84e8-3331eb029bec_Method">
    <vt:lpwstr>Standard</vt:lpwstr>
  </property>
  <property fmtid="{D5CDD505-2E9C-101B-9397-08002B2CF9AE}" pid="5" name="MSIP_Label_ed121db1-3721-4230-84e8-3331eb029bec_Name">
    <vt:lpwstr>ed121db1-3721-4230-84e8-3331eb029bec</vt:lpwstr>
  </property>
  <property fmtid="{D5CDD505-2E9C-101B-9397-08002B2CF9AE}" pid="6" name="MSIP_Label_ed121db1-3721-4230-84e8-3331eb029bec_SiteId">
    <vt:lpwstr>7007305e-2664-4e6b-b9a4-c4d5ccfd1524</vt:lpwstr>
  </property>
  <property fmtid="{D5CDD505-2E9C-101B-9397-08002B2CF9AE}" pid="7" name="MSIP_Label_ed121db1-3721-4230-84e8-3331eb029bec_ActionId">
    <vt:lpwstr>8307d29f-7ad8-426a-b2bb-00009edd6ec4</vt:lpwstr>
  </property>
  <property fmtid="{D5CDD505-2E9C-101B-9397-08002B2CF9AE}" pid="8" name="MSIP_Label_ed121db1-3721-4230-84e8-3331eb029bec_ContentBits">
    <vt:lpwstr>0</vt:lpwstr>
  </property>
</Properties>
</file>