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<sst xmlns="http://schemas.openxmlformats.org/spreadsheetml/2006/main" count="121" uniqueCount="87">
  <si>
    <t xml:space="preserve">Nombre del Grupo:</t>
  </si>
  <si>
    <t xml:space="preserve">Grupo 7 – G7</t>
  </si>
  <si>
    <t xml:space="preserve">Integrantes  que han colaborado en el trabajo en orden alfabético de apellidos:</t>
  </si>
  <si>
    <t xml:space="preserve">Victor Gómez Vázquez</t>
  </si>
  <si>
    <t xml:space="preserve">Leonardo Meneses</t>
  </si>
  <si>
    <t xml:space="preserve">David Navarro Jimena</t>
  </si>
  <si>
    <t xml:space="preserve">Pablo Vázquez Vera</t>
  </si>
  <si>
    <t xml:space="preserve">NOTA</t>
  </si>
  <si>
    <t xml:space="preserve">Elementos</t>
  </si>
  <si>
    <t xml:space="preserve">Realizado (SI/NO)</t>
  </si>
  <si>
    <t xml:space="preserve">Evidencias: Dónde debe mirar el profesor para comprobar que se ha hecho</t>
  </si>
  <si>
    <t xml:space="preserve">¿Se han creado los siguientes objetos?</t>
  </si>
  <si>
    <t xml:space="preserve">¿Se ha creado un esquema distinto para el trabajo?</t>
  </si>
  <si>
    <t xml:space="preserve">SI</t>
  </si>
  <si>
    <t xml:space="preserve">Adjunto en el fichero DDL.txt</t>
  </si>
  <si>
    <t xml:space="preserve">Se ha creado el tablespace independiente TS_FINTECH y TS_INDICES para el trabajo?</t>
  </si>
  <si>
    <t xml:space="preserve">Linea 12 del fisico.txt para el TS_FINTECH y linea 32 para el TS_INDICES.</t>
  </si>
  <si>
    <t xml:space="preserve">Se han creado índices en la base de datos? De qué tipo? Porqué? Cuales?</t>
  </si>
  <si>
    <t xml:space="preserve">Lineas 93-95 en fisico.txt. Se crean varios indices sobre cliente,  en identificacion, fechas, y direccion, con la intencion para acelerar la ejecución de sentencias SQL.</t>
  </si>
  <si>
    <t xml:space="preserve">¿Se han importado los datos a la tabla de divisas tal y como se especificaba en la práctica de nivel físico?</t>
  </si>
  <si>
    <t xml:space="preserve">Tal y como se indico en la práctica, se utilizó el Asistente de importación de datos, y se le metió a la tabla de DIVISAS los datos del fichero divisas.xlsx.  </t>
  </si>
  <si>
    <t xml:space="preserve">Vistas</t>
  </si>
  <si>
    <t xml:space="preserve">V_SALDOS</t>
  </si>
  <si>
    <t xml:space="preserve">Linea 343 del fichero plsql_completo.txt, hay uno para individual y otro para autorizado.</t>
  </si>
  <si>
    <t xml:space="preserve">V_TARJETA_MENSUAL</t>
  </si>
  <si>
    <t xml:space="preserve">Linea 376 del fichero plsql_completo.txt</t>
  </si>
  <si>
    <t xml:space="preserve">V_PAGOS_PENDIENTES</t>
  </si>
  <si>
    <t xml:space="preserve">Linea 385 del fichero plsql_completo.txt</t>
  </si>
  <si>
    <t xml:space="preserve">¿Se han creado las vistas de cotizaciones detalladas en la práctica de nivel físiso? </t>
  </si>
  <si>
    <t xml:space="preserve">Por su parte, el fichero de cotizaciones se encuentra en la linea 63 de fisico.txt</t>
  </si>
  <si>
    <t xml:space="preserve">Paquetes PL/SQL </t>
  </si>
  <si>
    <t xml:space="preserve">PK_GESTION_CLIENTES</t>
  </si>
  <si>
    <t xml:space="preserve">Lineas 18 – 205 del plsql_completo.txt</t>
  </si>
  <si>
    <t xml:space="preserve">PK_GESTION_CUENTAS</t>
  </si>
  <si>
    <t xml:space="preserve">Lineas 208 – 333 del plsql_completo.txt</t>
  </si>
  <si>
    <t xml:space="preserve">Procedimientos</t>
  </si>
  <si>
    <t xml:space="preserve">P_COBRO</t>
  </si>
  <si>
    <t xml:space="preserve">Linea  393 del plsql_completo.txt</t>
  </si>
  <si>
    <t xml:space="preserve">Triggers</t>
  </si>
  <si>
    <t xml:space="preserve">TR_TRANSACCION</t>
  </si>
  <si>
    <t xml:space="preserve">Linea 361 del plsql_completo.txt</t>
  </si>
  <si>
    <t xml:space="preserve">Jobs</t>
  </si>
  <si>
    <t xml:space="preserve">J_LIQUIDAR</t>
  </si>
  <si>
    <t xml:space="preserve">Linea 428 del plsql_completo.txt</t>
  </si>
  <si>
    <t xml:space="preserve">Transacciones</t>
  </si>
  <si>
    <t xml:space="preserve">Se han confirmado/deshecho las transacciones en los procedimientos y en los paquetes</t>
  </si>
  <si>
    <t xml:space="preserve">No es necesario realizar un commit luego de cada paquete y procedimiento, basta con hacer la correspondiente commit; luego de toda la compilacion, tal y como indicó el profesor.</t>
  </si>
  <si>
    <t xml:space="preserve">Excepciones</t>
  </si>
  <si>
    <t xml:space="preserve">Se han controlado excepciones</t>
  </si>
  <si>
    <t xml:space="preserve">Los procedimientos del proyecto tienen sus respectivas excepciones</t>
  </si>
  <si>
    <t xml:space="preserve">¿Se han probado todas las funcionalidades insertando datos coherentes?</t>
  </si>
  <si>
    <t xml:space="preserve">Las pruebas se encuentran en pruebas.txt</t>
  </si>
  <si>
    <t xml:space="preserve">Si has contestado NO a alguna de las pregunas anteriores, el trabajo se considera no superado</t>
  </si>
  <si>
    <t xml:space="preserve">Si has contestado SI a todas las pregunas anteriores, y el trabajo está correcto, la nota del trabajo en grupo será 2 sobre 4</t>
  </si>
  <si>
    <t xml:space="preserve">Para subir la nota se deben realizar las siguientes opciones:</t>
  </si>
  <si>
    <t xml:space="preserve">PK_OPERATIVA</t>
  </si>
  <si>
    <t xml:space="preserve">Cambio de divisa</t>
  </si>
  <si>
    <t xml:space="preserve">J_CAMBIO_EURO</t>
  </si>
  <si>
    <t xml:space="preserve">¿Es el diseño (modelo E/R) de la base de datos correcto?</t>
  </si>
  <si>
    <t xml:space="preserve">¿Se comprueban restricciones semánticas? El rango debe estar dentro de ..., números no negativos en ciertos campos, comparación de fechas, etc.</t>
  </si>
  <si>
    <t xml:space="preserve">Tal y como se ha creado el modelo entidad relacion que se puede ver en DDL.txt</t>
  </si>
  <si>
    <t xml:space="preserve">Se han creado Restricciones NOT NULL / UNIQUE</t>
  </si>
  <si>
    <t xml:space="preserve">Se indican en el DDL.txt</t>
  </si>
  <si>
    <t xml:space="preserve">Seguridad</t>
  </si>
  <si>
    <t xml:space="preserve">Se han creado  roles adecuadamente</t>
  </si>
  <si>
    <t xml:space="preserve">Se encuentran en seguridad.txt</t>
  </si>
  <si>
    <t xml:space="preserve">Se han asignado usuarios a los roles adecuadamente</t>
  </si>
  <si>
    <t xml:space="preserve">Se encuentra en seguridad.txt</t>
  </si>
  <si>
    <t xml:space="preserve">Se han asignado los permisos de forma restrictiva a todos los usuarios. Ejemplos:</t>
  </si>
  <si>
    <t xml:space="preserve">Operaciones a realizar por los clientes</t>
  </si>
  <si>
    <t xml:space="preserve">NO</t>
  </si>
  <si>
    <t xml:space="preserve">Operaciones a realizar por las personas autorizadas</t>
  </si>
  <si>
    <t xml:space="preserve">Operaciones a realizar por personal del banco</t>
  </si>
  <si>
    <t xml:space="preserve">Alguna política de gestión de contraseñas</t>
  </si>
  <si>
    <t xml:space="preserve">Se ha activado TDE y encriptado algunas columnas</t>
  </si>
  <si>
    <t xml:space="preserve">Auditoria</t>
  </si>
  <si>
    <t xml:space="preserve">Se ha configurado AUDIT para modificación de saldos y movimientos o se ha creado un Trigger</t>
  </si>
  <si>
    <t xml:space="preserve">Miscelanea</t>
  </si>
  <si>
    <t xml:space="preserve">Se han introducido (SUFICIENTES) datos para comprobar la integridad referencial del modelo lógico?</t>
  </si>
  <si>
    <t xml:space="preserve">Si, están en datos.txt</t>
  </si>
  <si>
    <t xml:space="preserve">Se han tratado correctamente las mayusculas/minusculas en triggers, índices, etc.</t>
  </si>
  <si>
    <t xml:space="preserve">Se respetan las mayusculas y minusculas en los triggers e indices creados a lo largo de las practicas.</t>
  </si>
  <si>
    <t xml:space="preserve">¿Se han introducido mejoras a los procedimientos de PL/SQL propuestos en el ejercicio 1 y 2?</t>
  </si>
  <si>
    <t xml:space="preserve">Luego de volver a ejecutar estos procedimientos con pruebas, se cambiaron algunos procedimientos con distintos parametros y mejores ejecuciones de las condiciones.</t>
  </si>
  <si>
    <t xml:space="preserve">¿Se han introducido procedimientos/funciones/jobs/triggers o vistas adicionales a las propuestas?</t>
  </si>
  <si>
    <t xml:space="preserve">Se ha creado un procedure P_CAMBIO_EURO para el apartado 4b (linea 527 del plsql_completo.txt). Además de un job J_LIQUIDAR_APLAZADO para el apartado 4c (linea 512 del plsql_completo.txt)</t>
  </si>
  <si>
    <t xml:space="preserve">Columna1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</si>
</sst>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8"/>
      <color rgb="FFFF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" displayName="Tabla1" ref="A1:A3" headerRowCount="1" totalsRowCount="0" totalsRowShown="0">
  <autoFilter ref="A1:A3"/>
  <tableColumns count="1">
    <tableColumn id="1" name="Columna1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6"/>
  <sheetViews>
    <sheetView showFormulas="false" showGridLines="true" showRowColHeaders="true" showZeros="true" rightToLeft="false" tabSelected="true" showOutlineSymbols="true" defaultGridColor="true" view="normal" topLeftCell="A34" colorId="64" zoomScale="75" zoomScaleNormal="75" zoomScalePageLayoutView="100" workbookViewId="0">
      <selection pane="topLeft" activeCell="H56" activeCellId="0" sqref="H56"/>
    </sheetView>
  </sheetViews>
  <sheetFormatPr defaultColWidth="10.6875" defaultRowHeight="15" zeroHeight="false" outlineLevelRow="0" outlineLevelCol="0"/>
  <cols>
    <col collapsed="false" customWidth="true" hidden="false" outlineLevel="0" max="1" min="1" style="1" width="12.64"/>
    <col collapsed="false" customWidth="true" hidden="false" outlineLevel="0" max="2" min="2" style="1" width="47.8"/>
    <col collapsed="false" customWidth="true" hidden="false" outlineLevel="0" max="3" min="3" style="1" width="57.57"/>
    <col collapsed="false" customWidth="true" hidden="false" outlineLevel="0" max="4" min="4" style="0" width="17.71"/>
    <col collapsed="false" customWidth="true" hidden="false" outlineLevel="0" max="5" min="5" style="0" width="51.42"/>
  </cols>
  <sheetData>
    <row r="1" s="4" customFormat="true" ht="22.05" hidden="false" customHeight="false" outlineLevel="0" collapsed="false">
      <c r="A1" s="2" t="s">
        <v>0</v>
      </c>
      <c r="B1" s="2"/>
      <c r="C1" s="3" t="s">
        <v>1</v>
      </c>
    </row>
    <row r="2" s="7" customFormat="true" ht="15.75" hidden="false" customHeight="false" outlineLevel="0" collapsed="false">
      <c r="A2" s="5" t="s">
        <v>2</v>
      </c>
      <c r="B2" s="5"/>
      <c r="C2" s="5"/>
      <c r="D2" s="6" t="s">
        <v>3</v>
      </c>
      <c r="E2" s="6" t="s">
        <v>4</v>
      </c>
      <c r="F2" s="6" t="s">
        <v>5</v>
      </c>
      <c r="G2" s="6" t="s">
        <v>6</v>
      </c>
    </row>
    <row r="3" s="7" customFormat="true" ht="13.8" hidden="false" customHeight="false" outlineLevel="0" collapsed="false">
      <c r="B3" s="8"/>
      <c r="C3" s="8"/>
      <c r="D3" s="8"/>
      <c r="F3" s="7" t="s">
        <v>7</v>
      </c>
    </row>
    <row r="4" customFormat="false" ht="37.3" hidden="false" customHeight="true" outlineLevel="0" collapsed="false">
      <c r="A4" s="9" t="s">
        <v>8</v>
      </c>
      <c r="C4" s="9"/>
      <c r="D4" s="9" t="s">
        <v>9</v>
      </c>
      <c r="E4" s="10" t="s">
        <v>10</v>
      </c>
      <c r="F4" s="11"/>
      <c r="G4" s="11"/>
    </row>
    <row r="5" customFormat="false" ht="13.8" hidden="false" customHeight="false" outlineLevel="0" collapsed="false">
      <c r="B5" s="12" t="s">
        <v>11</v>
      </c>
      <c r="C5" s="12"/>
      <c r="D5" s="12"/>
      <c r="E5" s="13"/>
    </row>
    <row r="6" customFormat="false" ht="38.1" hidden="false" customHeight="true" outlineLevel="0" collapsed="false">
      <c r="A6" s="1" t="n">
        <v>1</v>
      </c>
      <c r="B6" s="14" t="s">
        <v>12</v>
      </c>
      <c r="C6" s="15"/>
      <c r="D6" s="15" t="s">
        <v>13</v>
      </c>
      <c r="E6" s="13" t="s">
        <v>14</v>
      </c>
      <c r="F6" s="0" t="n">
        <f aca="false">IF(D9="NO",0,1)</f>
        <v>1</v>
      </c>
    </row>
    <row r="7" customFormat="false" ht="38.1" hidden="false" customHeight="true" outlineLevel="0" collapsed="false">
      <c r="C7" s="15" t="s">
        <v>15</v>
      </c>
      <c r="D7" s="15" t="s">
        <v>13</v>
      </c>
      <c r="E7" s="13" t="s">
        <v>16</v>
      </c>
      <c r="F7" s="0" t="n">
        <f aca="false">IF(D7="NO",0,1)</f>
        <v>1</v>
      </c>
    </row>
    <row r="8" customFormat="false" ht="38.1" hidden="false" customHeight="true" outlineLevel="0" collapsed="false">
      <c r="C8" s="1" t="s">
        <v>17</v>
      </c>
      <c r="D8" s="15" t="s">
        <v>13</v>
      </c>
      <c r="E8" s="13" t="s">
        <v>18</v>
      </c>
      <c r="F8" s="0" t="n">
        <f aca="false">IF(D8="NO",0,1)</f>
        <v>1</v>
      </c>
    </row>
    <row r="9" customFormat="false" ht="66.3" hidden="false" customHeight="true" outlineLevel="0" collapsed="false">
      <c r="C9" s="13" t="s">
        <v>19</v>
      </c>
      <c r="D9" s="15" t="s">
        <v>13</v>
      </c>
      <c r="E9" s="13" t="s">
        <v>20</v>
      </c>
      <c r="F9" s="0" t="n">
        <f aca="false">IF(D9="NO",0,1)</f>
        <v>1</v>
      </c>
    </row>
    <row r="10" customFormat="false" ht="13.8" hidden="false" customHeight="false" outlineLevel="0" collapsed="false">
      <c r="A10" s="1" t="n">
        <f aca="false">A6+1</f>
        <v>2</v>
      </c>
      <c r="B10" s="11" t="s">
        <v>21</v>
      </c>
      <c r="D10" s="1"/>
      <c r="E10" s="13"/>
    </row>
    <row r="11" customFormat="false" ht="27.35" hidden="false" customHeight="true" outlineLevel="0" collapsed="false">
      <c r="C11" s="1" t="s">
        <v>22</v>
      </c>
      <c r="D11" s="15" t="s">
        <v>13</v>
      </c>
      <c r="E11" s="13" t="s">
        <v>23</v>
      </c>
      <c r="F11" s="0" t="n">
        <f aca="false">IF(D11="NO",0,1)</f>
        <v>1</v>
      </c>
    </row>
    <row r="12" customFormat="false" ht="27.35" hidden="false" customHeight="true" outlineLevel="0" collapsed="false">
      <c r="C12" s="1" t="s">
        <v>24</v>
      </c>
      <c r="D12" s="15" t="s">
        <v>13</v>
      </c>
      <c r="E12" s="13" t="s">
        <v>25</v>
      </c>
      <c r="F12" s="0" t="n">
        <f aca="false">IF(D12="NO",0,1)</f>
        <v>1</v>
      </c>
    </row>
    <row r="13" customFormat="false" ht="27.35" hidden="false" customHeight="true" outlineLevel="0" collapsed="false">
      <c r="C13" s="1" t="s">
        <v>26</v>
      </c>
      <c r="D13" s="15" t="s">
        <v>13</v>
      </c>
      <c r="E13" s="13" t="s">
        <v>27</v>
      </c>
      <c r="F13" s="0" t="n">
        <f aca="false">IF(D13="NO",0,1)</f>
        <v>1</v>
      </c>
    </row>
    <row r="14" customFormat="false" ht="24" hidden="false" customHeight="false" outlineLevel="0" collapsed="false">
      <c r="C14" s="1" t="s">
        <v>28</v>
      </c>
      <c r="D14" s="1" t="s">
        <v>13</v>
      </c>
      <c r="E14" s="16" t="s">
        <v>29</v>
      </c>
      <c r="F14" s="0" t="n">
        <f aca="false">IF(D14="NO",0,1)</f>
        <v>1</v>
      </c>
    </row>
    <row r="15" customFormat="false" ht="13.8" hidden="false" customHeight="false" outlineLevel="0" collapsed="false">
      <c r="A15" s="1" t="n">
        <f aca="false">A10+1</f>
        <v>3</v>
      </c>
      <c r="B15" s="11" t="s">
        <v>30</v>
      </c>
      <c r="D15" s="1"/>
      <c r="E15" s="13"/>
    </row>
    <row r="16" s="17" customFormat="true" ht="13.8" hidden="false" customHeight="false" outlineLevel="0" collapsed="false">
      <c r="C16" s="18" t="s">
        <v>31</v>
      </c>
      <c r="D16" s="15" t="s">
        <v>13</v>
      </c>
      <c r="E16" s="19" t="s">
        <v>32</v>
      </c>
      <c r="F16" s="17" t="n">
        <f aca="false">IF(D16="NO",0,1)</f>
        <v>1</v>
      </c>
    </row>
    <row r="17" customFormat="false" ht="13.8" hidden="false" customHeight="false" outlineLevel="0" collapsed="false">
      <c r="C17" s="15" t="s">
        <v>33</v>
      </c>
      <c r="D17" s="15" t="s">
        <v>13</v>
      </c>
      <c r="E17" s="13" t="s">
        <v>34</v>
      </c>
      <c r="F17" s="0" t="n">
        <f aca="false">IF(D17="NO",0,1)</f>
        <v>1</v>
      </c>
    </row>
    <row r="18" customFormat="false" ht="13.8" hidden="false" customHeight="false" outlineLevel="0" collapsed="false">
      <c r="C18" s="15"/>
      <c r="D18" s="15"/>
      <c r="E18" s="13"/>
    </row>
    <row r="19" customFormat="false" ht="13.8" hidden="false" customHeight="false" outlineLevel="0" collapsed="false">
      <c r="A19" s="1" t="n">
        <f aca="false">A15+1</f>
        <v>4</v>
      </c>
      <c r="B19" s="1" t="s">
        <v>35</v>
      </c>
      <c r="C19" s="15"/>
      <c r="D19" s="15"/>
      <c r="E19" s="13"/>
    </row>
    <row r="20" customFormat="false" ht="13.8" hidden="false" customHeight="false" outlineLevel="0" collapsed="false">
      <c r="C20" s="15" t="s">
        <v>36</v>
      </c>
      <c r="D20" s="15" t="s">
        <v>13</v>
      </c>
      <c r="E20" s="13" t="s">
        <v>37</v>
      </c>
      <c r="F20" s="0" t="n">
        <f aca="false">IF(D20="NO",0,1)</f>
        <v>1</v>
      </c>
    </row>
    <row r="21" customFormat="false" ht="13.8" hidden="false" customHeight="false" outlineLevel="0" collapsed="false">
      <c r="B21" s="15"/>
      <c r="C21" s="15"/>
      <c r="D21" s="15"/>
      <c r="E21" s="13"/>
    </row>
    <row r="22" customFormat="false" ht="13.8" hidden="false" customHeight="false" outlineLevel="0" collapsed="false">
      <c r="A22" s="1" t="n">
        <f aca="false">A19+1</f>
        <v>5</v>
      </c>
      <c r="B22" s="11" t="s">
        <v>38</v>
      </c>
      <c r="D22" s="1"/>
      <c r="E22" s="13"/>
    </row>
    <row r="23" customFormat="false" ht="13.8" hidden="false" customHeight="false" outlineLevel="0" collapsed="false">
      <c r="C23" s="1" t="s">
        <v>39</v>
      </c>
      <c r="D23" s="15" t="s">
        <v>13</v>
      </c>
      <c r="E23" s="13" t="s">
        <v>40</v>
      </c>
      <c r="F23" s="0" t="n">
        <f aca="false">IF(D23="NO",0,1)</f>
        <v>1</v>
      </c>
    </row>
    <row r="24" customFormat="false" ht="13.8" hidden="false" customHeight="false" outlineLevel="0" collapsed="false">
      <c r="D24" s="15"/>
      <c r="E24" s="13"/>
    </row>
    <row r="25" customFormat="false" ht="13.8" hidden="false" customHeight="false" outlineLevel="0" collapsed="false">
      <c r="D25" s="1"/>
      <c r="E25" s="13"/>
    </row>
    <row r="26" customFormat="false" ht="13.8" hidden="false" customHeight="false" outlineLevel="0" collapsed="false">
      <c r="A26" s="1" t="n">
        <v>5</v>
      </c>
      <c r="B26" s="11" t="s">
        <v>41</v>
      </c>
      <c r="D26" s="1"/>
      <c r="E26" s="13"/>
    </row>
    <row r="27" customFormat="false" ht="13.8" hidden="false" customHeight="false" outlineLevel="0" collapsed="false">
      <c r="C27" s="1" t="s">
        <v>42</v>
      </c>
      <c r="D27" s="15" t="s">
        <v>13</v>
      </c>
      <c r="E27" s="13" t="s">
        <v>43</v>
      </c>
      <c r="F27" s="0" t="n">
        <f aca="false">IF(D27="NO",0,1)</f>
        <v>1</v>
      </c>
    </row>
    <row r="28" customFormat="false" ht="13.8" hidden="false" customHeight="false" outlineLevel="0" collapsed="false">
      <c r="D28" s="15"/>
      <c r="E28" s="13"/>
    </row>
    <row r="29" customFormat="false" ht="13.8" hidden="false" customHeight="false" outlineLevel="0" collapsed="false">
      <c r="A29" s="1" t="n">
        <f aca="false">A26+1</f>
        <v>6</v>
      </c>
      <c r="B29" s="1" t="s">
        <v>44</v>
      </c>
      <c r="E29" s="20"/>
    </row>
    <row r="30" customFormat="false" ht="43.1" hidden="false" customHeight="true" outlineLevel="0" collapsed="false">
      <c r="B30" s="11"/>
      <c r="C30" s="1" t="s">
        <v>45</v>
      </c>
      <c r="D30" s="15" t="s">
        <v>13</v>
      </c>
      <c r="E30" s="13" t="s">
        <v>46</v>
      </c>
      <c r="F30" s="0" t="n">
        <f aca="false">IF(D30="NO",0,1)</f>
        <v>1</v>
      </c>
    </row>
    <row r="31" customFormat="false" ht="13.8" hidden="false" customHeight="false" outlineLevel="0" collapsed="false">
      <c r="A31" s="1" t="n">
        <f aca="false">A29+1</f>
        <v>7</v>
      </c>
      <c r="B31" s="11" t="s">
        <v>47</v>
      </c>
      <c r="D31" s="15"/>
      <c r="E31" s="13"/>
    </row>
    <row r="32" customFormat="false" ht="23.85" hidden="false" customHeight="false" outlineLevel="0" collapsed="false">
      <c r="B32" s="11"/>
      <c r="C32" s="1" t="s">
        <v>48</v>
      </c>
      <c r="D32" s="15" t="s">
        <v>13</v>
      </c>
      <c r="E32" s="13" t="s">
        <v>49</v>
      </c>
      <c r="F32" s="0" t="n">
        <f aca="false">IF(D32="NO",0,1)</f>
        <v>1</v>
      </c>
    </row>
    <row r="33" customFormat="false" ht="13.8" hidden="false" customHeight="false" outlineLevel="0" collapsed="false">
      <c r="B33" s="11"/>
      <c r="D33" s="15"/>
      <c r="E33" s="13"/>
    </row>
    <row r="34" customFormat="false" ht="13.8" hidden="false" customHeight="false" outlineLevel="0" collapsed="false">
      <c r="A34" s="1" t="n">
        <f aca="false">A31+1</f>
        <v>8</v>
      </c>
      <c r="B34" s="11" t="s">
        <v>50</v>
      </c>
      <c r="D34" s="15" t="s">
        <v>13</v>
      </c>
      <c r="E34" s="13" t="s">
        <v>51</v>
      </c>
      <c r="F34" s="0" t="n">
        <f aca="false">IF(D34="NO",0,1)</f>
        <v>1</v>
      </c>
    </row>
    <row r="35" s="21" customFormat="true" ht="15" hidden="false" customHeight="false" outlineLevel="0" collapsed="false">
      <c r="B35" s="22"/>
      <c r="C35" s="22"/>
      <c r="D35" s="22"/>
      <c r="E35" s="22"/>
    </row>
    <row r="36" s="23" customFormat="true" ht="15" hidden="false" customHeight="false" outlineLevel="0" collapsed="false">
      <c r="B36" s="24"/>
      <c r="C36" s="24"/>
      <c r="D36" s="24"/>
      <c r="E36" s="24"/>
    </row>
    <row r="37" s="23" customFormat="true" ht="23.25" hidden="false" customHeight="false" outlineLevel="0" collapsed="false">
      <c r="B37" s="25" t="s">
        <v>52</v>
      </c>
      <c r="C37" s="24"/>
      <c r="D37" s="24"/>
      <c r="E37" s="24"/>
      <c r="F37" s="23" t="n">
        <f aca="false">SUM(F6:F34)</f>
        <v>16</v>
      </c>
    </row>
    <row r="38" s="21" customFormat="true" ht="23.25" hidden="false" customHeight="false" outlineLevel="0" collapsed="false">
      <c r="B38" s="26" t="s">
        <v>53</v>
      </c>
      <c r="C38" s="22"/>
      <c r="D38" s="22"/>
      <c r="E38" s="22"/>
    </row>
    <row r="39" s="23" customFormat="true" ht="23.25" hidden="false" customHeight="false" outlineLevel="0" collapsed="false">
      <c r="B39" s="25" t="s">
        <v>54</v>
      </c>
      <c r="C39" s="24"/>
      <c r="D39" s="24"/>
      <c r="E39" s="24"/>
    </row>
    <row r="40" s="23" customFormat="true" ht="15" hidden="false" customHeight="false" outlineLevel="0" collapsed="false">
      <c r="B40" s="24"/>
      <c r="C40" s="24"/>
      <c r="D40" s="24"/>
      <c r="E40" s="24"/>
    </row>
    <row r="41" s="23" customFormat="true" ht="15" hidden="false" customHeight="false" outlineLevel="0" collapsed="false">
      <c r="B41" s="24"/>
      <c r="C41" s="24"/>
      <c r="D41" s="24"/>
      <c r="E41" s="24"/>
    </row>
    <row r="42" s="23" customFormat="true" ht="15" hidden="false" customHeight="false" outlineLevel="0" collapsed="false">
      <c r="A42" s="23" t="n">
        <v>1</v>
      </c>
      <c r="B42" s="24" t="s">
        <v>55</v>
      </c>
      <c r="C42" s="24"/>
      <c r="D42" s="24"/>
      <c r="E42" s="24"/>
    </row>
    <row r="43" s="23" customFormat="true" ht="15" hidden="false" customHeight="false" outlineLevel="0" collapsed="false">
      <c r="B43" s="24"/>
      <c r="C43" s="24" t="s">
        <v>44</v>
      </c>
      <c r="D43" s="15" t="s">
        <v>13</v>
      </c>
      <c r="E43" s="24"/>
      <c r="F43" s="23" t="n">
        <f aca="false">IF(D43="NO",0,1)</f>
        <v>1</v>
      </c>
    </row>
    <row r="44" s="23" customFormat="true" ht="15" hidden="false" customHeight="false" outlineLevel="0" collapsed="false">
      <c r="B44" s="24"/>
      <c r="C44" s="24" t="s">
        <v>56</v>
      </c>
      <c r="D44" s="15" t="s">
        <v>13</v>
      </c>
      <c r="E44" s="24"/>
      <c r="F44" s="23" t="n">
        <f aca="false">IF(D44="NO",0,1)</f>
        <v>1</v>
      </c>
    </row>
    <row r="45" customFormat="false" ht="15" hidden="false" customHeight="false" outlineLevel="0" collapsed="false">
      <c r="C45" s="1" t="s">
        <v>57</v>
      </c>
      <c r="D45" s="15" t="s">
        <v>13</v>
      </c>
      <c r="E45" s="1"/>
      <c r="F45" s="0" t="n">
        <f aca="false">IF(D45="NO",0,1)</f>
        <v>1</v>
      </c>
    </row>
    <row r="46" s="23" customFormat="true" ht="15" hidden="false" customHeight="false" outlineLevel="0" collapsed="false">
      <c r="B46" s="24"/>
      <c r="C46" s="24"/>
      <c r="D46" s="24"/>
      <c r="E46" s="24"/>
    </row>
    <row r="47" s="23" customFormat="true" ht="15" hidden="false" customHeight="false" outlineLevel="0" collapsed="false">
      <c r="A47" s="23" t="n">
        <f aca="false">A42+1</f>
        <v>2</v>
      </c>
      <c r="B47" s="11" t="s">
        <v>58</v>
      </c>
      <c r="C47" s="1"/>
      <c r="D47" s="1"/>
      <c r="E47" s="1"/>
    </row>
    <row r="48" s="23" customFormat="true" ht="35.8" hidden="false" customHeight="false" outlineLevel="0" collapsed="false">
      <c r="B48" s="1"/>
      <c r="C48" s="1" t="s">
        <v>59</v>
      </c>
      <c r="D48" s="15" t="s">
        <v>13</v>
      </c>
      <c r="E48" s="13" t="s">
        <v>60</v>
      </c>
      <c r="F48" s="23" t="n">
        <f aca="false">IF(D48="NO",0,1)</f>
        <v>1</v>
      </c>
    </row>
    <row r="49" s="23" customFormat="true" ht="13.8" hidden="false" customHeight="false" outlineLevel="0" collapsed="false">
      <c r="B49" s="1"/>
      <c r="C49" s="27" t="s">
        <v>61</v>
      </c>
      <c r="D49" s="15" t="s">
        <v>13</v>
      </c>
      <c r="E49" s="13" t="s">
        <v>62</v>
      </c>
      <c r="F49" s="23" t="n">
        <f aca="false">IF(D49="NO",0,1)</f>
        <v>1</v>
      </c>
    </row>
    <row r="50" customFormat="false" ht="15" hidden="false" customHeight="false" outlineLevel="0" collapsed="false">
      <c r="A50" s="1" t="n">
        <f aca="false">A47+1</f>
        <v>3</v>
      </c>
      <c r="B50" s="1" t="s">
        <v>63</v>
      </c>
      <c r="D50" s="1"/>
      <c r="E50" s="1"/>
    </row>
    <row r="51" customFormat="false" ht="15" hidden="false" customHeight="false" outlineLevel="0" collapsed="false">
      <c r="C51" s="1" t="s">
        <v>64</v>
      </c>
      <c r="D51" s="15" t="s">
        <v>13</v>
      </c>
      <c r="E51" s="1" t="s">
        <v>65</v>
      </c>
      <c r="F51" s="0" t="n">
        <f aca="false">IF(D51="NO",0,1)</f>
        <v>1</v>
      </c>
    </row>
    <row r="52" customFormat="false" ht="15" hidden="false" customHeight="false" outlineLevel="0" collapsed="false">
      <c r="C52" s="1" t="s">
        <v>66</v>
      </c>
      <c r="D52" s="15" t="s">
        <v>13</v>
      </c>
      <c r="E52" s="1" t="s">
        <v>67</v>
      </c>
      <c r="F52" s="0" t="n">
        <f aca="false">IF(D52="NO",0,1)</f>
        <v>1</v>
      </c>
    </row>
    <row r="53" customFormat="false" ht="30" hidden="false" customHeight="false" outlineLevel="0" collapsed="false">
      <c r="C53" s="1" t="s">
        <v>68</v>
      </c>
      <c r="D53" s="15"/>
      <c r="E53" s="1"/>
    </row>
    <row r="54" customFormat="false" ht="15" hidden="false" customHeight="false" outlineLevel="0" collapsed="false">
      <c r="C54" s="1" t="s">
        <v>69</v>
      </c>
      <c r="D54" s="15" t="s">
        <v>70</v>
      </c>
      <c r="E54" s="1"/>
      <c r="F54" s="0" t="n">
        <f aca="false">IF(D54="NO",0,1)</f>
        <v>0</v>
      </c>
    </row>
    <row r="55" customFormat="false" ht="15" hidden="false" customHeight="false" outlineLevel="0" collapsed="false">
      <c r="C55" s="1" t="s">
        <v>71</v>
      </c>
      <c r="D55" s="15" t="s">
        <v>70</v>
      </c>
      <c r="E55" s="1"/>
      <c r="F55" s="0" t="n">
        <f aca="false">IF(D55="NO",0,1)</f>
        <v>0</v>
      </c>
    </row>
    <row r="56" customFormat="false" ht="15" hidden="false" customHeight="false" outlineLevel="0" collapsed="false">
      <c r="C56" s="1" t="s">
        <v>72</v>
      </c>
      <c r="D56" s="15" t="s">
        <v>70</v>
      </c>
      <c r="E56" s="1"/>
      <c r="F56" s="0" t="n">
        <f aca="false">IF(D56="NO",0,1)</f>
        <v>0</v>
      </c>
    </row>
    <row r="57" customFormat="false" ht="15" hidden="false" customHeight="false" outlineLevel="0" collapsed="false">
      <c r="C57" s="1" t="s">
        <v>73</v>
      </c>
      <c r="D57" s="15" t="s">
        <v>70</v>
      </c>
      <c r="E57" s="1"/>
      <c r="F57" s="0" t="n">
        <f aca="false">IF(D57="NO",0,1)</f>
        <v>0</v>
      </c>
    </row>
    <row r="58" customFormat="false" ht="15" hidden="false" customHeight="false" outlineLevel="0" collapsed="false">
      <c r="C58" s="1" t="s">
        <v>74</v>
      </c>
      <c r="D58" s="1" t="s">
        <v>70</v>
      </c>
      <c r="E58" s="1"/>
      <c r="F58" s="0" t="n">
        <f aca="false">IF(D58="NO",0,1)</f>
        <v>0</v>
      </c>
    </row>
    <row r="59" customFormat="false" ht="15" hidden="false" customHeight="false" outlineLevel="0" collapsed="false">
      <c r="A59" s="1" t="n">
        <f aca="false">A50+1</f>
        <v>4</v>
      </c>
      <c r="B59" s="11" t="s">
        <v>75</v>
      </c>
      <c r="D59" s="1"/>
      <c r="E59" s="1"/>
    </row>
    <row r="60" customFormat="false" ht="30" hidden="false" customHeight="false" outlineLevel="0" collapsed="false">
      <c r="C60" s="1" t="s">
        <v>76</v>
      </c>
      <c r="D60" s="15" t="s">
        <v>70</v>
      </c>
      <c r="E60" s="1"/>
      <c r="F60" s="0" t="n">
        <f aca="false">IF(D60="NO",0,1)</f>
        <v>0</v>
      </c>
    </row>
    <row r="61" customFormat="false" ht="15" hidden="false" customHeight="false" outlineLevel="0" collapsed="false">
      <c r="B61" s="11"/>
      <c r="D61" s="1"/>
      <c r="E61" s="1"/>
    </row>
    <row r="62" customFormat="false" ht="15" hidden="false" customHeight="false" outlineLevel="0" collapsed="false">
      <c r="A62" s="1" t="n">
        <f aca="false">A59+1</f>
        <v>5</v>
      </c>
      <c r="B62" s="28" t="s">
        <v>77</v>
      </c>
      <c r="C62" s="9"/>
      <c r="D62" s="9"/>
      <c r="E62" s="1"/>
    </row>
    <row r="63" customFormat="false" ht="23.85" hidden="false" customHeight="false" outlineLevel="0" collapsed="false">
      <c r="C63" s="1" t="s">
        <v>78</v>
      </c>
      <c r="D63" s="15" t="s">
        <v>13</v>
      </c>
      <c r="E63" s="1" t="s">
        <v>79</v>
      </c>
      <c r="F63" s="0" t="n">
        <f aca="false">IF(D63="NO",0,1)</f>
        <v>1</v>
      </c>
    </row>
    <row r="64" customFormat="false" ht="26.85" hidden="false" customHeight="true" outlineLevel="0" collapsed="false">
      <c r="C64" s="1" t="s">
        <v>80</v>
      </c>
      <c r="D64" s="15" t="s">
        <v>13</v>
      </c>
      <c r="E64" s="1" t="s">
        <v>81</v>
      </c>
      <c r="F64" s="0" t="n">
        <f aca="false">IF(D64="NO",0,1)</f>
        <v>1</v>
      </c>
    </row>
    <row r="65" customFormat="false" ht="53.7" hidden="false" customHeight="true" outlineLevel="0" collapsed="false">
      <c r="C65" s="1" t="s">
        <v>82</v>
      </c>
      <c r="D65" s="15" t="s">
        <v>13</v>
      </c>
      <c r="E65" s="29" t="s">
        <v>83</v>
      </c>
      <c r="F65" s="0" t="n">
        <f aca="false">IF(D65="NO",0,1)</f>
        <v>1</v>
      </c>
    </row>
    <row r="66" customFormat="false" ht="50.55" hidden="false" customHeight="true" outlineLevel="0" collapsed="false">
      <c r="C66" s="1" t="s">
        <v>84</v>
      </c>
      <c r="D66" s="15" t="s">
        <v>13</v>
      </c>
      <c r="E66" s="29" t="s">
        <v>85</v>
      </c>
      <c r="F66" s="0" t="n">
        <f aca="false">IF(D66="NO",0,1)</f>
        <v>1</v>
      </c>
    </row>
  </sheetData>
  <mergeCells count="2">
    <mergeCell ref="A1:B1"/>
    <mergeCell ref="A2:C2"/>
  </mergeCells>
  <dataValidations count="1">
    <dataValidation allowBlank="true" errorStyle="stop" operator="between" showDropDown="false" showErrorMessage="true" showInputMessage="true" sqref="D6:D9 D11:D13 D16:D20 D23:D24 D27:D28 D30:D34 D43:D45 D48:D49 D51:D57 D60 D63:D64" type="list">
      <formula1>Hoja2!$A$2:$A$3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1.99"/>
  </cols>
  <sheetData>
    <row r="1" customFormat="false" ht="15" hidden="false" customHeight="false" outlineLevel="0" collapsed="false">
      <c r="A1" s="30" t="s">
        <v>86</v>
      </c>
    </row>
    <row r="2" customFormat="false" ht="15" hidden="false" customHeight="false" outlineLevel="0" collapsed="false">
      <c r="A2" s="0" t="s">
        <v>13</v>
      </c>
    </row>
    <row r="3" customFormat="false" ht="15" hidden="false" customHeight="false" outlineLevel="0" collapsed="false">
      <c r="A3" s="0" t="s">
        <v>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2016-05-15T10:43:58Z</dcterms:created>
  <dc:creator>Onieva</dc:creator>
  <dc:description/>
  <dc:language>es-ES</dc:language>
  <cp:lastModifiedBy/>
  <dcterms:modified xsi:type="dcterms:W3CDTF">2022-06-06T17:45:18Z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