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"/>
    </mc:Choice>
  </mc:AlternateContent>
  <bookViews>
    <workbookView xWindow="0" yWindow="0" windowWidth="20490" windowHeight="7755" tabRatio="540"/>
  </bookViews>
  <sheets>
    <sheet name="RUVB" sheetId="3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4" l="1"/>
  <c r="G11" i="34"/>
  <c r="G12" i="34"/>
  <c r="G13" i="34" s="1"/>
  <c r="G14" i="34"/>
  <c r="G15" i="34"/>
  <c r="G16" i="34" s="1"/>
  <c r="G17" i="34"/>
  <c r="G18" i="34"/>
  <c r="G19" i="34"/>
  <c r="G20" i="34"/>
  <c r="G21" i="34"/>
  <c r="G22" i="34"/>
  <c r="G23" i="34"/>
  <c r="G24" i="34"/>
  <c r="G32" i="34"/>
  <c r="C12" i="34"/>
  <c r="C13" i="34" s="1"/>
  <c r="C14" i="34"/>
  <c r="C15" i="34"/>
  <c r="C16" i="34" s="1"/>
  <c r="C17" i="34"/>
  <c r="C18" i="34"/>
  <c r="K4" i="34" s="1"/>
  <c r="C19" i="34"/>
  <c r="K5" i="34" s="1"/>
  <c r="C20" i="34"/>
  <c r="K6" i="34" s="1"/>
  <c r="C21" i="34"/>
  <c r="K12" i="34" s="1"/>
  <c r="C22" i="34"/>
  <c r="K13" i="34" s="1"/>
  <c r="C23" i="34"/>
  <c r="K14" i="34" s="1"/>
  <c r="C24" i="34"/>
  <c r="C34" i="34" s="1"/>
  <c r="G33" i="34" l="1"/>
  <c r="G31" i="34"/>
  <c r="C32" i="34"/>
  <c r="K15" i="34"/>
  <c r="K17" i="34" s="1"/>
  <c r="K18" i="34" s="1"/>
  <c r="C31" i="34"/>
  <c r="C35" i="34" s="1"/>
  <c r="G25" i="34"/>
  <c r="G28" i="34"/>
  <c r="G29" i="34"/>
  <c r="G30" i="34" s="1"/>
  <c r="G26" i="34"/>
  <c r="G27" i="34" s="1"/>
  <c r="G34" i="34"/>
  <c r="C28" i="34"/>
  <c r="C33" i="34"/>
  <c r="C29" i="34"/>
  <c r="C30" i="34" s="1"/>
  <c r="C25" i="34"/>
  <c r="C26" i="34"/>
  <c r="C27" i="34" s="1"/>
  <c r="C36" i="34" l="1"/>
  <c r="C37" i="34" s="1"/>
  <c r="K16" i="34"/>
  <c r="C41" i="34"/>
  <c r="K24" i="34" s="1"/>
  <c r="G40" i="34"/>
  <c r="C39" i="34"/>
  <c r="K22" i="34" s="1"/>
  <c r="C38" i="34"/>
  <c r="K21" i="34" s="1"/>
  <c r="G39" i="34"/>
  <c r="G38" i="34"/>
  <c r="G43" i="34" s="1"/>
  <c r="G44" i="34" s="1"/>
  <c r="G36" i="34"/>
  <c r="G37" i="34" s="1"/>
  <c r="G41" i="34"/>
  <c r="G35" i="34"/>
  <c r="C40" i="34"/>
  <c r="K23" i="34" s="1"/>
  <c r="K26" i="34" l="1"/>
  <c r="K27" i="34" s="1"/>
  <c r="K25" i="34"/>
  <c r="C43" i="34"/>
  <c r="G42" i="34"/>
  <c r="C42" i="34"/>
  <c r="D24" i="34" l="1"/>
  <c r="E24" i="34"/>
  <c r="E23" i="34"/>
  <c r="D23" i="34"/>
  <c r="E22" i="34"/>
  <c r="F24" i="34" l="1"/>
  <c r="F23" i="34"/>
  <c r="J3" i="34" l="1"/>
  <c r="B38" i="34" l="1"/>
  <c r="B31" i="34"/>
  <c r="O15" i="34"/>
  <c r="N15" i="34"/>
  <c r="M15" i="34"/>
  <c r="L15" i="34"/>
  <c r="O14" i="34"/>
  <c r="N14" i="34"/>
  <c r="M14" i="34"/>
  <c r="L14" i="34"/>
  <c r="O13" i="34"/>
  <c r="F22" i="34"/>
  <c r="N13" i="34" s="1"/>
  <c r="M13" i="34"/>
  <c r="U21" i="34" s="1"/>
  <c r="D22" i="34"/>
  <c r="L13" i="34" s="1"/>
  <c r="O12" i="34"/>
  <c r="F21" i="34"/>
  <c r="N12" i="34" s="1"/>
  <c r="E21" i="34"/>
  <c r="M12" i="34" s="1"/>
  <c r="D21" i="34"/>
  <c r="F20" i="34"/>
  <c r="N6" i="34" s="1"/>
  <c r="E20" i="34"/>
  <c r="E34" i="34" s="1"/>
  <c r="D20" i="34"/>
  <c r="D34" i="34" s="1"/>
  <c r="F19" i="34"/>
  <c r="E19" i="34"/>
  <c r="E33" i="34" s="1"/>
  <c r="D19" i="34"/>
  <c r="D33" i="34" s="1"/>
  <c r="O4" i="34"/>
  <c r="F18" i="34"/>
  <c r="N4" i="34" s="1"/>
  <c r="E18" i="34"/>
  <c r="E32" i="34" s="1"/>
  <c r="D18" i="34"/>
  <c r="L4" i="34" s="1"/>
  <c r="O3" i="34"/>
  <c r="F17" i="34"/>
  <c r="N3" i="34" s="1"/>
  <c r="E17" i="34"/>
  <c r="D17" i="34"/>
  <c r="B17" i="34"/>
  <c r="F15" i="34"/>
  <c r="F16" i="34" s="1"/>
  <c r="E15" i="34"/>
  <c r="E16" i="34" s="1"/>
  <c r="D15" i="34"/>
  <c r="D16" i="34" s="1"/>
  <c r="F14" i="34"/>
  <c r="E14" i="34"/>
  <c r="D14" i="34"/>
  <c r="F12" i="34"/>
  <c r="F13" i="34" s="1"/>
  <c r="E12" i="34"/>
  <c r="E13" i="34" s="1"/>
  <c r="D12" i="34"/>
  <c r="D13" i="34" s="1"/>
  <c r="F11" i="34"/>
  <c r="E11" i="34"/>
  <c r="D11" i="34"/>
  <c r="L6" i="34"/>
  <c r="L12" i="34" l="1"/>
  <c r="D31" i="34"/>
  <c r="T22" i="34"/>
  <c r="V23" i="34"/>
  <c r="U22" i="34"/>
  <c r="T23" i="34"/>
  <c r="U23" i="34"/>
  <c r="M5" i="34"/>
  <c r="V21" i="34"/>
  <c r="L5" i="34"/>
  <c r="N5" i="34"/>
  <c r="N8" i="34" s="1"/>
  <c r="N9" i="34" s="1"/>
  <c r="F33" i="34"/>
  <c r="M6" i="34"/>
  <c r="V22" i="34"/>
  <c r="U20" i="34"/>
  <c r="T20" i="34"/>
  <c r="V20" i="34"/>
  <c r="W20" i="34"/>
  <c r="W22" i="34"/>
  <c r="T21" i="34"/>
  <c r="W21" i="34"/>
  <c r="M17" i="34"/>
  <c r="M18" i="34" s="1"/>
  <c r="M16" i="34"/>
  <c r="J51" i="34" s="1"/>
  <c r="N17" i="34"/>
  <c r="N18" i="34" s="1"/>
  <c r="N16" i="34"/>
  <c r="J52" i="34" s="1"/>
  <c r="O17" i="34"/>
  <c r="O16" i="34"/>
  <c r="J53" i="34" s="1"/>
  <c r="L17" i="34"/>
  <c r="L18" i="34" s="1"/>
  <c r="L16" i="34"/>
  <c r="J50" i="34" s="1"/>
  <c r="J49" i="34"/>
  <c r="E31" i="34"/>
  <c r="F29" i="34"/>
  <c r="F30" i="34" s="1"/>
  <c r="D32" i="34"/>
  <c r="F34" i="34"/>
  <c r="O5" i="34"/>
  <c r="M3" i="34"/>
  <c r="E29" i="34"/>
  <c r="E30" i="34" s="1"/>
  <c r="D29" i="34"/>
  <c r="D30" i="34" s="1"/>
  <c r="D26" i="34"/>
  <c r="D27" i="34" s="1"/>
  <c r="E26" i="34"/>
  <c r="E27" i="34" s="1"/>
  <c r="M4" i="34"/>
  <c r="O6" i="34"/>
  <c r="F26" i="34"/>
  <c r="F27" i="34" s="1"/>
  <c r="F28" i="34"/>
  <c r="K3" i="34"/>
  <c r="F31" i="34"/>
  <c r="L3" i="34"/>
  <c r="F25" i="34"/>
  <c r="F32" i="34"/>
  <c r="D25" i="34"/>
  <c r="D28" i="34"/>
  <c r="E25" i="34"/>
  <c r="E28" i="34"/>
  <c r="K7" i="34" l="1"/>
  <c r="K8" i="34"/>
  <c r="K9" i="34" s="1"/>
  <c r="N7" i="34"/>
  <c r="I52" i="34" s="1"/>
  <c r="O8" i="34"/>
  <c r="O9" i="34" s="1"/>
  <c r="O18" i="34"/>
  <c r="O7" i="34"/>
  <c r="I53" i="34" s="1"/>
  <c r="V24" i="34"/>
  <c r="V25" i="34"/>
  <c r="V26" i="34" s="1"/>
  <c r="T25" i="34"/>
  <c r="T26" i="34" s="1"/>
  <c r="T24" i="34"/>
  <c r="W25" i="34"/>
  <c r="W26" i="34" s="1"/>
  <c r="W24" i="34"/>
  <c r="U25" i="34"/>
  <c r="U26" i="34" s="1"/>
  <c r="U24" i="34"/>
  <c r="M8" i="34"/>
  <c r="M9" i="34" s="1"/>
  <c r="M7" i="34"/>
  <c r="I51" i="34" s="1"/>
  <c r="L8" i="34"/>
  <c r="L9" i="34" s="1"/>
  <c r="L7" i="34"/>
  <c r="I50" i="34" s="1"/>
  <c r="I49" i="34"/>
  <c r="E35" i="34"/>
  <c r="E36" i="34"/>
  <c r="E37" i="34" s="1"/>
  <c r="D36" i="34"/>
  <c r="D37" i="34" s="1"/>
  <c r="D35" i="34"/>
  <c r="F36" i="34"/>
  <c r="F37" i="34" s="1"/>
  <c r="F35" i="34"/>
  <c r="E41" i="34" l="1"/>
  <c r="M24" i="34" s="1"/>
  <c r="D41" i="34"/>
  <c r="L24" i="34" s="1"/>
  <c r="D40" i="34"/>
  <c r="L23" i="34" s="1"/>
  <c r="E40" i="34"/>
  <c r="M23" i="34" s="1"/>
  <c r="E39" i="34"/>
  <c r="M22" i="34" s="1"/>
  <c r="D38" i="34"/>
  <c r="L21" i="34" s="1"/>
  <c r="F40" i="34"/>
  <c r="N23" i="34" s="1"/>
  <c r="F39" i="34"/>
  <c r="N22" i="34" s="1"/>
  <c r="F38" i="34"/>
  <c r="N21" i="34" s="1"/>
  <c r="E38" i="34"/>
  <c r="M21" i="34" s="1"/>
  <c r="O22" i="34"/>
  <c r="D39" i="34"/>
  <c r="L22" i="34" s="1"/>
  <c r="O23" i="34"/>
  <c r="O24" i="34"/>
  <c r="O21" i="34"/>
  <c r="F41" i="34"/>
  <c r="N24" i="34" s="1"/>
  <c r="O26" i="34" l="1"/>
  <c r="O25" i="34"/>
  <c r="K53" i="34" s="1"/>
  <c r="K49" i="34"/>
  <c r="N26" i="34"/>
  <c r="N25" i="34"/>
  <c r="K52" i="34" s="1"/>
  <c r="L26" i="34"/>
  <c r="M25" i="34"/>
  <c r="K51" i="34" s="1"/>
  <c r="M26" i="34"/>
  <c r="L25" i="34"/>
  <c r="K50" i="34" s="1"/>
  <c r="C44" i="34"/>
  <c r="F43" i="34"/>
  <c r="F44" i="34" s="1"/>
  <c r="F42" i="34"/>
  <c r="E42" i="34"/>
  <c r="E43" i="34"/>
  <c r="E44" i="34" s="1"/>
  <c r="D43" i="34"/>
  <c r="D44" i="34" s="1"/>
  <c r="D42" i="34"/>
  <c r="N27" i="34" l="1"/>
  <c r="M27" i="34"/>
  <c r="L27" i="34"/>
  <c r="O27" i="34"/>
</calcChain>
</file>

<file path=xl/sharedStrings.xml><?xml version="1.0" encoding="utf-8"?>
<sst xmlns="http://schemas.openxmlformats.org/spreadsheetml/2006/main" count="60" uniqueCount="24">
  <si>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</si>
  <si>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</si>
  <si>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</si>
  <si>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</si>
  <si>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</si>
  <si>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</si>
  <si>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</si>
  <si>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</si>
  <si>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</si>
  <si>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</si>
  <si>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</si>
  <si>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</si>
  <si>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</si>
  <si>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</si>
  <si>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</si>
  <si>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</si>
  <si>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</si>
  <si>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</si>
  <si>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</si>
  <si>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</si>
  <si>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</si>
  <si>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No radiacion</t>
  </si>
  <si>
    <t>C- H2O no irradiado</t>
  </si>
  <si>
    <t>Dosis de radiacion J/m2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</si>
</sst>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2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RUVB!$C$25:$G$25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RUVB!$E$71:$G$71</c:f>
              <c:numCache>
                <c:formatCode>General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RUVB!$C$118:$G$118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47344"/>
        <c:axId val="3023477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RUVB!$C$164:$G$164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3023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2347736"/>
        <c:crosses val="autoZero"/>
        <c:auto val="1"/>
        <c:lblAlgn val="ctr"/>
        <c:lblOffset val="100"/>
        <c:noMultiLvlLbl val="0"/>
      </c:catAx>
      <c:valAx>
        <c:axId val="302347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234734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RUVB!$C$28:$G$28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RUVB!$C$74:$G$74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RUVB!$C$121:$G$121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49304"/>
        <c:axId val="3023489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RUVB!$C$167:$G$167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3023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2348912"/>
        <c:crosses val="autoZero"/>
        <c:auto val="1"/>
        <c:lblAlgn val="ctr"/>
        <c:lblOffset val="100"/>
        <c:noMultiLvlLbl val="0"/>
      </c:catAx>
      <c:valAx>
        <c:axId val="30234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23493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RUVB!$C$42:$G$42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RUVB!$C$88:$G$88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RUVB!$C$135:$G$135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50872"/>
        <c:axId val="3023516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RUVB!$C$181:$G$181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30235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2351656"/>
        <c:crosses val="autoZero"/>
        <c:auto val="1"/>
        <c:lblAlgn val="ctr"/>
        <c:lblOffset val="100"/>
        <c:noMultiLvlLbl val="0"/>
      </c:catAx>
      <c:valAx>
        <c:axId val="302351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235087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RUVB!$I$48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RUVB!$H$49:$H$53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RUVB!$I$49:$I$53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RUVB!$J$48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RUVB!$J$49:$J$53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RUVB!$K$48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RUVB!$K$49:$K$53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52832"/>
        <c:axId val="302345776"/>
      </c:lineChart>
      <c:catAx>
        <c:axId val="3023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345776"/>
        <c:crosses val="autoZero"/>
        <c:auto val="1"/>
        <c:lblAlgn val="ctr"/>
        <c:lblOffset val="100"/>
        <c:noMultiLvlLbl val="0"/>
      </c:catAx>
      <c:valAx>
        <c:axId val="3023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3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27</xdr:row>
      <xdr:rowOff>163284</xdr:rowOff>
    </xdr:from>
    <xdr:to>
      <xdr:col>27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45</xdr:row>
      <xdr:rowOff>13606</xdr:rowOff>
    </xdr:from>
    <xdr:to>
      <xdr:col>27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60</xdr:row>
      <xdr:rowOff>23130</xdr:rowOff>
    </xdr:from>
    <xdr:to>
      <xdr:col>27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0</xdr:colOff>
      <xdr:row>2</xdr:row>
      <xdr:rowOff>14900</xdr:rowOff>
    </xdr:from>
    <xdr:to>
      <xdr:col>37</xdr:col>
      <xdr:colOff>68380</xdr:colOff>
      <xdr:row>27</xdr:row>
      <xdr:rowOff>161226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62821" y="341471"/>
          <a:ext cx="6164380" cy="4242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6"/>
  <sheetViews>
    <sheetView tabSelected="1" zoomScale="70" zoomScaleNormal="70" workbookViewId="0">
      <selection activeCell="H8" sqref="H8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5" t="s">
        <v>19</v>
      </c>
      <c r="B1" s="86"/>
      <c r="C1" s="50"/>
      <c r="D1" s="89" t="s">
        <v>23</v>
      </c>
      <c r="E1" s="90"/>
      <c r="F1" s="90"/>
      <c r="G1" s="91"/>
      <c r="H1" s="36"/>
      <c r="I1" s="37"/>
      <c r="J1" s="37"/>
      <c r="K1" s="11"/>
      <c r="L1" s="11"/>
      <c r="M1" s="11"/>
      <c r="N1" s="11"/>
      <c r="O1" s="11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A2" s="38"/>
      <c r="B2" s="52"/>
      <c r="C2" s="12" t="s">
        <v>22</v>
      </c>
      <c r="D2" s="51">
        <v>10</v>
      </c>
      <c r="E2" s="51">
        <v>20</v>
      </c>
      <c r="F2" s="51">
        <v>30</v>
      </c>
      <c r="G2" s="51">
        <v>40</v>
      </c>
      <c r="H2" s="36"/>
      <c r="I2" s="38"/>
      <c r="J2" s="52"/>
      <c r="K2" s="12" t="s">
        <v>21</v>
      </c>
      <c r="L2" s="51">
        <v>10</v>
      </c>
      <c r="M2" s="51">
        <v>20</v>
      </c>
      <c r="N2" s="51">
        <v>30</v>
      </c>
      <c r="O2" s="51">
        <v>40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</row>
    <row r="3" spans="1:36" x14ac:dyDescent="0.2">
      <c r="A3" s="71" t="s">
        <v>0</v>
      </c>
      <c r="B3" s="72">
        <v>42831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6"/>
      <c r="I3" s="71" t="s">
        <v>1</v>
      </c>
      <c r="J3" s="72">
        <f>B3</f>
        <v>42831</v>
      </c>
      <c r="K3" s="13">
        <f>C17</f>
        <v>0</v>
      </c>
      <c r="L3" s="13">
        <f t="shared" ref="L3:O6" si="0">D17</f>
        <v>0</v>
      </c>
      <c r="M3" s="13">
        <f t="shared" si="0"/>
        <v>0</v>
      </c>
      <c r="N3" s="13">
        <f t="shared" si="0"/>
        <v>0</v>
      </c>
      <c r="O3" s="13">
        <f t="shared" si="0"/>
        <v>0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x14ac:dyDescent="0.2">
      <c r="A4" s="71"/>
      <c r="B4" s="72"/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6"/>
      <c r="I4" s="71"/>
      <c r="J4" s="72"/>
      <c r="K4" s="13">
        <f>C18</f>
        <v>0</v>
      </c>
      <c r="L4" s="13">
        <f t="shared" si="0"/>
        <v>0</v>
      </c>
      <c r="M4" s="13">
        <f t="shared" si="0"/>
        <v>0</v>
      </c>
      <c r="N4" s="13">
        <f t="shared" si="0"/>
        <v>0</v>
      </c>
      <c r="O4" s="13">
        <f t="shared" si="0"/>
        <v>0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">
      <c r="A5" s="71"/>
      <c r="B5" s="72"/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6"/>
      <c r="I5" s="71"/>
      <c r="J5" s="72"/>
      <c r="K5" s="13">
        <f>C19</f>
        <v>0</v>
      </c>
      <c r="L5" s="13">
        <f t="shared" si="0"/>
        <v>0</v>
      </c>
      <c r="M5" s="13">
        <f t="shared" si="0"/>
        <v>0</v>
      </c>
      <c r="N5" s="13">
        <f t="shared" si="0"/>
        <v>0</v>
      </c>
      <c r="O5" s="13">
        <f t="shared" si="0"/>
        <v>0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ht="13.5" thickBot="1" x14ac:dyDescent="0.25">
      <c r="A6" s="71"/>
      <c r="B6" s="72"/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36"/>
      <c r="I6" s="71"/>
      <c r="J6" s="72"/>
      <c r="K6" s="13">
        <f>C20</f>
        <v>0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x14ac:dyDescent="0.2">
      <c r="A7" s="71" t="s">
        <v>2</v>
      </c>
      <c r="B7" s="72"/>
      <c r="C7" s="66">
        <v>0</v>
      </c>
      <c r="D7" s="66">
        <v>0</v>
      </c>
      <c r="E7" s="66">
        <v>0</v>
      </c>
      <c r="F7" s="66">
        <v>0</v>
      </c>
      <c r="G7" s="54">
        <v>0</v>
      </c>
      <c r="H7" s="14"/>
      <c r="I7" s="69" t="s">
        <v>7</v>
      </c>
      <c r="J7" s="69"/>
      <c r="K7" s="15">
        <f>AVERAGE(K3:K6)</f>
        <v>0</v>
      </c>
      <c r="L7" s="15">
        <f t="shared" ref="L7:O7" si="1">AVERAGE(L3:L6)</f>
        <v>0</v>
      </c>
      <c r="M7" s="15">
        <f t="shared" si="1"/>
        <v>0</v>
      </c>
      <c r="N7" s="15">
        <f t="shared" si="1"/>
        <v>0</v>
      </c>
      <c r="O7" s="15">
        <f t="shared" si="1"/>
        <v>0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x14ac:dyDescent="0.2">
      <c r="A8" s="71"/>
      <c r="B8" s="72"/>
      <c r="C8" s="67">
        <v>0</v>
      </c>
      <c r="D8" s="67">
        <v>0</v>
      </c>
      <c r="E8" s="68">
        <v>0</v>
      </c>
      <c r="F8" s="67">
        <v>0</v>
      </c>
      <c r="G8" s="39">
        <v>0</v>
      </c>
      <c r="H8" s="14"/>
      <c r="I8" s="69" t="s">
        <v>4</v>
      </c>
      <c r="J8" s="69"/>
      <c r="K8" s="15">
        <f>STDEV(K3:K6)</f>
        <v>0</v>
      </c>
      <c r="L8" s="15">
        <f t="shared" ref="L8:O8" si="2">STDEV(L3:L6)</f>
        <v>0</v>
      </c>
      <c r="M8" s="15">
        <f t="shared" si="2"/>
        <v>0</v>
      </c>
      <c r="N8" s="15">
        <f t="shared" si="2"/>
        <v>0</v>
      </c>
      <c r="O8" s="15">
        <f t="shared" si="2"/>
        <v>0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x14ac:dyDescent="0.2">
      <c r="A9" s="71"/>
      <c r="B9" s="72"/>
      <c r="C9" s="67">
        <v>0</v>
      </c>
      <c r="D9" s="67">
        <v>0</v>
      </c>
      <c r="E9" s="68">
        <v>0</v>
      </c>
      <c r="F9" s="67">
        <v>0</v>
      </c>
      <c r="G9" s="39">
        <v>0</v>
      </c>
      <c r="H9" s="36"/>
      <c r="I9" s="69" t="s">
        <v>5</v>
      </c>
      <c r="J9" s="69"/>
      <c r="K9" s="15">
        <f>1.96*(K8)/SQRT(4)</f>
        <v>0</v>
      </c>
      <c r="L9" s="15">
        <f t="shared" ref="L9:O9" si="3">1.96*(L8)/SQRT(4)</f>
        <v>0</v>
      </c>
      <c r="M9" s="15">
        <f t="shared" si="3"/>
        <v>0</v>
      </c>
      <c r="N9" s="15">
        <f t="shared" si="3"/>
        <v>0</v>
      </c>
      <c r="O9" s="15">
        <f t="shared" si="3"/>
        <v>0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x14ac:dyDescent="0.2">
      <c r="A10" s="71"/>
      <c r="B10" s="72"/>
      <c r="C10" s="67">
        <v>0</v>
      </c>
      <c r="D10" s="67">
        <v>0</v>
      </c>
      <c r="E10" s="68">
        <v>0</v>
      </c>
      <c r="F10" s="67">
        <v>0</v>
      </c>
      <c r="G10" s="39">
        <v>0</v>
      </c>
      <c r="H10" s="36"/>
      <c r="I10" s="40"/>
      <c r="J10" s="9"/>
      <c r="K10" s="11"/>
      <c r="L10" s="11"/>
      <c r="M10" s="11"/>
      <c r="N10" s="11"/>
      <c r="O10" s="1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x14ac:dyDescent="0.2">
      <c r="A11" s="69" t="s">
        <v>3</v>
      </c>
      <c r="B11" s="69"/>
      <c r="C11" s="16">
        <f>AVERAGE(C3:C6)</f>
        <v>0</v>
      </c>
      <c r="D11" s="16">
        <f t="shared" ref="D11:G11" si="4">AVERAGE(D3:D6)</f>
        <v>0</v>
      </c>
      <c r="E11" s="16">
        <f t="shared" si="4"/>
        <v>0</v>
      </c>
      <c r="F11" s="16">
        <f t="shared" si="4"/>
        <v>0</v>
      </c>
      <c r="G11" s="16">
        <f t="shared" si="4"/>
        <v>0</v>
      </c>
      <c r="H11" s="36"/>
      <c r="I11" s="41"/>
      <c r="J11" s="53"/>
      <c r="K11" s="12" t="s">
        <v>21</v>
      </c>
      <c r="L11" s="51">
        <v>10</v>
      </c>
      <c r="M11" s="51">
        <v>20</v>
      </c>
      <c r="N11" s="51">
        <v>30</v>
      </c>
      <c r="O11" s="51">
        <v>40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x14ac:dyDescent="0.2">
      <c r="A12" s="69" t="s">
        <v>4</v>
      </c>
      <c r="B12" s="69"/>
      <c r="C12" s="17">
        <f t="shared" ref="C12:G12" si="5">STDEV(C3:C6)</f>
        <v>0</v>
      </c>
      <c r="D12" s="17">
        <f t="shared" si="5"/>
        <v>0</v>
      </c>
      <c r="E12" s="17">
        <f t="shared" si="5"/>
        <v>0</v>
      </c>
      <c r="F12" s="17">
        <f t="shared" si="5"/>
        <v>0</v>
      </c>
      <c r="G12" s="17">
        <f t="shared" si="5"/>
        <v>0</v>
      </c>
      <c r="H12" s="36"/>
      <c r="I12" s="79" t="s">
        <v>8</v>
      </c>
      <c r="J12" s="82">
        <v>42831</v>
      </c>
      <c r="K12" s="18">
        <f>C21</f>
        <v>0</v>
      </c>
      <c r="L12" s="18">
        <f t="shared" ref="L12:O12" si="6">D21</f>
        <v>0</v>
      </c>
      <c r="M12" s="18">
        <f t="shared" si="6"/>
        <v>0</v>
      </c>
      <c r="N12" s="18">
        <f t="shared" si="6"/>
        <v>0</v>
      </c>
      <c r="O12" s="18">
        <f t="shared" si="6"/>
        <v>0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x14ac:dyDescent="0.2">
      <c r="A13" s="87" t="s">
        <v>5</v>
      </c>
      <c r="B13" s="88"/>
      <c r="C13" s="17">
        <f t="shared" ref="C13:G13" si="7">1.96*(C12)/SQRT(4)</f>
        <v>0</v>
      </c>
      <c r="D13" s="17">
        <f t="shared" si="7"/>
        <v>0</v>
      </c>
      <c r="E13" s="17">
        <f t="shared" si="7"/>
        <v>0</v>
      </c>
      <c r="F13" s="17">
        <f t="shared" si="7"/>
        <v>0</v>
      </c>
      <c r="G13" s="17">
        <f t="shared" si="7"/>
        <v>0</v>
      </c>
      <c r="H13" s="36"/>
      <c r="I13" s="80"/>
      <c r="J13" s="83"/>
      <c r="K13" s="18">
        <f>C22</f>
        <v>0</v>
      </c>
      <c r="L13" s="18">
        <f t="shared" ref="L13:O15" si="8">D22</f>
        <v>0</v>
      </c>
      <c r="M13" s="18">
        <f t="shared" si="8"/>
        <v>0</v>
      </c>
      <c r="N13" s="18">
        <f t="shared" si="8"/>
        <v>0</v>
      </c>
      <c r="O13" s="18">
        <f t="shared" si="8"/>
        <v>0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x14ac:dyDescent="0.2">
      <c r="A14" s="69" t="s">
        <v>6</v>
      </c>
      <c r="B14" s="69"/>
      <c r="C14" s="16">
        <f t="shared" ref="C14:G14" si="9">AVERAGE(C7:C10)</f>
        <v>0</v>
      </c>
      <c r="D14" s="16">
        <f t="shared" si="9"/>
        <v>0</v>
      </c>
      <c r="E14" s="16">
        <f t="shared" si="9"/>
        <v>0</v>
      </c>
      <c r="F14" s="16">
        <f t="shared" si="9"/>
        <v>0</v>
      </c>
      <c r="G14" s="16">
        <f t="shared" si="9"/>
        <v>0</v>
      </c>
      <c r="H14" s="36"/>
      <c r="I14" s="80"/>
      <c r="J14" s="83"/>
      <c r="K14" s="18">
        <f>C23</f>
        <v>0</v>
      </c>
      <c r="L14" s="18">
        <f t="shared" si="8"/>
        <v>0</v>
      </c>
      <c r="M14" s="18">
        <f t="shared" si="8"/>
        <v>0</v>
      </c>
      <c r="N14" s="18">
        <f t="shared" si="8"/>
        <v>0</v>
      </c>
      <c r="O14" s="18">
        <f t="shared" si="8"/>
        <v>0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x14ac:dyDescent="0.2">
      <c r="A15" s="69" t="s">
        <v>4</v>
      </c>
      <c r="B15" s="69"/>
      <c r="C15" s="17">
        <f t="shared" ref="C15:G15" si="10">STDEV(C7:C10)</f>
        <v>0</v>
      </c>
      <c r="D15" s="17">
        <f t="shared" si="10"/>
        <v>0</v>
      </c>
      <c r="E15" s="17">
        <f t="shared" si="10"/>
        <v>0</v>
      </c>
      <c r="F15" s="17">
        <f t="shared" si="10"/>
        <v>0</v>
      </c>
      <c r="G15" s="17">
        <f t="shared" si="10"/>
        <v>0</v>
      </c>
      <c r="H15" s="36"/>
      <c r="I15" s="81"/>
      <c r="J15" s="84"/>
      <c r="K15" s="18">
        <f>C24</f>
        <v>0</v>
      </c>
      <c r="L15" s="18">
        <f t="shared" si="8"/>
        <v>0</v>
      </c>
      <c r="M15" s="18">
        <f t="shared" si="8"/>
        <v>0</v>
      </c>
      <c r="N15" s="18">
        <f t="shared" si="8"/>
        <v>0</v>
      </c>
      <c r="O15" s="18">
        <f t="shared" si="8"/>
        <v>0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x14ac:dyDescent="0.2">
      <c r="A16" s="69" t="s">
        <v>5</v>
      </c>
      <c r="B16" s="69"/>
      <c r="C16" s="17">
        <f t="shared" ref="C16:G16" si="11">1.96*(C15)/SQRT(4)</f>
        <v>0</v>
      </c>
      <c r="D16" s="17">
        <f t="shared" si="11"/>
        <v>0</v>
      </c>
      <c r="E16" s="17">
        <f t="shared" si="11"/>
        <v>0</v>
      </c>
      <c r="F16" s="17">
        <f t="shared" si="11"/>
        <v>0</v>
      </c>
      <c r="G16" s="17">
        <f t="shared" si="11"/>
        <v>0</v>
      </c>
      <c r="H16" s="36"/>
      <c r="I16" s="77" t="s">
        <v>9</v>
      </c>
      <c r="J16" s="78"/>
      <c r="K16" s="15">
        <f>AVERAGE(K12:K15)</f>
        <v>0</v>
      </c>
      <c r="L16" s="15">
        <f t="shared" ref="L16:O16" si="12">AVERAGE(L12:L15)</f>
        <v>0</v>
      </c>
      <c r="M16" s="15">
        <f t="shared" si="12"/>
        <v>0</v>
      </c>
      <c r="N16" s="15">
        <f t="shared" si="12"/>
        <v>0</v>
      </c>
      <c r="O16" s="15">
        <f t="shared" si="12"/>
        <v>0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x14ac:dyDescent="0.2">
      <c r="A17" s="71" t="s">
        <v>1</v>
      </c>
      <c r="B17" s="72">
        <f>B3</f>
        <v>42831</v>
      </c>
      <c r="C17" s="19">
        <f t="shared" ref="C17:G24" si="13">(1000*C3/40)</f>
        <v>0</v>
      </c>
      <c r="D17" s="19">
        <f t="shared" si="13"/>
        <v>0</v>
      </c>
      <c r="E17" s="19">
        <f t="shared" si="13"/>
        <v>0</v>
      </c>
      <c r="F17" s="19">
        <f t="shared" si="13"/>
        <v>0</v>
      </c>
      <c r="G17" s="19">
        <f t="shared" si="13"/>
        <v>0</v>
      </c>
      <c r="H17" s="36"/>
      <c r="I17" s="77" t="s">
        <v>4</v>
      </c>
      <c r="J17" s="78"/>
      <c r="K17" s="15">
        <f>STDEV(K12:K15)</f>
        <v>0</v>
      </c>
      <c r="L17" s="15">
        <f t="shared" ref="L17:O17" si="14">STDEV(L12:L15)</f>
        <v>0</v>
      </c>
      <c r="M17" s="15">
        <f t="shared" si="14"/>
        <v>0</v>
      </c>
      <c r="N17" s="15">
        <f t="shared" si="14"/>
        <v>0</v>
      </c>
      <c r="O17" s="15">
        <f t="shared" si="14"/>
        <v>0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x14ac:dyDescent="0.2">
      <c r="A18" s="71"/>
      <c r="B18" s="72"/>
      <c r="C18" s="19">
        <f t="shared" si="13"/>
        <v>0</v>
      </c>
      <c r="D18" s="19">
        <f t="shared" si="13"/>
        <v>0</v>
      </c>
      <c r="E18" s="19">
        <f t="shared" si="13"/>
        <v>0</v>
      </c>
      <c r="F18" s="19">
        <f t="shared" si="13"/>
        <v>0</v>
      </c>
      <c r="G18" s="19">
        <f t="shared" si="13"/>
        <v>0</v>
      </c>
      <c r="H18" s="36"/>
      <c r="I18" s="77" t="s">
        <v>5</v>
      </c>
      <c r="J18" s="78"/>
      <c r="K18" s="15">
        <f>1.96*(K17)/SQRT(4)</f>
        <v>0</v>
      </c>
      <c r="L18" s="15">
        <f t="shared" ref="L18:O18" si="15">1.96*(L17)/SQRT(4)</f>
        <v>0</v>
      </c>
      <c r="M18" s="15">
        <f t="shared" si="15"/>
        <v>0</v>
      </c>
      <c r="N18" s="15">
        <f t="shared" si="15"/>
        <v>0</v>
      </c>
      <c r="O18" s="15">
        <f t="shared" si="15"/>
        <v>0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x14ac:dyDescent="0.2">
      <c r="A19" s="71"/>
      <c r="B19" s="72"/>
      <c r="C19" s="19">
        <f t="shared" si="13"/>
        <v>0</v>
      </c>
      <c r="D19" s="19">
        <f t="shared" si="13"/>
        <v>0</v>
      </c>
      <c r="E19" s="19">
        <f t="shared" si="13"/>
        <v>0</v>
      </c>
      <c r="F19" s="19">
        <f t="shared" si="13"/>
        <v>0</v>
      </c>
      <c r="G19" s="19">
        <f t="shared" si="13"/>
        <v>0</v>
      </c>
      <c r="H19" s="36"/>
      <c r="I19" s="10"/>
      <c r="J19" s="9"/>
      <c r="K19" s="10"/>
      <c r="L19" s="20"/>
      <c r="M19" s="20"/>
      <c r="N19" s="20"/>
      <c r="O19" s="20"/>
      <c r="P19" s="36"/>
      <c r="Q19" s="38"/>
      <c r="R19" s="52"/>
      <c r="S19" s="12" t="s">
        <v>21</v>
      </c>
      <c r="T19" s="51">
        <v>10</v>
      </c>
      <c r="U19" s="51">
        <v>20</v>
      </c>
      <c r="V19" s="51">
        <v>30</v>
      </c>
      <c r="W19" s="51">
        <v>40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x14ac:dyDescent="0.2">
      <c r="A20" s="71"/>
      <c r="B20" s="72"/>
      <c r="C20" s="19">
        <f t="shared" si="13"/>
        <v>0</v>
      </c>
      <c r="D20" s="19">
        <f t="shared" si="13"/>
        <v>0</v>
      </c>
      <c r="E20" s="19">
        <f t="shared" si="13"/>
        <v>0</v>
      </c>
      <c r="F20" s="19">
        <f t="shared" si="13"/>
        <v>0</v>
      </c>
      <c r="G20" s="19">
        <f t="shared" si="13"/>
        <v>0</v>
      </c>
      <c r="H20" s="36"/>
      <c r="I20" s="41"/>
      <c r="J20" s="53"/>
      <c r="K20" s="12" t="s">
        <v>21</v>
      </c>
      <c r="L20" s="51">
        <v>10</v>
      </c>
      <c r="M20" s="51">
        <v>20</v>
      </c>
      <c r="N20" s="51">
        <v>30</v>
      </c>
      <c r="O20" s="51">
        <v>40</v>
      </c>
      <c r="P20" s="42"/>
      <c r="Q20" s="71" t="s">
        <v>8</v>
      </c>
      <c r="R20" s="72"/>
      <c r="S20" s="13"/>
      <c r="T20" s="59" t="e">
        <f>(L12/K12)*100</f>
        <v>#DIV/0!</v>
      </c>
      <c r="U20" s="59" t="e">
        <f>(M12/K12)*100</f>
        <v>#DIV/0!</v>
      </c>
      <c r="V20" s="59" t="e">
        <f>(N12/K12)*100</f>
        <v>#DIV/0!</v>
      </c>
      <c r="W20" s="59" t="e">
        <f>(O12/K12)*100</f>
        <v>#DIV/0!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x14ac:dyDescent="0.2">
      <c r="A21" s="71" t="s">
        <v>8</v>
      </c>
      <c r="B21" s="72"/>
      <c r="C21" s="19">
        <f t="shared" si="13"/>
        <v>0</v>
      </c>
      <c r="D21" s="19">
        <f t="shared" si="13"/>
        <v>0</v>
      </c>
      <c r="E21" s="19">
        <f t="shared" si="13"/>
        <v>0</v>
      </c>
      <c r="F21" s="19">
        <f t="shared" si="13"/>
        <v>0</v>
      </c>
      <c r="G21" s="19">
        <f t="shared" si="13"/>
        <v>0</v>
      </c>
      <c r="H21" s="36"/>
      <c r="I21" s="75" t="s">
        <v>11</v>
      </c>
      <c r="J21" s="76" t="s">
        <v>18</v>
      </c>
      <c r="K21" s="21" t="e">
        <f>C38</f>
        <v>#DIV/0!</v>
      </c>
      <c r="L21" s="21" t="e">
        <f t="shared" ref="L21:O21" si="16">D38</f>
        <v>#DIV/0!</v>
      </c>
      <c r="M21" s="21" t="e">
        <f t="shared" si="16"/>
        <v>#DIV/0!</v>
      </c>
      <c r="N21" s="21" t="e">
        <f t="shared" si="16"/>
        <v>#DIV/0!</v>
      </c>
      <c r="O21" s="21" t="e">
        <f t="shared" si="16"/>
        <v>#DIV/0!</v>
      </c>
      <c r="P21" s="42"/>
      <c r="Q21" s="71"/>
      <c r="R21" s="72"/>
      <c r="S21" s="13"/>
      <c r="T21" s="59" t="e">
        <f>(L13/K13)*100</f>
        <v>#DIV/0!</v>
      </c>
      <c r="U21" s="59" t="e">
        <f>(M13/K13)*100</f>
        <v>#DIV/0!</v>
      </c>
      <c r="V21" s="59" t="e">
        <f>(N13/K13)*100</f>
        <v>#DIV/0!</v>
      </c>
      <c r="W21" s="59" t="e">
        <f>(O13/K13)*100</f>
        <v>#DIV/0!</v>
      </c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63"/>
      <c r="AJ21" s="36"/>
    </row>
    <row r="22" spans="1:36" x14ac:dyDescent="0.2">
      <c r="A22" s="71"/>
      <c r="B22" s="72"/>
      <c r="C22" s="19">
        <f t="shared" si="13"/>
        <v>0</v>
      </c>
      <c r="D22" s="19">
        <f t="shared" si="13"/>
        <v>0</v>
      </c>
      <c r="E22" s="19">
        <f t="shared" si="13"/>
        <v>0</v>
      </c>
      <c r="F22" s="19">
        <f t="shared" si="13"/>
        <v>0</v>
      </c>
      <c r="G22" s="19">
        <f t="shared" si="13"/>
        <v>0</v>
      </c>
      <c r="H22" s="36"/>
      <c r="I22" s="75"/>
      <c r="J22" s="76"/>
      <c r="K22" s="21" t="e">
        <f>C39</f>
        <v>#DIV/0!</v>
      </c>
      <c r="L22" s="21" t="e">
        <f t="shared" ref="L22:O24" si="17">D39</f>
        <v>#DIV/0!</v>
      </c>
      <c r="M22" s="21" t="e">
        <f t="shared" si="17"/>
        <v>#DIV/0!</v>
      </c>
      <c r="N22" s="21" t="e">
        <f t="shared" si="17"/>
        <v>#DIV/0!</v>
      </c>
      <c r="O22" s="21" t="e">
        <f t="shared" si="17"/>
        <v>#DIV/0!</v>
      </c>
      <c r="P22" s="42"/>
      <c r="Q22" s="71"/>
      <c r="R22" s="72"/>
      <c r="S22" s="13"/>
      <c r="T22" s="59" t="e">
        <f>(L14/K14)*100</f>
        <v>#DIV/0!</v>
      </c>
      <c r="U22" s="59" t="e">
        <f>(M14/K14)*100</f>
        <v>#DIV/0!</v>
      </c>
      <c r="V22" s="59" t="e">
        <f>(N14/K14)*100</f>
        <v>#DIV/0!</v>
      </c>
      <c r="W22" s="59" t="e">
        <f>(O14/K14)*100</f>
        <v>#DIV/0!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x14ac:dyDescent="0.2">
      <c r="A23" s="71"/>
      <c r="B23" s="72"/>
      <c r="C23" s="19">
        <f t="shared" si="13"/>
        <v>0</v>
      </c>
      <c r="D23" s="19">
        <f t="shared" si="13"/>
        <v>0</v>
      </c>
      <c r="E23" s="19">
        <f t="shared" si="13"/>
        <v>0</v>
      </c>
      <c r="F23" s="19">
        <f t="shared" si="13"/>
        <v>0</v>
      </c>
      <c r="G23" s="19">
        <f t="shared" si="13"/>
        <v>0</v>
      </c>
      <c r="H23" s="36"/>
      <c r="I23" s="75"/>
      <c r="J23" s="76"/>
      <c r="K23" s="21" t="e">
        <f>C40</f>
        <v>#DIV/0!</v>
      </c>
      <c r="L23" s="21" t="e">
        <f t="shared" si="17"/>
        <v>#DIV/0!</v>
      </c>
      <c r="M23" s="21" t="e">
        <f t="shared" si="17"/>
        <v>#DIV/0!</v>
      </c>
      <c r="N23" s="21" t="e">
        <f t="shared" si="17"/>
        <v>#DIV/0!</v>
      </c>
      <c r="O23" s="21" t="e">
        <f t="shared" si="17"/>
        <v>#DIV/0!</v>
      </c>
      <c r="P23" s="42"/>
      <c r="Q23" s="71"/>
      <c r="R23" s="72"/>
      <c r="S23" s="13"/>
      <c r="T23" s="59" t="e">
        <f>(L15/K15)*100</f>
        <v>#DIV/0!</v>
      </c>
      <c r="U23" s="59" t="e">
        <f>(M15/K15)*100</f>
        <v>#DIV/0!</v>
      </c>
      <c r="V23" s="59" t="e">
        <f>(N15/K15)*100</f>
        <v>#DIV/0!</v>
      </c>
      <c r="W23" s="59" t="s">
        <v>20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x14ac:dyDescent="0.2">
      <c r="A24" s="71"/>
      <c r="B24" s="72"/>
      <c r="C24" s="19">
        <f t="shared" si="13"/>
        <v>0</v>
      </c>
      <c r="D24" s="19">
        <f t="shared" si="13"/>
        <v>0</v>
      </c>
      <c r="E24" s="19">
        <f t="shared" si="13"/>
        <v>0</v>
      </c>
      <c r="F24" s="19">
        <f t="shared" si="13"/>
        <v>0</v>
      </c>
      <c r="G24" s="19">
        <f t="shared" si="13"/>
        <v>0</v>
      </c>
      <c r="H24" s="36"/>
      <c r="I24" s="75"/>
      <c r="J24" s="76"/>
      <c r="K24" s="21" t="e">
        <f>C41</f>
        <v>#DIV/0!</v>
      </c>
      <c r="L24" s="21" t="e">
        <f t="shared" si="17"/>
        <v>#DIV/0!</v>
      </c>
      <c r="M24" s="21" t="e">
        <f t="shared" si="17"/>
        <v>#DIV/0!</v>
      </c>
      <c r="N24" s="21" t="e">
        <f t="shared" si="17"/>
        <v>#DIV/0!</v>
      </c>
      <c r="O24" s="21" t="e">
        <f t="shared" si="17"/>
        <v>#DIV/0!</v>
      </c>
      <c r="P24" s="42"/>
      <c r="Q24" s="69" t="s">
        <v>9</v>
      </c>
      <c r="R24" s="69"/>
      <c r="S24" s="16"/>
      <c r="T24" s="60" t="e">
        <f>AVERAGE(T20:T23)</f>
        <v>#DIV/0!</v>
      </c>
      <c r="U24" s="60" t="e">
        <f t="shared" ref="U24:W24" si="18">AVERAGE(U20:U23)</f>
        <v>#DIV/0!</v>
      </c>
      <c r="V24" s="60" t="e">
        <f t="shared" si="18"/>
        <v>#DIV/0!</v>
      </c>
      <c r="W24" s="60" t="e">
        <f t="shared" si="18"/>
        <v>#DIV/0!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63"/>
    </row>
    <row r="25" spans="1:36" x14ac:dyDescent="0.2">
      <c r="A25" s="69" t="s">
        <v>7</v>
      </c>
      <c r="B25" s="69"/>
      <c r="C25" s="16">
        <f t="shared" ref="C25:G25" si="19">AVERAGE(C17:C20)</f>
        <v>0</v>
      </c>
      <c r="D25" s="16">
        <f t="shared" si="19"/>
        <v>0</v>
      </c>
      <c r="E25" s="16">
        <f t="shared" si="19"/>
        <v>0</v>
      </c>
      <c r="F25" s="16">
        <f t="shared" si="19"/>
        <v>0</v>
      </c>
      <c r="G25" s="16">
        <f t="shared" si="19"/>
        <v>0</v>
      </c>
      <c r="H25" s="36"/>
      <c r="I25" s="74" t="s">
        <v>11</v>
      </c>
      <c r="J25" s="74"/>
      <c r="K25" s="22" t="e">
        <f>AVERAGE(K21:K24)</f>
        <v>#DIV/0!</v>
      </c>
      <c r="L25" s="22" t="e">
        <f t="shared" ref="L25:O25" si="20">AVERAGE(L21:L24)</f>
        <v>#DIV/0!</v>
      </c>
      <c r="M25" s="22" t="e">
        <f t="shared" si="20"/>
        <v>#DIV/0!</v>
      </c>
      <c r="N25" s="22" t="e">
        <f t="shared" si="20"/>
        <v>#DIV/0!</v>
      </c>
      <c r="O25" s="22" t="e">
        <f t="shared" si="20"/>
        <v>#DIV/0!</v>
      </c>
      <c r="P25" s="42"/>
      <c r="Q25" s="69" t="s">
        <v>4</v>
      </c>
      <c r="R25" s="69"/>
      <c r="S25" s="17"/>
      <c r="T25" s="61" t="e">
        <f>STDEV(T20:T23)</f>
        <v>#DIV/0!</v>
      </c>
      <c r="U25" s="61" t="e">
        <f>STDEV(U20:U23)</f>
        <v>#DIV/0!</v>
      </c>
      <c r="V25" s="61" t="e">
        <f t="shared" ref="V25:W25" si="21">STDEV(V20:V23)</f>
        <v>#DIV/0!</v>
      </c>
      <c r="W25" s="61" t="e">
        <f t="shared" si="21"/>
        <v>#DIV/0!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x14ac:dyDescent="0.2">
      <c r="A26" s="69" t="s">
        <v>4</v>
      </c>
      <c r="B26" s="69"/>
      <c r="C26" s="17">
        <f t="shared" ref="C26:G26" si="22">STDEV(C17:C20)</f>
        <v>0</v>
      </c>
      <c r="D26" s="17">
        <f t="shared" si="22"/>
        <v>0</v>
      </c>
      <c r="E26" s="17">
        <f t="shared" si="22"/>
        <v>0</v>
      </c>
      <c r="F26" s="17">
        <f t="shared" si="22"/>
        <v>0</v>
      </c>
      <c r="G26" s="17">
        <f t="shared" si="22"/>
        <v>0</v>
      </c>
      <c r="H26" s="36"/>
      <c r="I26" s="74" t="s">
        <v>4</v>
      </c>
      <c r="J26" s="74"/>
      <c r="K26" s="22" t="e">
        <f>STDEV(K21:K24)</f>
        <v>#DIV/0!</v>
      </c>
      <c r="L26" s="22" t="e">
        <f t="shared" ref="L26:O26" si="23">STDEV(L21:L24)</f>
        <v>#DIV/0!</v>
      </c>
      <c r="M26" s="22" t="e">
        <f t="shared" si="23"/>
        <v>#DIV/0!</v>
      </c>
      <c r="N26" s="22" t="e">
        <f t="shared" si="23"/>
        <v>#DIV/0!</v>
      </c>
      <c r="O26" s="22" t="e">
        <f t="shared" si="23"/>
        <v>#DIV/0!</v>
      </c>
      <c r="P26" s="42"/>
      <c r="Q26" s="69" t="s">
        <v>5</v>
      </c>
      <c r="R26" s="69"/>
      <c r="S26" s="17"/>
      <c r="T26" s="61" t="e">
        <f>1.96*(T25)/SQRT(4)</f>
        <v>#DIV/0!</v>
      </c>
      <c r="U26" s="61" t="e">
        <f t="shared" ref="U26:W26" si="24">1.96*(U25)/SQRT(4)</f>
        <v>#DIV/0!</v>
      </c>
      <c r="V26" s="61" t="e">
        <f t="shared" si="24"/>
        <v>#DIV/0!</v>
      </c>
      <c r="W26" s="61" t="e">
        <f t="shared" si="24"/>
        <v>#DIV/0!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x14ac:dyDescent="0.2">
      <c r="A27" s="87" t="s">
        <v>5</v>
      </c>
      <c r="B27" s="88"/>
      <c r="C27" s="17">
        <f t="shared" ref="C27:G27" si="25">1.96*(C26)/SQRT(4)</f>
        <v>0</v>
      </c>
      <c r="D27" s="17">
        <f t="shared" si="25"/>
        <v>0</v>
      </c>
      <c r="E27" s="17">
        <f t="shared" si="25"/>
        <v>0</v>
      </c>
      <c r="F27" s="17">
        <f t="shared" si="25"/>
        <v>0</v>
      </c>
      <c r="G27" s="17">
        <f t="shared" si="25"/>
        <v>0</v>
      </c>
      <c r="H27" s="36"/>
      <c r="I27" s="74" t="s">
        <v>5</v>
      </c>
      <c r="J27" s="74"/>
      <c r="K27" s="22" t="e">
        <f>1.96*(K26)/SQRT(4)</f>
        <v>#DIV/0!</v>
      </c>
      <c r="L27" s="22" t="e">
        <f t="shared" ref="L27:O27" si="26">1.96*(L26)/SQRT(4)</f>
        <v>#DIV/0!</v>
      </c>
      <c r="M27" s="22" t="e">
        <f t="shared" si="26"/>
        <v>#DIV/0!</v>
      </c>
      <c r="N27" s="22" t="e">
        <f t="shared" si="26"/>
        <v>#DIV/0!</v>
      </c>
      <c r="O27" s="22" t="e">
        <f t="shared" si="26"/>
        <v>#DIV/0!</v>
      </c>
      <c r="P27" s="42"/>
      <c r="Q27" s="64"/>
      <c r="R27" s="64"/>
      <c r="S27" s="14"/>
      <c r="T27" s="62"/>
      <c r="U27" s="62"/>
      <c r="V27" s="62"/>
      <c r="W27" s="62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x14ac:dyDescent="0.2">
      <c r="A28" s="69" t="s">
        <v>9</v>
      </c>
      <c r="B28" s="69"/>
      <c r="C28" s="16">
        <f t="shared" ref="C28:G28" si="27">AVERAGE(C21:C24)</f>
        <v>0</v>
      </c>
      <c r="D28" s="16">
        <f t="shared" si="27"/>
        <v>0</v>
      </c>
      <c r="E28" s="16">
        <f t="shared" si="27"/>
        <v>0</v>
      </c>
      <c r="F28" s="16">
        <f t="shared" si="27"/>
        <v>0</v>
      </c>
      <c r="G28" s="16">
        <f t="shared" si="27"/>
        <v>0</v>
      </c>
      <c r="H28" s="36"/>
      <c r="I28" s="40"/>
      <c r="J28" s="9"/>
      <c r="K28" s="11"/>
      <c r="L28" s="11"/>
      <c r="M28" s="11"/>
      <c r="N28" s="11"/>
      <c r="O28" s="42"/>
      <c r="P28" s="42"/>
      <c r="Q28" s="37"/>
      <c r="R28" s="37"/>
      <c r="S28" s="14"/>
      <c r="T28" s="62"/>
      <c r="U28" s="62"/>
      <c r="V28" s="62"/>
      <c r="W28" s="62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x14ac:dyDescent="0.2">
      <c r="A29" s="69" t="s">
        <v>4</v>
      </c>
      <c r="B29" s="69"/>
      <c r="C29" s="17">
        <f t="shared" ref="C29:G29" si="28">STDEV(C21:C24)</f>
        <v>0</v>
      </c>
      <c r="D29" s="17">
        <f t="shared" si="28"/>
        <v>0</v>
      </c>
      <c r="E29" s="17">
        <f t="shared" si="28"/>
        <v>0</v>
      </c>
      <c r="F29" s="17">
        <f t="shared" si="28"/>
        <v>0</v>
      </c>
      <c r="G29" s="17">
        <f t="shared" si="28"/>
        <v>0</v>
      </c>
      <c r="H29" s="37"/>
      <c r="I29" s="40"/>
      <c r="J29" s="9"/>
      <c r="K29" s="11"/>
      <c r="L29" s="11"/>
      <c r="M29" s="11"/>
      <c r="N29" s="11"/>
      <c r="O29" s="11"/>
      <c r="P29" s="42"/>
      <c r="Q29" s="37"/>
      <c r="R29" s="37"/>
      <c r="S29" s="14"/>
      <c r="T29" s="62"/>
      <c r="U29" s="62"/>
      <c r="V29" s="62"/>
      <c r="W29" s="62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x14ac:dyDescent="0.2">
      <c r="A30" s="69" t="s">
        <v>5</v>
      </c>
      <c r="B30" s="69"/>
      <c r="C30" s="17">
        <f t="shared" ref="C30:G30" si="29">1.96*(C29)/SQRT(4)</f>
        <v>0</v>
      </c>
      <c r="D30" s="17">
        <f t="shared" si="29"/>
        <v>0</v>
      </c>
      <c r="E30" s="17">
        <f t="shared" si="29"/>
        <v>0</v>
      </c>
      <c r="F30" s="17">
        <f t="shared" si="29"/>
        <v>0</v>
      </c>
      <c r="G30" s="17">
        <f t="shared" si="29"/>
        <v>0</v>
      </c>
      <c r="H30" s="37"/>
      <c r="I30" s="73"/>
      <c r="J30" s="73"/>
      <c r="K30" s="11"/>
      <c r="L30" s="11"/>
      <c r="M30" s="11"/>
      <c r="N30" s="11"/>
      <c r="O30" s="11"/>
      <c r="P30" s="42"/>
      <c r="Q30" s="37"/>
      <c r="R30" s="37"/>
      <c r="S30" s="14"/>
      <c r="T30" s="62"/>
      <c r="U30" s="62"/>
      <c r="V30" s="62"/>
      <c r="W30" s="62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x14ac:dyDescent="0.2">
      <c r="A31" s="71" t="s">
        <v>10</v>
      </c>
      <c r="B31" s="72">
        <f>B3</f>
        <v>42831</v>
      </c>
      <c r="C31" s="23" t="e">
        <f t="shared" ref="C31:G34" si="30">(C17/C21)</f>
        <v>#DIV/0!</v>
      </c>
      <c r="D31" s="23" t="e">
        <f t="shared" si="30"/>
        <v>#DIV/0!</v>
      </c>
      <c r="E31" s="23" t="e">
        <f t="shared" si="30"/>
        <v>#DIV/0!</v>
      </c>
      <c r="F31" s="23" t="e">
        <f t="shared" si="30"/>
        <v>#DIV/0!</v>
      </c>
      <c r="G31" s="23" t="e">
        <f t="shared" si="30"/>
        <v>#DIV/0!</v>
      </c>
      <c r="H31" s="37"/>
      <c r="I31" s="40"/>
      <c r="J31" s="9"/>
      <c r="K31" s="11"/>
      <c r="L31" s="11"/>
      <c r="M31" s="11"/>
      <c r="N31" s="11"/>
      <c r="O31" s="11"/>
      <c r="P31" s="42"/>
      <c r="Q31" s="37"/>
      <c r="R31" s="37"/>
      <c r="S31" s="14"/>
      <c r="T31" s="62"/>
      <c r="U31" s="62"/>
      <c r="V31" s="62"/>
      <c r="W31" s="62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x14ac:dyDescent="0.2">
      <c r="A32" s="71"/>
      <c r="B32" s="72"/>
      <c r="C32" s="23" t="e">
        <f t="shared" si="30"/>
        <v>#DIV/0!</v>
      </c>
      <c r="D32" s="23" t="e">
        <f t="shared" si="30"/>
        <v>#DIV/0!</v>
      </c>
      <c r="E32" s="23" t="e">
        <f t="shared" si="30"/>
        <v>#DIV/0!</v>
      </c>
      <c r="F32" s="23" t="e">
        <f t="shared" si="30"/>
        <v>#DIV/0!</v>
      </c>
      <c r="G32" s="23" t="e">
        <f t="shared" si="30"/>
        <v>#DIV/0!</v>
      </c>
      <c r="H32" s="37"/>
      <c r="I32" s="40"/>
      <c r="J32" s="40"/>
      <c r="K32" s="20"/>
      <c r="L32" s="20"/>
      <c r="M32" s="20"/>
      <c r="N32" s="20"/>
      <c r="O32" s="20"/>
      <c r="P32" s="42"/>
      <c r="Q32" s="37"/>
      <c r="R32" s="37"/>
      <c r="S32" s="65"/>
      <c r="T32" s="65"/>
      <c r="U32" s="65"/>
      <c r="V32" s="65"/>
      <c r="W32" s="6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 spans="1:36" x14ac:dyDescent="0.2">
      <c r="A33" s="71"/>
      <c r="B33" s="72"/>
      <c r="C33" s="23" t="e">
        <f t="shared" si="30"/>
        <v>#DIV/0!</v>
      </c>
      <c r="D33" s="23" t="e">
        <f t="shared" si="30"/>
        <v>#DIV/0!</v>
      </c>
      <c r="E33" s="23" t="e">
        <f t="shared" si="30"/>
        <v>#DIV/0!</v>
      </c>
      <c r="F33" s="23" t="e">
        <f t="shared" si="30"/>
        <v>#DIV/0!</v>
      </c>
      <c r="G33" s="23" t="e">
        <f t="shared" si="30"/>
        <v>#DIV/0!</v>
      </c>
      <c r="H33" s="37"/>
      <c r="I33" s="37"/>
      <c r="J33" s="37"/>
      <c r="K33" s="37"/>
      <c r="L33" s="37"/>
      <c r="M33" s="37"/>
      <c r="N33" s="37"/>
      <c r="O33" s="37"/>
      <c r="P33" s="42"/>
      <c r="Q33" s="42"/>
      <c r="R33" s="42"/>
      <c r="S33" s="42"/>
      <c r="T33" s="42"/>
      <c r="U33" s="42"/>
      <c r="V33" s="42"/>
      <c r="W33" s="42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x14ac:dyDescent="0.2">
      <c r="A34" s="71"/>
      <c r="B34" s="72"/>
      <c r="C34" s="23" t="e">
        <f t="shared" si="30"/>
        <v>#DIV/0!</v>
      </c>
      <c r="D34" s="23" t="e">
        <f t="shared" si="30"/>
        <v>#DIV/0!</v>
      </c>
      <c r="E34" s="23" t="e">
        <f t="shared" si="30"/>
        <v>#DIV/0!</v>
      </c>
      <c r="F34" s="23" t="e">
        <f t="shared" si="30"/>
        <v>#DIV/0!</v>
      </c>
      <c r="G34" s="23" t="e">
        <f t="shared" si="30"/>
        <v>#DIV/0!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2"/>
      <c r="S34" s="42"/>
      <c r="T34" s="42"/>
      <c r="U34" s="42"/>
      <c r="V34" s="42"/>
      <c r="W34" s="4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spans="1:36" x14ac:dyDescent="0.2">
      <c r="A35" s="69" t="s">
        <v>10</v>
      </c>
      <c r="B35" s="69"/>
      <c r="C35" s="24" t="e">
        <f t="shared" ref="C35:G35" si="31">AVERAGE(C31:C34)</f>
        <v>#DIV/0!</v>
      </c>
      <c r="D35" s="24" t="e">
        <f t="shared" si="31"/>
        <v>#DIV/0!</v>
      </c>
      <c r="E35" s="24" t="e">
        <f t="shared" si="31"/>
        <v>#DIV/0!</v>
      </c>
      <c r="F35" s="24" t="e">
        <f t="shared" si="31"/>
        <v>#DIV/0!</v>
      </c>
      <c r="G35" s="24" t="e">
        <f t="shared" si="31"/>
        <v>#DIV/0!</v>
      </c>
      <c r="H35" s="37"/>
      <c r="I35" s="37"/>
      <c r="J35" s="37"/>
      <c r="K35" s="37"/>
      <c r="L35" s="37"/>
      <c r="M35" s="37"/>
      <c r="N35" s="37"/>
      <c r="O35" s="37"/>
      <c r="P35" s="42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x14ac:dyDescent="0.2">
      <c r="A36" s="69" t="s">
        <v>4</v>
      </c>
      <c r="B36" s="69"/>
      <c r="C36" s="25" t="e">
        <f t="shared" ref="C36:G36" si="32">STDEV(C31:C34)</f>
        <v>#DIV/0!</v>
      </c>
      <c r="D36" s="25" t="e">
        <f t="shared" si="32"/>
        <v>#DIV/0!</v>
      </c>
      <c r="E36" s="25" t="e">
        <f t="shared" si="32"/>
        <v>#DIV/0!</v>
      </c>
      <c r="F36" s="25" t="e">
        <f t="shared" si="32"/>
        <v>#DIV/0!</v>
      </c>
      <c r="G36" s="25" t="e">
        <f t="shared" si="32"/>
        <v>#DIV/0!</v>
      </c>
      <c r="H36" s="37"/>
      <c r="I36" s="37"/>
      <c r="J36" s="37"/>
      <c r="K36" s="37"/>
      <c r="L36" s="37"/>
      <c r="M36" s="37"/>
      <c r="N36" s="37"/>
      <c r="O36" s="37"/>
      <c r="P36" s="42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x14ac:dyDescent="0.2">
      <c r="A37" s="69" t="s">
        <v>5</v>
      </c>
      <c r="B37" s="69"/>
      <c r="C37" s="25" t="e">
        <f t="shared" ref="C37:G37" si="33">1.96*(C36)/SQRT(4)</f>
        <v>#DIV/0!</v>
      </c>
      <c r="D37" s="25" t="e">
        <f t="shared" si="33"/>
        <v>#DIV/0!</v>
      </c>
      <c r="E37" s="25" t="e">
        <f t="shared" si="33"/>
        <v>#DIV/0!</v>
      </c>
      <c r="F37" s="25" t="e">
        <f t="shared" si="33"/>
        <v>#DIV/0!</v>
      </c>
      <c r="G37" s="25" t="e">
        <f t="shared" si="33"/>
        <v>#DIV/0!</v>
      </c>
      <c r="H37" s="37"/>
      <c r="I37" s="37"/>
      <c r="J37" s="37"/>
      <c r="K37" s="37"/>
      <c r="L37" s="37"/>
      <c r="M37" s="37"/>
      <c r="N37" s="37"/>
      <c r="O37" s="3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spans="1:36" x14ac:dyDescent="0.2">
      <c r="A38" s="71" t="s">
        <v>11</v>
      </c>
      <c r="B38" s="72">
        <f>B3</f>
        <v>42831</v>
      </c>
      <c r="C38" s="23" t="e">
        <f t="shared" ref="C38:G41" si="34">(C31/$C$35)</f>
        <v>#DIV/0!</v>
      </c>
      <c r="D38" s="23" t="e">
        <f t="shared" si="34"/>
        <v>#DIV/0!</v>
      </c>
      <c r="E38" s="23" t="e">
        <f t="shared" si="34"/>
        <v>#DIV/0!</v>
      </c>
      <c r="F38" s="23" t="e">
        <f t="shared" si="34"/>
        <v>#DIV/0!</v>
      </c>
      <c r="G38" s="23" t="e">
        <f t="shared" si="34"/>
        <v>#DIV/0!</v>
      </c>
      <c r="H38" s="37"/>
      <c r="I38" s="37"/>
      <c r="J38" s="37"/>
      <c r="K38" s="37"/>
      <c r="L38" s="37"/>
      <c r="M38" s="37"/>
      <c r="N38" s="37"/>
      <c r="O38" s="3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spans="1:36" x14ac:dyDescent="0.2">
      <c r="A39" s="71"/>
      <c r="B39" s="72">
        <v>41235</v>
      </c>
      <c r="C39" s="23" t="e">
        <f t="shared" si="34"/>
        <v>#DIV/0!</v>
      </c>
      <c r="D39" s="23" t="e">
        <f t="shared" si="34"/>
        <v>#DIV/0!</v>
      </c>
      <c r="E39" s="23" t="e">
        <f t="shared" si="34"/>
        <v>#DIV/0!</v>
      </c>
      <c r="F39" s="23" t="e">
        <f t="shared" si="34"/>
        <v>#DIV/0!</v>
      </c>
      <c r="G39" s="23" t="e">
        <f t="shared" si="34"/>
        <v>#DIV/0!</v>
      </c>
      <c r="H39" s="37"/>
      <c r="I39" s="37"/>
      <c r="J39" s="37"/>
      <c r="K39" s="37"/>
      <c r="L39" s="37"/>
      <c r="M39" s="37"/>
      <c r="N39" s="37"/>
      <c r="O39" s="3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spans="1:36" x14ac:dyDescent="0.2">
      <c r="A40" s="71"/>
      <c r="B40" s="72">
        <v>41235</v>
      </c>
      <c r="C40" s="23" t="e">
        <f t="shared" si="34"/>
        <v>#DIV/0!</v>
      </c>
      <c r="D40" s="23" t="e">
        <f t="shared" si="34"/>
        <v>#DIV/0!</v>
      </c>
      <c r="E40" s="23" t="e">
        <f t="shared" si="34"/>
        <v>#DIV/0!</v>
      </c>
      <c r="F40" s="23" t="e">
        <f t="shared" si="34"/>
        <v>#DIV/0!</v>
      </c>
      <c r="G40" s="23" t="e">
        <f t="shared" si="34"/>
        <v>#DIV/0!</v>
      </c>
      <c r="H40" s="37"/>
      <c r="I40" s="37"/>
      <c r="J40" s="37"/>
      <c r="K40" s="37"/>
      <c r="L40" s="37"/>
      <c r="M40" s="37"/>
      <c r="N40" s="37"/>
      <c r="O40" s="3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6" x14ac:dyDescent="0.2">
      <c r="A41" s="71"/>
      <c r="B41" s="72">
        <v>41235</v>
      </c>
      <c r="C41" s="23" t="e">
        <f t="shared" si="34"/>
        <v>#DIV/0!</v>
      </c>
      <c r="D41" s="23" t="e">
        <f t="shared" si="34"/>
        <v>#DIV/0!</v>
      </c>
      <c r="E41" s="23" t="e">
        <f t="shared" si="34"/>
        <v>#DIV/0!</v>
      </c>
      <c r="F41" s="23" t="e">
        <f t="shared" si="34"/>
        <v>#DIV/0!</v>
      </c>
      <c r="G41" s="23" t="e">
        <f t="shared" si="34"/>
        <v>#DIV/0!</v>
      </c>
      <c r="H41" s="36"/>
      <c r="I41" s="37"/>
      <c r="J41" s="37"/>
      <c r="K41" s="37"/>
      <c r="L41" s="37"/>
      <c r="M41" s="37"/>
      <c r="N41" s="37"/>
      <c r="O41" s="3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spans="1:36" x14ac:dyDescent="0.2">
      <c r="A42" s="69" t="s">
        <v>11</v>
      </c>
      <c r="B42" s="69"/>
      <c r="C42" s="24" t="e">
        <f t="shared" ref="C42:G42" si="35">AVERAGE(C38:C41)</f>
        <v>#DIV/0!</v>
      </c>
      <c r="D42" s="24" t="e">
        <f t="shared" si="35"/>
        <v>#DIV/0!</v>
      </c>
      <c r="E42" s="24" t="e">
        <f t="shared" si="35"/>
        <v>#DIV/0!</v>
      </c>
      <c r="F42" s="24" t="e">
        <f t="shared" si="35"/>
        <v>#DIV/0!</v>
      </c>
      <c r="G42" s="24" t="e">
        <f t="shared" si="35"/>
        <v>#DIV/0!</v>
      </c>
      <c r="H42" s="36"/>
      <c r="I42" s="37"/>
      <c r="J42" s="37"/>
      <c r="K42" s="37"/>
      <c r="L42" s="37"/>
      <c r="M42" s="37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spans="1:36" x14ac:dyDescent="0.2">
      <c r="A43" s="69" t="s">
        <v>4</v>
      </c>
      <c r="B43" s="69"/>
      <c r="C43" s="25" t="e">
        <f t="shared" ref="C43:G43" si="36">STDEV(C38:C41)</f>
        <v>#DIV/0!</v>
      </c>
      <c r="D43" s="25" t="e">
        <f t="shared" si="36"/>
        <v>#DIV/0!</v>
      </c>
      <c r="E43" s="25" t="e">
        <f t="shared" si="36"/>
        <v>#DIV/0!</v>
      </c>
      <c r="F43" s="25" t="e">
        <f t="shared" si="36"/>
        <v>#DIV/0!</v>
      </c>
      <c r="G43" s="25" t="e">
        <f t="shared" si="36"/>
        <v>#DIV/0!</v>
      </c>
      <c r="H43" s="36"/>
      <c r="I43" s="37"/>
      <c r="J43" s="37"/>
      <c r="K43" s="37"/>
      <c r="L43" s="37"/>
      <c r="M43" s="37"/>
      <c r="N43" s="37"/>
      <c r="O43" s="3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1:36" x14ac:dyDescent="0.2">
      <c r="A44" s="69" t="s">
        <v>5</v>
      </c>
      <c r="B44" s="69"/>
      <c r="C44" s="25" t="e">
        <f t="shared" ref="C44:G44" si="37">1.96*(C43)/SQRT(4)</f>
        <v>#DIV/0!</v>
      </c>
      <c r="D44" s="25" t="e">
        <f t="shared" si="37"/>
        <v>#DIV/0!</v>
      </c>
      <c r="E44" s="25" t="e">
        <f t="shared" si="37"/>
        <v>#DIV/0!</v>
      </c>
      <c r="F44" s="25" t="e">
        <f t="shared" si="37"/>
        <v>#DIV/0!</v>
      </c>
      <c r="G44" s="25" t="e">
        <f t="shared" si="37"/>
        <v>#DIV/0!</v>
      </c>
      <c r="H44" s="36"/>
      <c r="I44" s="37"/>
      <c r="J44" s="37"/>
      <c r="K44" s="37"/>
      <c r="L44" s="37"/>
      <c r="M44" s="37"/>
      <c r="N44" s="37"/>
      <c r="O44" s="3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63"/>
      <c r="AJ44" s="36"/>
    </row>
    <row r="45" spans="1:36" x14ac:dyDescent="0.2">
      <c r="A45" s="38"/>
      <c r="B45" s="38"/>
      <c r="C45" s="38"/>
      <c r="D45" s="38"/>
      <c r="E45" s="38"/>
      <c r="F45" s="38"/>
      <c r="G45" s="38"/>
      <c r="H45" s="36"/>
      <c r="I45" s="37"/>
      <c r="J45" s="37"/>
      <c r="K45" s="37"/>
      <c r="L45" s="37"/>
      <c r="M45" s="37"/>
      <c r="N45" s="37"/>
      <c r="O45" s="3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x14ac:dyDescent="0.2">
      <c r="A46" s="8"/>
      <c r="B46" s="8"/>
      <c r="C46" s="8"/>
      <c r="D46" s="8"/>
      <c r="E46" s="8"/>
      <c r="F46" s="8"/>
      <c r="G46" s="8"/>
      <c r="H46" s="36"/>
      <c r="I46" s="37"/>
      <c r="J46" s="37"/>
      <c r="K46" s="37"/>
      <c r="L46" s="37"/>
      <c r="M46" s="37"/>
      <c r="N46" s="37"/>
      <c r="O46" s="3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x14ac:dyDescent="0.2">
      <c r="A47" s="8"/>
      <c r="B47" s="8"/>
      <c r="C47" s="8"/>
      <c r="D47" s="8"/>
      <c r="E47" s="8"/>
      <c r="F47" s="8"/>
      <c r="G47" s="8"/>
      <c r="H47" s="37"/>
      <c r="I47" s="27"/>
      <c r="J47" s="9"/>
      <c r="K47" s="26"/>
      <c r="L47" s="26"/>
      <c r="M47" s="26"/>
      <c r="N47" s="26"/>
      <c r="O47" s="2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63"/>
    </row>
    <row r="48" spans="1:36" ht="15.75" customHeight="1" x14ac:dyDescent="0.2">
      <c r="A48" s="42"/>
      <c r="B48" s="42"/>
      <c r="C48" s="42"/>
      <c r="D48" s="42"/>
      <c r="E48" s="8"/>
      <c r="F48" s="8"/>
      <c r="G48" s="8"/>
      <c r="H48" s="43" t="s">
        <v>12</v>
      </c>
      <c r="I48" s="30" t="s">
        <v>14</v>
      </c>
      <c r="J48" s="30" t="s">
        <v>15</v>
      </c>
      <c r="K48" s="30" t="s">
        <v>13</v>
      </c>
      <c r="L48" s="26"/>
      <c r="M48" s="70" t="s">
        <v>17</v>
      </c>
      <c r="N48" s="70"/>
      <c r="O48" s="70"/>
      <c r="P48" s="70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x14ac:dyDescent="0.2">
      <c r="A49" s="42"/>
      <c r="B49" s="42"/>
      <c r="C49" s="42"/>
      <c r="D49" s="42"/>
      <c r="E49" s="8"/>
      <c r="F49" s="8"/>
      <c r="G49" s="8"/>
      <c r="H49" s="12" t="s">
        <v>21</v>
      </c>
      <c r="I49" s="18">
        <f>K7</f>
        <v>0</v>
      </c>
      <c r="J49" s="18">
        <f>K16</f>
        <v>0</v>
      </c>
      <c r="K49" s="21" t="e">
        <f>K25</f>
        <v>#DIV/0!</v>
      </c>
      <c r="L49" s="27"/>
      <c r="M49" s="58"/>
      <c r="N49" s="58"/>
      <c r="O49" s="58"/>
      <c r="P49" s="58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x14ac:dyDescent="0.2">
      <c r="A50" s="42"/>
      <c r="B50" s="42"/>
      <c r="C50" s="42"/>
      <c r="D50" s="42"/>
      <c r="E50" s="8"/>
      <c r="F50" s="8"/>
      <c r="G50" s="8"/>
      <c r="H50" s="51">
        <v>10</v>
      </c>
      <c r="I50" s="18">
        <f>L7</f>
        <v>0</v>
      </c>
      <c r="J50" s="18">
        <f>L16</f>
        <v>0</v>
      </c>
      <c r="K50" s="21" t="e">
        <f>L25</f>
        <v>#DIV/0!</v>
      </c>
      <c r="L50" s="26"/>
      <c r="M50" s="12" t="s">
        <v>21</v>
      </c>
      <c r="N50" s="4"/>
      <c r="O50" s="4"/>
      <c r="P50" s="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</row>
    <row r="51" spans="1:36" x14ac:dyDescent="0.2">
      <c r="A51" s="42"/>
      <c r="B51" s="42"/>
      <c r="C51" s="42"/>
      <c r="D51" s="42"/>
      <c r="E51" s="8"/>
      <c r="F51" s="8"/>
      <c r="G51" s="8"/>
      <c r="H51" s="51">
        <v>20</v>
      </c>
      <c r="I51" s="18">
        <f>M7</f>
        <v>0</v>
      </c>
      <c r="J51" s="18">
        <f>M16</f>
        <v>0</v>
      </c>
      <c r="K51" s="44" t="e">
        <f>M25</f>
        <v>#DIV/0!</v>
      </c>
      <c r="L51" s="37"/>
      <c r="M51" s="51">
        <v>10</v>
      </c>
      <c r="N51" s="5"/>
      <c r="O51" s="4"/>
      <c r="P51" s="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</row>
    <row r="52" spans="1:36" x14ac:dyDescent="0.2">
      <c r="A52" s="42"/>
      <c r="B52" s="42"/>
      <c r="C52" s="42"/>
      <c r="D52" s="42"/>
      <c r="E52" s="8"/>
      <c r="F52" s="8"/>
      <c r="G52" s="8"/>
      <c r="H52" s="51">
        <v>30</v>
      </c>
      <c r="I52" s="18">
        <f>N7</f>
        <v>0</v>
      </c>
      <c r="J52" s="18">
        <f>N16</f>
        <v>0</v>
      </c>
      <c r="K52" s="21" t="e">
        <f>N25</f>
        <v>#DIV/0!</v>
      </c>
      <c r="L52" s="29"/>
      <c r="M52" s="51">
        <v>20</v>
      </c>
      <c r="N52" s="56"/>
      <c r="O52" s="56"/>
      <c r="P52" s="5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</row>
    <row r="53" spans="1:36" x14ac:dyDescent="0.2">
      <c r="A53" s="42"/>
      <c r="B53" s="42"/>
      <c r="C53" s="42"/>
      <c r="D53" s="42"/>
      <c r="E53" s="8"/>
      <c r="F53" s="8"/>
      <c r="G53" s="8"/>
      <c r="H53" s="51">
        <v>40</v>
      </c>
      <c r="I53" s="18">
        <f>O7</f>
        <v>0</v>
      </c>
      <c r="J53" s="18">
        <f>O16</f>
        <v>0</v>
      </c>
      <c r="K53" s="21" t="e">
        <f>O25</f>
        <v>#DIV/0!</v>
      </c>
      <c r="L53" s="29"/>
      <c r="M53" s="51">
        <v>30</v>
      </c>
      <c r="N53" s="56"/>
      <c r="O53" s="56"/>
      <c r="P53" s="5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x14ac:dyDescent="0.2">
      <c r="A54" s="42"/>
      <c r="B54" s="42"/>
      <c r="C54" s="42"/>
      <c r="D54" s="42"/>
      <c r="E54" s="8"/>
      <c r="F54" s="8"/>
      <c r="G54" s="8"/>
      <c r="H54" s="11"/>
      <c r="I54" s="11"/>
      <c r="J54" s="11"/>
      <c r="K54" s="26"/>
      <c r="L54" s="11"/>
      <c r="M54" s="51">
        <v>40</v>
      </c>
      <c r="N54" s="56"/>
      <c r="O54" s="56"/>
      <c r="P54" s="5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spans="1:36" x14ac:dyDescent="0.2">
      <c r="A55" s="42"/>
      <c r="B55" s="42"/>
      <c r="C55" s="42"/>
      <c r="D55" s="42"/>
      <c r="E55" s="8"/>
      <c r="F55" s="8"/>
      <c r="G55" s="8"/>
      <c r="H55" s="11"/>
      <c r="I55" s="11"/>
      <c r="J55" s="11"/>
      <c r="K55" s="26"/>
      <c r="L55" s="11"/>
      <c r="M55" s="13"/>
      <c r="N55" s="30" t="s">
        <v>14</v>
      </c>
      <c r="O55" s="30" t="s">
        <v>15</v>
      </c>
      <c r="P55" s="30" t="s">
        <v>13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x14ac:dyDescent="0.2">
      <c r="A56" s="42"/>
      <c r="B56" s="42"/>
      <c r="C56" s="42"/>
      <c r="D56" s="42"/>
      <c r="E56" s="8"/>
      <c r="F56" s="8"/>
      <c r="G56" s="8"/>
      <c r="H56" s="11"/>
      <c r="I56" s="11"/>
      <c r="J56" s="11"/>
      <c r="K56" s="26"/>
      <c r="L56" s="11"/>
      <c r="M56" s="28" t="s">
        <v>16</v>
      </c>
      <c r="N56" s="7"/>
      <c r="O56" s="5"/>
      <c r="P56" s="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x14ac:dyDescent="0.2">
      <c r="A57" s="42"/>
      <c r="B57" s="42"/>
      <c r="C57" s="42"/>
      <c r="D57" s="42"/>
      <c r="E57" s="8"/>
      <c r="F57" s="8"/>
      <c r="G57" s="8"/>
      <c r="H57" s="11"/>
      <c r="I57" s="11"/>
      <c r="J57" s="11"/>
      <c r="K57" s="26"/>
      <c r="L57" s="11"/>
      <c r="M57" s="10"/>
      <c r="N57" s="57"/>
      <c r="O57" s="57"/>
      <c r="P57" s="57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spans="1:36" ht="12.75" customHeight="1" x14ac:dyDescent="0.2">
      <c r="A58" s="42"/>
      <c r="B58" s="42"/>
      <c r="C58" s="42"/>
      <c r="D58" s="42"/>
      <c r="E58" s="8"/>
      <c r="F58" s="8"/>
      <c r="G58" s="8"/>
      <c r="H58" s="11"/>
      <c r="I58" s="11"/>
      <c r="J58" s="11"/>
      <c r="K58" s="26"/>
      <c r="L58" s="11"/>
      <c r="M58" s="10"/>
      <c r="N58" s="57"/>
      <c r="O58" s="57"/>
      <c r="P58" s="57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1:36" x14ac:dyDescent="0.2">
      <c r="A59" s="42"/>
      <c r="B59" s="42"/>
      <c r="C59" s="42"/>
      <c r="D59" s="42"/>
      <c r="E59" s="8"/>
      <c r="F59" s="8"/>
      <c r="G59" s="8"/>
      <c r="H59" s="11"/>
      <c r="I59" s="11"/>
      <c r="J59" s="11"/>
      <c r="K59" s="26"/>
      <c r="L59" s="29"/>
      <c r="M59" s="10"/>
      <c r="N59" s="57"/>
      <c r="O59" s="57"/>
      <c r="P59" s="5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x14ac:dyDescent="0.2">
      <c r="A60" s="42"/>
      <c r="B60" s="42"/>
      <c r="C60" s="42"/>
      <c r="D60" s="42"/>
      <c r="E60" s="8"/>
      <c r="F60" s="8"/>
      <c r="G60" s="8"/>
      <c r="H60" s="37"/>
      <c r="I60" s="20"/>
      <c r="J60" s="11"/>
      <c r="K60" s="11"/>
      <c r="L60" s="11"/>
      <c r="M60" s="10"/>
      <c r="N60" s="57"/>
      <c r="O60" s="57"/>
      <c r="P60" s="57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x14ac:dyDescent="0.2">
      <c r="A61" s="42"/>
      <c r="B61" s="42"/>
      <c r="C61" s="42"/>
      <c r="D61" s="42"/>
      <c r="E61" s="8"/>
      <c r="F61" s="8"/>
      <c r="G61" s="8"/>
      <c r="H61" s="37"/>
      <c r="I61" s="20"/>
      <c r="J61" s="11"/>
      <c r="K61" s="11"/>
      <c r="L61" s="11"/>
      <c r="M61" s="45"/>
      <c r="N61" s="45"/>
      <c r="O61" s="45"/>
      <c r="P61" s="45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x14ac:dyDescent="0.2">
      <c r="A62" s="42"/>
      <c r="B62" s="42"/>
      <c r="C62" s="42"/>
      <c r="D62" s="42"/>
      <c r="E62" s="8"/>
      <c r="F62" s="8"/>
      <c r="G62" s="8"/>
      <c r="H62" s="37"/>
      <c r="I62" s="20"/>
      <c r="J62" s="11"/>
      <c r="K62" s="11"/>
      <c r="L62" s="11"/>
      <c r="M62" s="45"/>
      <c r="N62" s="45"/>
      <c r="O62" s="45"/>
      <c r="P62" s="45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x14ac:dyDescent="0.2">
      <c r="A63" s="42"/>
      <c r="B63" s="42"/>
      <c r="C63" s="42"/>
      <c r="D63" s="42"/>
      <c r="E63" s="8"/>
      <c r="F63" s="8"/>
      <c r="G63" s="8"/>
      <c r="H63" s="37"/>
      <c r="I63" s="20"/>
      <c r="J63" s="11"/>
      <c r="K63" s="11"/>
      <c r="L63" s="11"/>
      <c r="M63" s="45"/>
      <c r="N63" s="42"/>
      <c r="O63" s="42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1:36" x14ac:dyDescent="0.2">
      <c r="A64" s="42"/>
      <c r="B64" s="42"/>
      <c r="C64" s="42"/>
      <c r="D64" s="42"/>
      <c r="E64" s="8"/>
      <c r="F64" s="8"/>
      <c r="G64" s="8"/>
      <c r="H64" s="37"/>
      <c r="I64" s="20"/>
      <c r="J64" s="11"/>
      <c r="K64" s="11"/>
      <c r="L64" s="11"/>
      <c r="M64" s="45"/>
      <c r="N64" s="42"/>
      <c r="O64" s="42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x14ac:dyDescent="0.2">
      <c r="A65" s="42"/>
      <c r="B65" s="42"/>
      <c r="C65" s="42"/>
      <c r="D65" s="42"/>
      <c r="E65" s="8"/>
      <c r="F65" s="8"/>
      <c r="G65" s="8"/>
      <c r="H65" s="37"/>
      <c r="I65" s="20"/>
      <c r="J65" s="11"/>
      <c r="K65" s="11"/>
      <c r="L65" s="37"/>
      <c r="M65" s="45"/>
      <c r="N65" s="42"/>
      <c r="O65" s="42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x14ac:dyDescent="0.2">
      <c r="A66" s="42"/>
      <c r="B66" s="42"/>
      <c r="C66" s="42"/>
      <c r="D66" s="42"/>
      <c r="E66" s="8"/>
      <c r="F66" s="8"/>
      <c r="G66" s="8"/>
      <c r="H66" s="37"/>
      <c r="I66" s="20"/>
      <c r="J66" s="11"/>
      <c r="K66" s="31"/>
      <c r="L66" s="37"/>
      <c r="M66" s="45"/>
      <c r="N66" s="42"/>
      <c r="O66" s="42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x14ac:dyDescent="0.2">
      <c r="A67" s="42"/>
      <c r="B67" s="42"/>
      <c r="C67" s="42"/>
      <c r="D67" s="42"/>
      <c r="E67" s="8"/>
      <c r="F67" s="8"/>
      <c r="G67" s="8"/>
      <c r="H67" s="37"/>
      <c r="I67" s="37"/>
      <c r="J67" s="37"/>
      <c r="K67" s="37"/>
      <c r="L67" s="37"/>
      <c r="M67" s="45"/>
      <c r="N67" s="42"/>
      <c r="O67" s="42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x14ac:dyDescent="0.2">
      <c r="A68" s="42"/>
      <c r="B68" s="42"/>
      <c r="C68" s="42"/>
      <c r="D68" s="42"/>
      <c r="E68" s="8"/>
      <c r="F68" s="8"/>
      <c r="G68" s="8"/>
      <c r="H68" s="37"/>
      <c r="I68" s="37"/>
      <c r="J68" s="46"/>
      <c r="K68" s="46"/>
      <c r="L68" s="37"/>
      <c r="M68" s="45"/>
      <c r="N68" s="42"/>
      <c r="O68" s="42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</row>
    <row r="69" spans="1:36" x14ac:dyDescent="0.2">
      <c r="A69" s="42"/>
      <c r="B69" s="42"/>
      <c r="C69" s="42"/>
      <c r="D69" s="42"/>
      <c r="E69" s="8"/>
      <c r="F69" s="8"/>
      <c r="G69" s="8"/>
      <c r="H69" s="37"/>
      <c r="I69" s="37"/>
      <c r="J69" s="46"/>
      <c r="K69" s="46"/>
      <c r="L69" s="37"/>
      <c r="M69" s="45"/>
      <c r="N69" s="42"/>
      <c r="O69" s="42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x14ac:dyDescent="0.2">
      <c r="A70" s="42"/>
      <c r="B70" s="42"/>
      <c r="C70" s="42"/>
      <c r="D70" s="42"/>
      <c r="E70" s="8"/>
      <c r="F70" s="8"/>
      <c r="G70" s="8"/>
      <c r="H70" s="37"/>
      <c r="I70" s="37"/>
      <c r="J70" s="46"/>
      <c r="K70" s="46"/>
      <c r="L70" s="37"/>
      <c r="M70" s="45"/>
      <c r="N70" s="42"/>
      <c r="O70" s="42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63"/>
    </row>
    <row r="71" spans="1:36" x14ac:dyDescent="0.2">
      <c r="A71" s="42"/>
      <c r="B71" s="42"/>
      <c r="C71" s="42"/>
      <c r="D71" s="42"/>
      <c r="E71" s="8"/>
      <c r="F71" s="8"/>
      <c r="G71" s="8"/>
      <c r="H71" s="37"/>
      <c r="I71" s="37"/>
      <c r="J71" s="46"/>
      <c r="K71" s="46"/>
      <c r="L71" s="37"/>
      <c r="M71" s="37"/>
      <c r="N71" s="47"/>
      <c r="O71" s="47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x14ac:dyDescent="0.2">
      <c r="A72" s="42"/>
      <c r="B72" s="42"/>
      <c r="C72" s="42"/>
      <c r="D72" s="42"/>
      <c r="E72" s="8"/>
      <c r="F72" s="8"/>
      <c r="G72" s="8"/>
      <c r="H72" s="37"/>
      <c r="I72" s="37"/>
      <c r="J72" s="46"/>
      <c r="K72" s="46"/>
      <c r="L72" s="37"/>
      <c r="M72" s="37"/>
      <c r="N72" s="47"/>
      <c r="O72" s="47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</row>
    <row r="73" spans="1:36" x14ac:dyDescent="0.2">
      <c r="A73" s="42"/>
      <c r="B73" s="42"/>
      <c r="C73" s="42"/>
      <c r="D73" s="42"/>
      <c r="E73" s="8"/>
      <c r="F73" s="8"/>
      <c r="G73" s="8"/>
      <c r="H73" s="37"/>
      <c r="I73" s="37"/>
      <c r="J73" s="46"/>
      <c r="K73" s="46"/>
      <c r="L73" s="37"/>
      <c r="M73" s="37"/>
      <c r="N73" s="47"/>
      <c r="O73" s="47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</row>
    <row r="74" spans="1:36" x14ac:dyDescent="0.2">
      <c r="A74" s="8"/>
      <c r="B74" s="8"/>
      <c r="C74" s="8"/>
      <c r="D74" s="8"/>
      <c r="E74" s="8"/>
      <c r="F74" s="8"/>
      <c r="G74" s="8"/>
      <c r="H74" s="36"/>
      <c r="I74" s="36"/>
      <c r="J74" s="47"/>
      <c r="K74" s="47"/>
      <c r="L74" s="29"/>
      <c r="M74" s="47"/>
      <c r="N74" s="47"/>
      <c r="O74" s="4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</row>
    <row r="75" spans="1:36" x14ac:dyDescent="0.2">
      <c r="A75" s="8"/>
      <c r="B75" s="8"/>
      <c r="C75" s="8"/>
      <c r="D75" s="8"/>
      <c r="E75" s="8"/>
      <c r="F75" s="8"/>
      <c r="G75" s="8"/>
      <c r="H75" s="36"/>
      <c r="I75" s="47"/>
      <c r="J75" s="47"/>
      <c r="K75" s="47"/>
      <c r="L75" s="47"/>
      <c r="M75" s="47"/>
      <c r="N75" s="47"/>
      <c r="O75" s="47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x14ac:dyDescent="0.2">
      <c r="A76" s="9"/>
      <c r="B76" s="20"/>
      <c r="C76" s="20"/>
      <c r="D76" s="20"/>
      <c r="E76" s="8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</row>
    <row r="77" spans="1:36" x14ac:dyDescent="0.2">
      <c r="A77" s="10"/>
      <c r="B77" s="20"/>
      <c r="C77" s="20"/>
      <c r="D77" s="27"/>
      <c r="E77" s="8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</row>
    <row r="78" spans="1:36" x14ac:dyDescent="0.2">
      <c r="A78" s="32"/>
      <c r="B78" s="20"/>
      <c r="C78" s="20"/>
      <c r="D78" s="27"/>
      <c r="E78" s="8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x14ac:dyDescent="0.2">
      <c r="A79" s="33"/>
      <c r="B79" s="20"/>
      <c r="C79" s="20"/>
      <c r="D79" s="27"/>
      <c r="E79" s="8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x14ac:dyDescent="0.2">
      <c r="A80" s="20"/>
      <c r="B80" s="20"/>
      <c r="C80" s="20"/>
      <c r="D80" s="27"/>
      <c r="E80" s="8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x14ac:dyDescent="0.2">
      <c r="A81" s="20"/>
      <c r="B81" s="20"/>
      <c r="C81" s="20"/>
      <c r="D81" s="27"/>
      <c r="E81" s="8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x14ac:dyDescent="0.2">
      <c r="A82" s="20"/>
      <c r="B82" s="20"/>
      <c r="C82" s="20"/>
      <c r="D82" s="27"/>
      <c r="E82" s="8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x14ac:dyDescent="0.2">
      <c r="A83" s="20"/>
      <c r="B83" s="20"/>
      <c r="C83" s="20"/>
      <c r="D83" s="27"/>
      <c r="E83" s="8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x14ac:dyDescent="0.2">
      <c r="A84" s="20"/>
      <c r="B84" s="20"/>
      <c r="C84" s="20"/>
      <c r="D84" s="27"/>
      <c r="E84" s="8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x14ac:dyDescent="0.2">
      <c r="A85" s="20"/>
      <c r="B85" s="20"/>
      <c r="C85" s="20"/>
      <c r="D85" s="27"/>
      <c r="E85" s="8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x14ac:dyDescent="0.2">
      <c r="A86" s="20"/>
      <c r="B86" s="20"/>
      <c r="C86" s="20"/>
      <c r="D86" s="27"/>
      <c r="E86" s="8"/>
      <c r="F86" s="8"/>
      <c r="G86" s="8"/>
      <c r="H86" s="36"/>
      <c r="I86" s="47"/>
      <c r="J86" s="48"/>
      <c r="K86" s="48"/>
      <c r="L86" s="47"/>
      <c r="M86" s="47"/>
      <c r="N86" s="47"/>
      <c r="O86" s="47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</row>
    <row r="87" spans="1:36" x14ac:dyDescent="0.2">
      <c r="A87" s="20"/>
      <c r="B87" s="20"/>
      <c r="C87" s="20"/>
      <c r="D87" s="27"/>
      <c r="E87" s="8"/>
      <c r="F87" s="8"/>
      <c r="G87" s="8"/>
      <c r="H87" s="36"/>
      <c r="I87" s="47"/>
      <c r="J87" s="48"/>
      <c r="K87" s="48"/>
      <c r="L87" s="47"/>
      <c r="M87" s="47"/>
      <c r="N87" s="47"/>
      <c r="O87" s="4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x14ac:dyDescent="0.2">
      <c r="A88" s="10"/>
      <c r="B88" s="10"/>
      <c r="C88" s="10"/>
      <c r="D88" s="10"/>
      <c r="E88" s="8"/>
      <c r="F88" s="8"/>
      <c r="G88" s="8"/>
      <c r="H88" s="36"/>
      <c r="I88" s="47"/>
      <c r="J88" s="48"/>
      <c r="K88" s="48"/>
      <c r="L88" s="47"/>
      <c r="M88" s="47"/>
      <c r="N88" s="47"/>
      <c r="O88" s="47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x14ac:dyDescent="0.2">
      <c r="A89" s="10"/>
      <c r="B89" s="10"/>
      <c r="C89" s="10"/>
      <c r="D89" s="10"/>
      <c r="E89" s="8"/>
      <c r="F89" s="8"/>
      <c r="G89" s="8"/>
      <c r="H89" s="36"/>
      <c r="I89" s="47"/>
      <c r="J89" s="48"/>
      <c r="K89" s="48"/>
      <c r="L89" s="47"/>
      <c r="M89" s="47"/>
      <c r="N89" s="47"/>
      <c r="O89" s="4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</row>
    <row r="90" spans="1:36" x14ac:dyDescent="0.2">
      <c r="A90" s="8"/>
      <c r="B90" s="8"/>
      <c r="C90" s="8"/>
      <c r="D90" s="8"/>
      <c r="E90" s="8"/>
      <c r="F90" s="8"/>
      <c r="G90" s="8"/>
      <c r="H90" s="36"/>
      <c r="I90" s="47"/>
      <c r="J90" s="47"/>
      <c r="K90" s="47"/>
      <c r="L90" s="47"/>
      <c r="M90" s="47"/>
      <c r="N90" s="47"/>
      <c r="O90" s="47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</row>
    <row r="92" spans="1:36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</row>
    <row r="93" spans="1:36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</row>
    <row r="94" spans="1:36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</row>
    <row r="95" spans="1:36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36"/>
      <c r="Q95" s="49"/>
      <c r="R95" s="49"/>
      <c r="S95" s="49"/>
      <c r="T95" s="49"/>
      <c r="U95" s="49"/>
      <c r="V95" s="49"/>
      <c r="W95" s="49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</row>
    <row r="96" spans="1:36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</row>
    <row r="97" spans="1:36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</row>
    <row r="98" spans="1:36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36"/>
      <c r="Q98" s="49"/>
      <c r="R98" s="49"/>
      <c r="S98" s="49"/>
      <c r="T98" s="49"/>
      <c r="U98" s="49"/>
      <c r="V98" s="49"/>
      <c r="W98" s="49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</row>
    <row r="99" spans="1:36" x14ac:dyDescent="0.2">
      <c r="A99" s="8"/>
      <c r="B99" s="8"/>
      <c r="C99" s="8"/>
      <c r="D99" s="8"/>
      <c r="E99" s="8"/>
      <c r="F99" s="8"/>
      <c r="G99" s="8"/>
      <c r="H99" s="49"/>
      <c r="I99" s="47"/>
      <c r="J99" s="47"/>
      <c r="K99" s="47"/>
      <c r="L99" s="47"/>
      <c r="M99" s="47"/>
      <c r="N99" s="47"/>
      <c r="O99" s="47"/>
      <c r="P99" s="49"/>
      <c r="Q99" s="36"/>
      <c r="R99" s="36"/>
      <c r="S99" s="36"/>
      <c r="T99" s="36"/>
      <c r="U99" s="36"/>
      <c r="V99" s="36"/>
      <c r="W99" s="36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pans="1:36" x14ac:dyDescent="0.2">
      <c r="A100" s="8"/>
      <c r="B100" s="8"/>
      <c r="C100" s="8"/>
      <c r="D100" s="8"/>
      <c r="E100" s="8"/>
      <c r="F100" s="8"/>
      <c r="G100" s="8"/>
      <c r="H100" s="36"/>
      <c r="I100" s="47"/>
      <c r="J100" s="47"/>
      <c r="K100" s="47"/>
      <c r="L100" s="47"/>
      <c r="M100" s="47"/>
      <c r="N100" s="47"/>
      <c r="O100" s="47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</row>
    <row r="101" spans="1:36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</row>
    <row r="102" spans="1:36" x14ac:dyDescent="0.2">
      <c r="A102" s="8"/>
      <c r="B102" s="8"/>
      <c r="C102" s="8"/>
      <c r="D102" s="8"/>
      <c r="E102" s="8"/>
      <c r="F102" s="8"/>
      <c r="G102" s="8"/>
      <c r="H102" s="49"/>
      <c r="I102" s="47"/>
      <c r="J102" s="47"/>
      <c r="K102" s="47"/>
      <c r="L102" s="47"/>
      <c r="M102" s="47"/>
      <c r="N102" s="47"/>
      <c r="O102" s="47"/>
      <c r="P102" s="49"/>
      <c r="Q102" s="36"/>
      <c r="R102" s="36"/>
      <c r="S102" s="36"/>
      <c r="T102" s="36"/>
      <c r="U102" s="36"/>
      <c r="V102" s="36"/>
      <c r="W102" s="36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</row>
    <row r="103" spans="1:36" x14ac:dyDescent="0.2">
      <c r="A103" s="8"/>
      <c r="B103" s="8"/>
      <c r="C103" s="8"/>
      <c r="D103" s="8"/>
      <c r="E103" s="8"/>
      <c r="F103" s="8"/>
      <c r="G103" s="8"/>
      <c r="H103" s="36"/>
      <c r="I103" s="47"/>
      <c r="J103" s="47"/>
      <c r="K103" s="47"/>
      <c r="L103" s="47"/>
      <c r="M103" s="47"/>
      <c r="N103" s="47"/>
      <c r="O103" s="47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</row>
    <row r="104" spans="1:36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</row>
    <row r="105" spans="1:36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</row>
    <row r="106" spans="1:36" x14ac:dyDescent="0.2">
      <c r="A106" s="8"/>
      <c r="B106" s="8"/>
      <c r="C106" s="8"/>
      <c r="D106" s="8"/>
      <c r="E106" s="8"/>
      <c r="F106" s="8"/>
      <c r="G106" s="8"/>
      <c r="H106" s="36"/>
      <c r="I106" s="36"/>
      <c r="J106" s="36"/>
      <c r="K106" s="29"/>
      <c r="L106" s="29"/>
      <c r="M106" s="29"/>
      <c r="N106" s="29"/>
      <c r="O106" s="29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spans="1:36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spans="1:36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36"/>
      <c r="L109" s="29"/>
      <c r="M109" s="29"/>
      <c r="N109" s="29"/>
      <c r="O109" s="29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29"/>
      <c r="M110" s="29"/>
      <c r="N110" s="29"/>
      <c r="O110" s="29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spans="1:36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29"/>
      <c r="M111" s="29"/>
      <c r="N111" s="29"/>
      <c r="O111" s="29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spans="1:36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29"/>
      <c r="M112" s="29"/>
      <c r="N112" s="29"/>
      <c r="O112" s="29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spans="1:36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29"/>
      <c r="M113" s="29"/>
      <c r="N113" s="29"/>
      <c r="O113" s="29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spans="1:36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29"/>
      <c r="M114" s="29"/>
      <c r="N114" s="29"/>
      <c r="O114" s="29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</row>
    <row r="115" spans="1:36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29"/>
      <c r="M115" s="29"/>
      <c r="N115" s="29"/>
      <c r="O115" s="29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spans="1:36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29"/>
      <c r="M116" s="29"/>
      <c r="N116" s="29"/>
      <c r="O116" s="29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</row>
    <row r="117" spans="1:36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29"/>
      <c r="M117" s="29"/>
      <c r="N117" s="29"/>
      <c r="O117" s="29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spans="1:36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29"/>
      <c r="M118" s="29"/>
      <c r="N118" s="29"/>
      <c r="O118" s="29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spans="1:36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29"/>
      <c r="M119" s="29"/>
      <c r="N119" s="29"/>
      <c r="O119" s="29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spans="1:36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29"/>
      <c r="M120" s="29"/>
      <c r="N120" s="29"/>
      <c r="O120" s="29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1" spans="1:36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29"/>
      <c r="M121" s="29"/>
      <c r="N121" s="29"/>
      <c r="O121" s="29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 spans="1:36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29"/>
      <c r="M122" s="29"/>
      <c r="N122" s="29"/>
      <c r="O122" s="29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</row>
    <row r="123" spans="1:36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29"/>
      <c r="M123" s="29"/>
      <c r="N123" s="29"/>
      <c r="O123" s="29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spans="1:36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29"/>
      <c r="M124" s="29"/>
      <c r="N124" s="29"/>
      <c r="O124" s="29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spans="1:36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29"/>
      <c r="M125" s="29"/>
      <c r="N125" s="29"/>
      <c r="O125" s="29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spans="1:36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29"/>
      <c r="M126" s="29"/>
      <c r="N126" s="29"/>
      <c r="O126" s="29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spans="1:36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29"/>
      <c r="M127" s="29"/>
      <c r="N127" s="29"/>
      <c r="O127" s="29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spans="1:36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29"/>
      <c r="M128" s="29"/>
      <c r="N128" s="29"/>
      <c r="O128" s="29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spans="1:36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29"/>
      <c r="M129" s="29"/>
      <c r="N129" s="29"/>
      <c r="O129" s="29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spans="1:36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29"/>
      <c r="M130" s="29"/>
      <c r="N130" s="29"/>
      <c r="O130" s="29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spans="1:36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29"/>
      <c r="M131" s="29"/>
      <c r="N131" s="29"/>
      <c r="O131" s="29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spans="1:36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29"/>
      <c r="M132" s="29"/>
      <c r="N132" s="29"/>
      <c r="O132" s="29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spans="1:36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29"/>
      <c r="M133" s="29"/>
      <c r="N133" s="29"/>
      <c r="O133" s="29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spans="1:36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29"/>
      <c r="M134" s="29"/>
      <c r="N134" s="29"/>
      <c r="O134" s="29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spans="1:36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29"/>
      <c r="M135" s="29"/>
      <c r="N135" s="29"/>
      <c r="O135" s="29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spans="1:36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29"/>
      <c r="M136" s="29"/>
      <c r="N136" s="29"/>
      <c r="O136" s="29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spans="1:36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29"/>
      <c r="M137" s="29"/>
      <c r="N137" s="29"/>
      <c r="O137" s="29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spans="1:36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47"/>
      <c r="K138" s="47"/>
      <c r="L138" s="14"/>
      <c r="M138" s="14"/>
      <c r="N138" s="14"/>
      <c r="O138" s="14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14"/>
      <c r="M139" s="14"/>
      <c r="N139" s="14"/>
      <c r="O139" s="14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</row>
    <row r="140" spans="1:36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14"/>
      <c r="M140" s="14"/>
      <c r="N140" s="14"/>
      <c r="O140" s="14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spans="1:36" x14ac:dyDescent="0.2">
      <c r="A141" s="8"/>
      <c r="B141" s="8"/>
      <c r="C141" s="8"/>
      <c r="D141" s="8"/>
      <c r="E141" s="8"/>
      <c r="F141" s="8"/>
      <c r="G141" s="8"/>
      <c r="H141" s="47"/>
      <c r="I141" s="36"/>
      <c r="J141" s="47"/>
      <c r="K141" s="47"/>
      <c r="L141" s="14"/>
      <c r="M141" s="14"/>
      <c r="N141" s="14"/>
      <c r="O141" s="14"/>
      <c r="P141" s="47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spans="1:36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14"/>
      <c r="M142" s="14"/>
      <c r="N142" s="14"/>
      <c r="O142" s="14"/>
      <c r="P142" s="47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spans="1:36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14"/>
      <c r="M143" s="14"/>
      <c r="N143" s="14"/>
      <c r="O143" s="14"/>
      <c r="P143" s="47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spans="1:36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14"/>
      <c r="M144" s="14"/>
      <c r="N144" s="14"/>
      <c r="O144" s="14"/>
      <c r="P144" s="47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spans="1:36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34"/>
      <c r="M145" s="34"/>
      <c r="N145" s="34"/>
      <c r="O145" s="34"/>
      <c r="P145" s="47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</row>
    <row r="146" spans="1:36" x14ac:dyDescent="0.2">
      <c r="A146" s="8"/>
      <c r="B146" s="8"/>
      <c r="C146" s="8"/>
      <c r="D146" s="8"/>
      <c r="E146" s="8"/>
      <c r="F146" s="8"/>
      <c r="G146" s="8"/>
      <c r="H146" s="36"/>
      <c r="I146" s="36"/>
      <c r="J146" s="47"/>
      <c r="K146" s="47"/>
      <c r="L146" s="14"/>
      <c r="M146" s="14"/>
      <c r="N146" s="14"/>
      <c r="O146" s="14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spans="1:36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36"/>
      <c r="K147" s="36"/>
      <c r="L147" s="29"/>
      <c r="M147" s="29"/>
      <c r="N147" s="29"/>
      <c r="O147" s="29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spans="1:36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29"/>
      <c r="M148" s="29"/>
      <c r="N148" s="29"/>
      <c r="O148" s="29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spans="1:36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29"/>
      <c r="M149" s="29"/>
      <c r="N149" s="29"/>
      <c r="O149" s="29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spans="1:36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29"/>
      <c r="M150" s="29"/>
      <c r="N150" s="29"/>
      <c r="O150" s="29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</row>
    <row r="151" spans="1:36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29"/>
      <c r="M151" s="29"/>
      <c r="N151" s="29"/>
      <c r="O151" s="29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</row>
    <row r="152" spans="1:36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29"/>
      <c r="M152" s="29"/>
      <c r="N152" s="29"/>
      <c r="O152" s="29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</row>
    <row r="153" spans="1:36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29"/>
      <c r="M153" s="29"/>
      <c r="N153" s="29"/>
      <c r="O153" s="29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</row>
    <row r="154" spans="1:36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29"/>
      <c r="M154" s="29"/>
      <c r="N154" s="29"/>
      <c r="O154" s="29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</row>
    <row r="155" spans="1:36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29"/>
      <c r="M155" s="29"/>
      <c r="N155" s="29"/>
      <c r="O155" s="29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</row>
    <row r="156" spans="1:36" x14ac:dyDescent="0.2">
      <c r="A156" s="8"/>
      <c r="B156" s="8"/>
      <c r="C156" s="8"/>
      <c r="D156" s="8"/>
      <c r="E156" s="8"/>
      <c r="F156" s="8"/>
      <c r="G156" s="8"/>
      <c r="H156" s="47"/>
      <c r="I156" s="36"/>
      <c r="J156" s="36"/>
      <c r="K156" s="36"/>
      <c r="L156" s="29"/>
      <c r="M156" s="29"/>
      <c r="N156" s="29"/>
      <c r="O156" s="29"/>
      <c r="P156" s="47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</row>
    <row r="157" spans="1:36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29"/>
      <c r="M157" s="29"/>
      <c r="N157" s="29"/>
      <c r="O157" s="29"/>
      <c r="P157" s="47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</row>
    <row r="158" spans="1:36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29"/>
      <c r="M158" s="29"/>
      <c r="N158" s="29"/>
      <c r="O158" s="29"/>
      <c r="P158" s="47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</row>
    <row r="159" spans="1:36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29"/>
      <c r="M159" s="29"/>
      <c r="N159" s="29"/>
      <c r="O159" s="29"/>
      <c r="P159" s="47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</row>
    <row r="160" spans="1:36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29"/>
      <c r="M160" s="29"/>
      <c r="N160" s="29"/>
      <c r="O160" s="29"/>
      <c r="P160" s="47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</row>
    <row r="161" spans="1:36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29"/>
      <c r="M161" s="29"/>
      <c r="N161" s="29"/>
      <c r="O161" s="29"/>
      <c r="P161" s="47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</row>
    <row r="162" spans="1:36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29"/>
      <c r="M162" s="29"/>
      <c r="N162" s="29"/>
      <c r="O162" s="29"/>
      <c r="P162" s="47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</row>
    <row r="163" spans="1:36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29"/>
      <c r="M163" s="29"/>
      <c r="N163" s="29"/>
      <c r="O163" s="29"/>
      <c r="P163" s="47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</row>
    <row r="164" spans="1:36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29"/>
      <c r="M164" s="29"/>
      <c r="N164" s="29"/>
      <c r="O164" s="29"/>
      <c r="P164" s="47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</row>
    <row r="165" spans="1:36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29"/>
      <c r="M165" s="29"/>
      <c r="N165" s="29"/>
      <c r="O165" s="29"/>
      <c r="P165" s="47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</row>
    <row r="166" spans="1:36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29"/>
      <c r="M166" s="29"/>
      <c r="N166" s="29"/>
      <c r="O166" s="29"/>
      <c r="P166" s="47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</row>
    <row r="167" spans="1:36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29"/>
      <c r="M167" s="29"/>
      <c r="N167" s="29"/>
      <c r="O167" s="29"/>
      <c r="P167" s="47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29"/>
      <c r="M168" s="29"/>
      <c r="N168" s="29"/>
      <c r="O168" s="29"/>
      <c r="P168" s="47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</row>
    <row r="169" spans="1:36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29"/>
      <c r="M169" s="29"/>
      <c r="N169" s="29"/>
      <c r="O169" s="29"/>
      <c r="P169" s="47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</row>
    <row r="170" spans="1:36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29"/>
      <c r="M170" s="29"/>
      <c r="N170" s="29"/>
      <c r="O170" s="29"/>
      <c r="P170" s="47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 spans="1:36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29"/>
      <c r="M171" s="29"/>
      <c r="N171" s="29"/>
      <c r="O171" s="29"/>
      <c r="P171" s="47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</row>
    <row r="172" spans="1:36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29"/>
      <c r="M172" s="29"/>
      <c r="N172" s="29"/>
      <c r="O172" s="29"/>
      <c r="P172" s="47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</row>
    <row r="173" spans="1:36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29"/>
      <c r="M173" s="29"/>
      <c r="N173" s="29"/>
      <c r="O173" s="29"/>
      <c r="P173" s="47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</row>
    <row r="174" spans="1:36" x14ac:dyDescent="0.2">
      <c r="A174" s="8"/>
      <c r="B174" s="8"/>
      <c r="C174" s="8"/>
      <c r="D174" s="8"/>
      <c r="E174" s="8"/>
      <c r="F174" s="8"/>
      <c r="G174" s="8"/>
      <c r="H174" s="36"/>
      <c r="I174" s="36"/>
      <c r="J174" s="36"/>
      <c r="K174" s="36"/>
      <c r="L174" s="29"/>
      <c r="M174" s="29"/>
      <c r="N174" s="29"/>
      <c r="O174" s="29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</row>
    <row r="175" spans="1:36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29"/>
      <c r="M175" s="29"/>
      <c r="N175" s="29"/>
      <c r="O175" s="29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</row>
    <row r="176" spans="1:36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29"/>
      <c r="M176" s="29"/>
      <c r="N176" s="29"/>
      <c r="O176" s="29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</row>
    <row r="177" spans="1:36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29"/>
      <c r="M177" s="29"/>
      <c r="N177" s="29"/>
      <c r="O177" s="29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</row>
    <row r="178" spans="1:36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29"/>
      <c r="M178" s="29"/>
      <c r="N178" s="29"/>
      <c r="O178" s="29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1:36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29"/>
      <c r="M179" s="29"/>
      <c r="N179" s="29"/>
      <c r="O179" s="29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</row>
    <row r="180" spans="1:36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29"/>
      <c r="M180" s="29"/>
      <c r="N180" s="29"/>
      <c r="O180" s="29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</row>
    <row r="181" spans="1:36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29"/>
      <c r="L181" s="29"/>
      <c r="M181" s="29"/>
      <c r="N181" s="29"/>
      <c r="O181" s="29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</row>
    <row r="182" spans="1:36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 spans="1:36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</row>
    <row r="184" spans="1:36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</row>
    <row r="185" spans="1:36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</row>
    <row r="186" spans="1:36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 spans="1:36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</row>
    <row r="188" spans="1:36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</row>
    <row r="189" spans="1:36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</row>
    <row r="190" spans="1:36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</row>
    <row r="191" spans="1:36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</row>
    <row r="192" spans="1:36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</row>
    <row r="193" spans="1:36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1:36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spans="1:36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</row>
    <row r="196" spans="1:36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3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3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3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3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3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3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3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3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3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3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3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3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3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3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3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3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3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3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3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3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3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">
      <c r="A219" s="8"/>
      <c r="B219" s="8"/>
      <c r="C219" s="8"/>
      <c r="D219" s="8"/>
      <c r="E219" s="8"/>
      <c r="F219" s="8"/>
      <c r="G219" s="8"/>
      <c r="H219" s="29"/>
      <c r="I219" s="36"/>
      <c r="J219" s="36"/>
      <c r="K219" s="29"/>
      <c r="L219" s="29"/>
      <c r="M219" s="29"/>
      <c r="N219" s="29"/>
      <c r="O219" s="29"/>
      <c r="P219" s="3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3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3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3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3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">
      <c r="A224" s="8"/>
      <c r="B224" s="8"/>
      <c r="C224" s="8"/>
      <c r="D224" s="8"/>
      <c r="E224" s="8"/>
      <c r="F224" s="8"/>
      <c r="G224" s="8"/>
      <c r="H224" s="35"/>
      <c r="I224" s="36"/>
      <c r="J224" s="36"/>
      <c r="K224" s="29"/>
      <c r="L224" s="29"/>
      <c r="M224" s="29"/>
      <c r="N224" s="29"/>
      <c r="O224" s="29"/>
      <c r="P224" s="3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">
      <c r="A225" s="8"/>
      <c r="B225" s="8"/>
      <c r="C225" s="8"/>
      <c r="D225" s="8"/>
      <c r="E225" s="8"/>
      <c r="F225" s="8"/>
      <c r="G225" s="8"/>
      <c r="H225" s="36"/>
      <c r="I225" s="36"/>
      <c r="J225" s="36"/>
      <c r="K225" s="29"/>
      <c r="L225" s="29"/>
      <c r="M225" s="29"/>
      <c r="N225" s="29"/>
      <c r="O225" s="29"/>
      <c r="P225" s="3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3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3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3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2"/>
      <c r="L234" s="2"/>
      <c r="M234" s="2"/>
      <c r="N234" s="2"/>
      <c r="O234" s="2"/>
      <c r="P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</sheetData>
  <mergeCells count="52">
    <mergeCell ref="A27:B27"/>
    <mergeCell ref="Q24:R24"/>
    <mergeCell ref="Q25:R25"/>
    <mergeCell ref="Q26:R26"/>
    <mergeCell ref="D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  <mergeCell ref="J12:J15"/>
    <mergeCell ref="A1:B1"/>
    <mergeCell ref="A13:B13"/>
    <mergeCell ref="A16:B16"/>
    <mergeCell ref="I16:J16"/>
    <mergeCell ref="I12:I15"/>
    <mergeCell ref="R20:R23"/>
    <mergeCell ref="A21:A24"/>
    <mergeCell ref="Q20:Q23"/>
    <mergeCell ref="A14:B14"/>
    <mergeCell ref="A15:B15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A35:B35"/>
    <mergeCell ref="A28:B28"/>
    <mergeCell ref="A29:B29"/>
    <mergeCell ref="M48:P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I30:J30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Antony Quiñones Camacho</cp:lastModifiedBy>
  <dcterms:created xsi:type="dcterms:W3CDTF">2013-11-13T14:21:37Z</dcterms:created>
  <dcterms:modified xsi:type="dcterms:W3CDTF">2019-02-02T03:43:52Z</dcterms:modified>
</cp:coreProperties>
</file>