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popescu\REPOS\jrocket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E83" i="1"/>
  <c r="F83" i="1"/>
  <c r="E84" i="1"/>
  <c r="F84" i="1"/>
  <c r="E85" i="1"/>
  <c r="F85" i="1"/>
  <c r="E86" i="1"/>
  <c r="F86" i="1"/>
  <c r="E87" i="1"/>
  <c r="F87" i="1"/>
  <c r="E88" i="1"/>
  <c r="F88" i="1"/>
  <c r="E89" i="1"/>
  <c r="F89" i="1"/>
  <c r="E90" i="1"/>
  <c r="F90" i="1"/>
  <c r="E91" i="1"/>
  <c r="F91" i="1"/>
  <c r="E92" i="1"/>
  <c r="F92" i="1"/>
  <c r="E93" i="1"/>
  <c r="F93" i="1"/>
  <c r="E94" i="1"/>
  <c r="F94" i="1"/>
  <c r="E95" i="1"/>
  <c r="F95" i="1"/>
  <c r="E96" i="1"/>
  <c r="F96" i="1"/>
  <c r="E97" i="1"/>
  <c r="F97" i="1"/>
  <c r="E98" i="1"/>
  <c r="F98" i="1"/>
  <c r="E99" i="1"/>
  <c r="F99" i="1"/>
  <c r="E100" i="1"/>
  <c r="F100" i="1"/>
  <c r="E101" i="1"/>
  <c r="F101" i="1"/>
  <c r="E102" i="1"/>
  <c r="F102" i="1"/>
  <c r="E103" i="1"/>
  <c r="F103" i="1"/>
  <c r="E104" i="1"/>
  <c r="F104" i="1"/>
  <c r="E105" i="1"/>
  <c r="F105" i="1"/>
  <c r="E106" i="1"/>
  <c r="F106" i="1"/>
  <c r="E107" i="1"/>
  <c r="F107" i="1"/>
  <c r="E108" i="1"/>
  <c r="F108" i="1"/>
  <c r="E109" i="1"/>
  <c r="F109" i="1"/>
  <c r="E110" i="1"/>
  <c r="F110" i="1"/>
  <c r="E111" i="1"/>
  <c r="F111" i="1"/>
  <c r="E112" i="1"/>
  <c r="F112" i="1"/>
  <c r="E113" i="1"/>
  <c r="F113" i="1"/>
  <c r="E114" i="1"/>
  <c r="F114" i="1"/>
  <c r="E115" i="1"/>
  <c r="F115" i="1"/>
  <c r="E116" i="1"/>
  <c r="F116" i="1"/>
  <c r="E117" i="1"/>
  <c r="F117" i="1"/>
  <c r="E118" i="1"/>
  <c r="F118" i="1"/>
  <c r="E119" i="1"/>
  <c r="F119" i="1"/>
  <c r="E120" i="1"/>
  <c r="F120" i="1"/>
  <c r="E121" i="1"/>
  <c r="F121" i="1"/>
  <c r="E122" i="1"/>
  <c r="F122" i="1"/>
  <c r="E123" i="1"/>
  <c r="F123" i="1"/>
  <c r="E124" i="1"/>
  <c r="F124" i="1"/>
  <c r="E125" i="1"/>
  <c r="F125" i="1"/>
  <c r="E126" i="1"/>
  <c r="F126" i="1"/>
  <c r="E127" i="1"/>
  <c r="F127" i="1"/>
  <c r="E128" i="1"/>
  <c r="F128" i="1"/>
  <c r="E129" i="1"/>
  <c r="F129" i="1"/>
  <c r="E130" i="1"/>
  <c r="F130" i="1"/>
  <c r="E131" i="1"/>
  <c r="F131" i="1"/>
  <c r="E132" i="1"/>
  <c r="F132" i="1"/>
  <c r="E133" i="1"/>
  <c r="F133" i="1"/>
  <c r="E134" i="1"/>
  <c r="F134" i="1"/>
  <c r="E135" i="1"/>
  <c r="F135" i="1"/>
  <c r="E136" i="1"/>
  <c r="F136" i="1"/>
  <c r="E137" i="1"/>
  <c r="F137" i="1"/>
  <c r="E138" i="1"/>
  <c r="F138" i="1"/>
  <c r="E139" i="1"/>
  <c r="F139" i="1"/>
  <c r="E140" i="1"/>
  <c r="F140" i="1"/>
  <c r="E141" i="1"/>
  <c r="F141" i="1"/>
  <c r="E142" i="1"/>
  <c r="F142" i="1"/>
  <c r="E143" i="1"/>
  <c r="F143" i="1"/>
  <c r="E144" i="1"/>
  <c r="F144" i="1"/>
  <c r="E145" i="1"/>
  <c r="F145" i="1"/>
  <c r="E146" i="1"/>
  <c r="F146" i="1"/>
  <c r="E147" i="1"/>
  <c r="F147" i="1"/>
  <c r="E148" i="1"/>
  <c r="F148" i="1"/>
  <c r="E149" i="1"/>
  <c r="F149" i="1"/>
  <c r="E150" i="1"/>
  <c r="F150" i="1"/>
  <c r="E151" i="1"/>
  <c r="F151" i="1"/>
  <c r="E152" i="1"/>
  <c r="F152" i="1"/>
  <c r="E153" i="1"/>
  <c r="F153" i="1"/>
  <c r="E154" i="1"/>
  <c r="F154" i="1"/>
  <c r="E155" i="1"/>
  <c r="F155" i="1"/>
  <c r="E156" i="1"/>
  <c r="F156" i="1"/>
  <c r="E157" i="1"/>
  <c r="F157" i="1"/>
  <c r="E158" i="1"/>
  <c r="F158" i="1"/>
  <c r="E159" i="1"/>
  <c r="F159" i="1"/>
  <c r="E160" i="1"/>
  <c r="F160" i="1"/>
  <c r="E161" i="1"/>
  <c r="F161" i="1"/>
  <c r="E162" i="1"/>
  <c r="F162" i="1"/>
  <c r="E163" i="1"/>
  <c r="F163" i="1"/>
  <c r="E164" i="1"/>
  <c r="F164" i="1"/>
  <c r="E165" i="1"/>
  <c r="F165" i="1"/>
  <c r="E166" i="1"/>
  <c r="F166" i="1"/>
  <c r="E167" i="1"/>
  <c r="F167" i="1"/>
  <c r="E168" i="1"/>
  <c r="F168" i="1"/>
  <c r="E169" i="1"/>
  <c r="F169" i="1"/>
  <c r="E170" i="1"/>
  <c r="F170" i="1"/>
  <c r="E171" i="1"/>
  <c r="F171" i="1"/>
  <c r="E172" i="1"/>
  <c r="F172" i="1"/>
  <c r="E173" i="1"/>
  <c r="F173" i="1"/>
  <c r="E174" i="1"/>
  <c r="F174" i="1"/>
  <c r="E175" i="1"/>
  <c r="F175" i="1"/>
  <c r="E176" i="1"/>
  <c r="F176" i="1"/>
  <c r="E177" i="1"/>
  <c r="F177" i="1"/>
  <c r="E178" i="1"/>
  <c r="F178" i="1"/>
  <c r="E179" i="1"/>
  <c r="F179" i="1"/>
  <c r="E180" i="1"/>
  <c r="F180" i="1"/>
  <c r="E181" i="1"/>
  <c r="F181" i="1"/>
  <c r="E182" i="1"/>
  <c r="F182" i="1"/>
  <c r="E183" i="1"/>
  <c r="F183" i="1"/>
  <c r="E184" i="1"/>
  <c r="F184" i="1"/>
  <c r="E185" i="1"/>
  <c r="F185" i="1"/>
  <c r="E186" i="1"/>
  <c r="F186" i="1"/>
  <c r="E187" i="1"/>
  <c r="F187" i="1"/>
  <c r="E188" i="1"/>
  <c r="F188" i="1"/>
  <c r="E189" i="1"/>
  <c r="F189" i="1"/>
  <c r="E190" i="1"/>
  <c r="F190" i="1"/>
  <c r="E191" i="1"/>
  <c r="F191" i="1"/>
  <c r="E192" i="1"/>
  <c r="F192" i="1"/>
  <c r="E193" i="1"/>
  <c r="F193" i="1"/>
  <c r="E194" i="1"/>
  <c r="F194" i="1"/>
  <c r="E195" i="1"/>
  <c r="F195" i="1"/>
  <c r="E196" i="1"/>
  <c r="F196" i="1"/>
  <c r="E197" i="1"/>
  <c r="F197" i="1"/>
  <c r="E198" i="1"/>
  <c r="F198" i="1"/>
  <c r="E199" i="1"/>
  <c r="F199" i="1"/>
  <c r="E200" i="1"/>
  <c r="F200" i="1"/>
  <c r="E201" i="1"/>
  <c r="F201" i="1"/>
  <c r="E202" i="1"/>
  <c r="F202" i="1"/>
  <c r="E203" i="1"/>
  <c r="F203" i="1"/>
  <c r="E204" i="1"/>
  <c r="F204" i="1"/>
  <c r="E205" i="1"/>
  <c r="F205" i="1"/>
  <c r="E206" i="1"/>
  <c r="F206" i="1"/>
  <c r="E207" i="1"/>
  <c r="F207" i="1"/>
  <c r="E208" i="1"/>
  <c r="F208" i="1"/>
  <c r="E209" i="1"/>
  <c r="F209" i="1"/>
  <c r="E210" i="1"/>
  <c r="F210" i="1"/>
  <c r="E211" i="1"/>
  <c r="F211" i="1"/>
  <c r="E212" i="1"/>
  <c r="F212" i="1"/>
  <c r="E213" i="1"/>
  <c r="F213" i="1"/>
  <c r="E214" i="1"/>
  <c r="F214" i="1"/>
  <c r="E215" i="1"/>
  <c r="F215" i="1"/>
  <c r="E216" i="1"/>
  <c r="F216" i="1"/>
  <c r="E217" i="1"/>
  <c r="F217" i="1"/>
  <c r="E218" i="1"/>
  <c r="F218" i="1"/>
  <c r="E219" i="1"/>
  <c r="F219" i="1"/>
  <c r="E220" i="1"/>
  <c r="F220" i="1"/>
  <c r="E221" i="1"/>
  <c r="F221" i="1"/>
  <c r="E222" i="1"/>
  <c r="F222" i="1"/>
  <c r="E223" i="1"/>
  <c r="F223" i="1"/>
  <c r="E224" i="1"/>
  <c r="F224" i="1"/>
  <c r="E225" i="1"/>
  <c r="F225" i="1"/>
  <c r="E226" i="1"/>
  <c r="F226" i="1"/>
  <c r="E227" i="1"/>
  <c r="F227" i="1"/>
  <c r="E228" i="1"/>
  <c r="F228" i="1"/>
  <c r="E3" i="1"/>
  <c r="F3" i="1"/>
</calcChain>
</file>

<file path=xl/sharedStrings.xml><?xml version="1.0" encoding="utf-8"?>
<sst xmlns="http://schemas.openxmlformats.org/spreadsheetml/2006/main" count="465" uniqueCount="413">
  <si>
    <r>
      <t>AlCl</t>
    </r>
    <r>
      <rPr>
        <b/>
        <vertAlign val="subscript"/>
        <sz val="11"/>
        <color theme="1"/>
        <rFont val="Calibri"/>
        <family val="2"/>
        <scheme val="minor"/>
      </rPr>
      <t>3</t>
    </r>
  </si>
  <si>
    <t>Aluminum trichloride</t>
  </si>
  <si>
    <r>
      <t>NH</t>
    </r>
    <r>
      <rPr>
        <b/>
        <vertAlign val="subscript"/>
        <sz val="11"/>
        <color theme="1"/>
        <rFont val="Calibri"/>
        <family val="2"/>
        <scheme val="minor"/>
      </rPr>
      <t>3</t>
    </r>
  </si>
  <si>
    <t>Ammonia</t>
  </si>
  <si>
    <r>
      <t>NH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>Cl</t>
    </r>
  </si>
  <si>
    <t>Ammonium chloride</t>
  </si>
  <si>
    <t>Ar</t>
  </si>
  <si>
    <t>Argon</t>
  </si>
  <si>
    <r>
      <t>BCl</t>
    </r>
    <r>
      <rPr>
        <b/>
        <vertAlign val="subscript"/>
        <sz val="11"/>
        <color theme="1"/>
        <rFont val="Calibri"/>
        <family val="2"/>
        <scheme val="minor"/>
      </rPr>
      <t>3</t>
    </r>
  </si>
  <si>
    <t>Boron trichloride</t>
  </si>
  <si>
    <r>
      <t>BF</t>
    </r>
    <r>
      <rPr>
        <b/>
        <vertAlign val="subscript"/>
        <sz val="11"/>
        <color theme="1"/>
        <rFont val="Calibri"/>
        <family val="2"/>
        <scheme val="minor"/>
      </rPr>
      <t>3</t>
    </r>
  </si>
  <si>
    <t>Boron trifluoride</t>
  </si>
  <si>
    <r>
      <t>B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6</t>
    </r>
  </si>
  <si>
    <t>Diborane</t>
  </si>
  <si>
    <r>
      <t>Br</t>
    </r>
    <r>
      <rPr>
        <b/>
        <vertAlign val="subscript"/>
        <sz val="11"/>
        <color theme="1"/>
        <rFont val="Calibri"/>
        <family val="2"/>
        <scheme val="minor"/>
      </rPr>
      <t>2</t>
    </r>
  </si>
  <si>
    <t>Bromine</t>
  </si>
  <si>
    <r>
      <t>ClFO</t>
    </r>
    <r>
      <rPr>
        <b/>
        <vertAlign val="subscript"/>
        <sz val="11"/>
        <color theme="1"/>
        <rFont val="Calibri"/>
        <family val="2"/>
        <scheme val="minor"/>
      </rPr>
      <t>2</t>
    </r>
  </si>
  <si>
    <t>Perchloryl fluoride</t>
  </si>
  <si>
    <r>
      <t>ClF</t>
    </r>
    <r>
      <rPr>
        <b/>
        <vertAlign val="subscript"/>
        <sz val="11"/>
        <color theme="1"/>
        <rFont val="Calibri"/>
        <family val="2"/>
        <scheme val="minor"/>
      </rPr>
      <t>5</t>
    </r>
  </si>
  <si>
    <t>Chlorine pentafluoride</t>
  </si>
  <si>
    <r>
      <t>ClH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>P</t>
    </r>
  </si>
  <si>
    <t>Phosphonium chloride</t>
  </si>
  <si>
    <r>
      <t>Cl</t>
    </r>
    <r>
      <rPr>
        <b/>
        <vertAlign val="subscript"/>
        <sz val="11"/>
        <color theme="1"/>
        <rFont val="Calibri"/>
        <family val="2"/>
        <scheme val="minor"/>
      </rPr>
      <t>2</t>
    </r>
  </si>
  <si>
    <t>Chlorine</t>
  </si>
  <si>
    <r>
      <t>Cl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FSi</t>
    </r>
  </si>
  <si>
    <t>Trichlorofluorosilane</t>
  </si>
  <si>
    <r>
      <t>F</t>
    </r>
    <r>
      <rPr>
        <b/>
        <vertAlign val="subscript"/>
        <sz val="11"/>
        <color theme="1"/>
        <rFont val="Calibri"/>
        <family val="2"/>
        <scheme val="minor"/>
      </rPr>
      <t>2</t>
    </r>
  </si>
  <si>
    <t>Fluorine</t>
  </si>
  <si>
    <r>
      <t>GeCl</t>
    </r>
    <r>
      <rPr>
        <b/>
        <vertAlign val="subscript"/>
        <sz val="11"/>
        <color theme="1"/>
        <rFont val="Calibri"/>
        <family val="2"/>
        <scheme val="minor"/>
      </rPr>
      <t>4</t>
    </r>
  </si>
  <si>
    <t>Germanium tetrachloride</t>
  </si>
  <si>
    <r>
      <t>F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N</t>
    </r>
  </si>
  <si>
    <t>Nitrogen trifluoride</t>
  </si>
  <si>
    <r>
      <t>F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P</t>
    </r>
  </si>
  <si>
    <t>Phosphorus trifluoride</t>
  </si>
  <si>
    <r>
      <t>F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>N</t>
    </r>
    <r>
      <rPr>
        <b/>
        <vertAlign val="subscript"/>
        <sz val="11"/>
        <color theme="1"/>
        <rFont val="Calibri"/>
        <family val="2"/>
        <scheme val="minor"/>
      </rPr>
      <t>2</t>
    </r>
  </si>
  <si>
    <t>Tetrafluorohydrazine</t>
  </si>
  <si>
    <r>
      <t>GeH</t>
    </r>
    <r>
      <rPr>
        <b/>
        <vertAlign val="subscript"/>
        <sz val="11"/>
        <color theme="1"/>
        <rFont val="Calibri"/>
        <family val="2"/>
        <scheme val="minor"/>
      </rPr>
      <t>4</t>
    </r>
  </si>
  <si>
    <t>Germane</t>
  </si>
  <si>
    <t>He</t>
  </si>
  <si>
    <t>Helium</t>
  </si>
  <si>
    <t>HBr</t>
  </si>
  <si>
    <t>Hydrogen bromide</t>
  </si>
  <si>
    <t>HCl</t>
  </si>
  <si>
    <t>Hydrogen chloride</t>
  </si>
  <si>
    <t>HCN</t>
  </si>
  <si>
    <t>Hydrogen cyanide</t>
  </si>
  <si>
    <t>HF</t>
  </si>
  <si>
    <t>Hydrogen fluoride</t>
  </si>
  <si>
    <t>HI</t>
  </si>
  <si>
    <t>Hydrogen iodide</t>
  </si>
  <si>
    <r>
      <t>H</t>
    </r>
    <r>
      <rPr>
        <b/>
        <vertAlign val="subscript"/>
        <sz val="11"/>
        <color theme="1"/>
        <rFont val="Calibri"/>
        <family val="2"/>
        <scheme val="minor"/>
      </rPr>
      <t>2</t>
    </r>
  </si>
  <si>
    <t>Hydrogen</t>
  </si>
  <si>
    <r>
      <t>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</si>
  <si>
    <t>Water</t>
  </si>
  <si>
    <r>
      <t>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S</t>
    </r>
  </si>
  <si>
    <t>Hydrogen sulphide</t>
  </si>
  <si>
    <r>
      <t>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Se</t>
    </r>
  </si>
  <si>
    <t>Hydrogen selenide</t>
  </si>
  <si>
    <t>Kr</t>
  </si>
  <si>
    <t>Krypton</t>
  </si>
  <si>
    <r>
      <t>SiH</t>
    </r>
    <r>
      <rPr>
        <b/>
        <vertAlign val="subscript"/>
        <sz val="11"/>
        <color theme="1"/>
        <rFont val="Calibri"/>
        <family val="2"/>
        <scheme val="minor"/>
      </rPr>
      <t>4</t>
    </r>
  </si>
  <si>
    <t>Silane</t>
  </si>
  <si>
    <r>
      <t>SiCl</t>
    </r>
    <r>
      <rPr>
        <b/>
        <vertAlign val="subscript"/>
        <sz val="11"/>
        <color theme="1"/>
        <rFont val="Calibri"/>
        <family val="2"/>
        <scheme val="minor"/>
      </rPr>
      <t>4</t>
    </r>
  </si>
  <si>
    <t>Silicon tetrachloride</t>
  </si>
  <si>
    <r>
      <t>SiF</t>
    </r>
    <r>
      <rPr>
        <b/>
        <vertAlign val="subscript"/>
        <sz val="11"/>
        <color theme="1"/>
        <rFont val="Calibri"/>
        <family val="2"/>
        <scheme val="minor"/>
      </rPr>
      <t>4</t>
    </r>
  </si>
  <si>
    <t>Silicon tetrafluoride</t>
  </si>
  <si>
    <r>
      <t>TiCl</t>
    </r>
    <r>
      <rPr>
        <b/>
        <vertAlign val="subscript"/>
        <sz val="11"/>
        <color theme="1"/>
        <rFont val="Calibri"/>
        <family val="2"/>
        <scheme val="minor"/>
      </rPr>
      <t>4</t>
    </r>
  </si>
  <si>
    <t>Titanium(IV) chloride</t>
  </si>
  <si>
    <t>Hg</t>
  </si>
  <si>
    <t>Mercury</t>
  </si>
  <si>
    <t>NO</t>
  </si>
  <si>
    <t>Nitric oxide</t>
  </si>
  <si>
    <r>
      <t>NO</t>
    </r>
    <r>
      <rPr>
        <b/>
        <vertAlign val="subscript"/>
        <sz val="11"/>
        <color theme="1"/>
        <rFont val="Calibri"/>
        <family val="2"/>
        <scheme val="minor"/>
      </rPr>
      <t>2</t>
    </r>
  </si>
  <si>
    <t>Nitrogen dioxide</t>
  </si>
  <si>
    <r>
      <t>N</t>
    </r>
    <r>
      <rPr>
        <b/>
        <vertAlign val="subscript"/>
        <sz val="11"/>
        <color theme="1"/>
        <rFont val="Calibri"/>
        <family val="2"/>
        <scheme val="minor"/>
      </rPr>
      <t>2</t>
    </r>
  </si>
  <si>
    <t>Nitrogen</t>
  </si>
  <si>
    <r>
      <t>N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</si>
  <si>
    <t>Nitrous oxide</t>
  </si>
  <si>
    <r>
      <t>N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4</t>
    </r>
  </si>
  <si>
    <t>Hydrazine</t>
  </si>
  <si>
    <t>Ne</t>
  </si>
  <si>
    <t>Neon</t>
  </si>
  <si>
    <r>
      <t>O</t>
    </r>
    <r>
      <rPr>
        <b/>
        <vertAlign val="subscript"/>
        <sz val="11"/>
        <color theme="1"/>
        <rFont val="Calibri"/>
        <family val="2"/>
        <scheme val="minor"/>
      </rPr>
      <t>2</t>
    </r>
  </si>
  <si>
    <t>Oxygen</t>
  </si>
  <si>
    <r>
      <t>O</t>
    </r>
    <r>
      <rPr>
        <b/>
        <vertAlign val="subscript"/>
        <sz val="11"/>
        <color theme="1"/>
        <rFont val="Calibri"/>
        <family val="2"/>
        <scheme val="minor"/>
      </rPr>
      <t>3</t>
    </r>
  </si>
  <si>
    <t>Ozone</t>
  </si>
  <si>
    <t>P</t>
  </si>
  <si>
    <t>Phosphorus</t>
  </si>
  <si>
    <r>
      <t>PH</t>
    </r>
    <r>
      <rPr>
        <b/>
        <vertAlign val="subscript"/>
        <sz val="11"/>
        <color theme="1"/>
        <rFont val="Calibri"/>
        <family val="2"/>
        <scheme val="minor"/>
      </rPr>
      <t>3</t>
    </r>
  </si>
  <si>
    <t>Phosphine</t>
  </si>
  <si>
    <t>Rn</t>
  </si>
  <si>
    <t>Radon</t>
  </si>
  <si>
    <r>
      <t>SnCl</t>
    </r>
    <r>
      <rPr>
        <b/>
        <vertAlign val="subscript"/>
        <sz val="11"/>
        <color theme="1"/>
        <rFont val="Calibri"/>
        <family val="2"/>
        <scheme val="minor"/>
      </rPr>
      <t>4</t>
    </r>
  </si>
  <si>
    <t>Stannic chloride</t>
  </si>
  <si>
    <t>S</t>
  </si>
  <si>
    <t>Sulphur</t>
  </si>
  <si>
    <r>
      <t>SO</t>
    </r>
    <r>
      <rPr>
        <b/>
        <vertAlign val="subscript"/>
        <sz val="11"/>
        <color theme="1"/>
        <rFont val="Calibri"/>
        <family val="2"/>
        <scheme val="minor"/>
      </rPr>
      <t>2</t>
    </r>
  </si>
  <si>
    <t>Sulphur dioxide</t>
  </si>
  <si>
    <r>
      <t>SF</t>
    </r>
    <r>
      <rPr>
        <b/>
        <vertAlign val="subscript"/>
        <sz val="11"/>
        <color theme="1"/>
        <rFont val="Calibri"/>
        <family val="2"/>
        <scheme val="minor"/>
      </rPr>
      <t>6</t>
    </r>
  </si>
  <si>
    <t>Sulphur hexafluoride</t>
  </si>
  <si>
    <t>Se</t>
  </si>
  <si>
    <t>Selenium</t>
  </si>
  <si>
    <r>
      <t>UF</t>
    </r>
    <r>
      <rPr>
        <b/>
        <vertAlign val="subscript"/>
        <sz val="11"/>
        <color theme="1"/>
        <rFont val="Calibri"/>
        <family val="2"/>
        <scheme val="minor"/>
      </rPr>
      <t>6</t>
    </r>
  </si>
  <si>
    <t>Uranium(VI) fluoride</t>
  </si>
  <si>
    <r>
      <t>WF</t>
    </r>
    <r>
      <rPr>
        <b/>
        <vertAlign val="subscript"/>
        <sz val="11"/>
        <color theme="1"/>
        <rFont val="Calibri"/>
        <family val="2"/>
        <scheme val="minor"/>
      </rPr>
      <t>6</t>
    </r>
  </si>
  <si>
    <t>Tungsten(VI) fluoride</t>
  </si>
  <si>
    <t>Xe</t>
  </si>
  <si>
    <t>Xenon</t>
  </si>
  <si>
    <r>
      <t>XeF</t>
    </r>
    <r>
      <rPr>
        <b/>
        <vertAlign val="subscript"/>
        <sz val="11"/>
        <color theme="1"/>
        <rFont val="Calibri"/>
        <family val="2"/>
        <scheme val="minor"/>
      </rPr>
      <t>2</t>
    </r>
  </si>
  <si>
    <t>Xenon difluoride</t>
  </si>
  <si>
    <r>
      <t>XeF</t>
    </r>
    <r>
      <rPr>
        <b/>
        <vertAlign val="subscript"/>
        <sz val="11"/>
        <color theme="1"/>
        <rFont val="Calibri"/>
        <family val="2"/>
        <scheme val="minor"/>
      </rPr>
      <t>4</t>
    </r>
  </si>
  <si>
    <t>Xenon tetrafluoride</t>
  </si>
  <si>
    <r>
      <t>CClF</t>
    </r>
    <r>
      <rPr>
        <b/>
        <vertAlign val="subscript"/>
        <sz val="11"/>
        <color theme="1"/>
        <rFont val="Calibri"/>
        <family val="2"/>
        <scheme val="minor"/>
      </rPr>
      <t>3</t>
    </r>
  </si>
  <si>
    <t>Chlorotrifluoromethane</t>
  </si>
  <si>
    <r>
      <t>CCl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F</t>
    </r>
  </si>
  <si>
    <t>Trichlorofluoromethane</t>
  </si>
  <si>
    <r>
      <t>CCl</t>
    </r>
    <r>
      <rPr>
        <b/>
        <vertAlign val="subscript"/>
        <sz val="11"/>
        <color theme="1"/>
        <rFont val="Calibri"/>
        <family val="2"/>
        <scheme val="minor"/>
      </rPr>
      <t>4</t>
    </r>
  </si>
  <si>
    <t>Tetrachloromethane</t>
  </si>
  <si>
    <r>
      <t>CF</t>
    </r>
    <r>
      <rPr>
        <b/>
        <vertAlign val="subscript"/>
        <sz val="11"/>
        <color theme="1"/>
        <rFont val="Calibri"/>
        <family val="2"/>
        <scheme val="minor"/>
      </rPr>
      <t>4</t>
    </r>
  </si>
  <si>
    <t>Tetrafluoromethane</t>
  </si>
  <si>
    <t>CO</t>
  </si>
  <si>
    <t>Carbon monoxide</t>
  </si>
  <si>
    <t>COS</t>
  </si>
  <si>
    <t>Carbon oxysulphide</t>
  </si>
  <si>
    <r>
      <t>CO</t>
    </r>
    <r>
      <rPr>
        <b/>
        <vertAlign val="subscript"/>
        <sz val="11"/>
        <color theme="1"/>
        <rFont val="Calibri"/>
        <family val="2"/>
        <scheme val="minor"/>
      </rPr>
      <t>2</t>
    </r>
  </si>
  <si>
    <t>Carbon dioxide</t>
  </si>
  <si>
    <r>
      <t>CS</t>
    </r>
    <r>
      <rPr>
        <b/>
        <vertAlign val="subscript"/>
        <sz val="11"/>
        <color theme="1"/>
        <rFont val="Calibri"/>
        <family val="2"/>
        <scheme val="minor"/>
      </rPr>
      <t>2</t>
    </r>
  </si>
  <si>
    <t>Carbon disulphide</t>
  </si>
  <si>
    <r>
      <t>CHCl</t>
    </r>
    <r>
      <rPr>
        <b/>
        <vertAlign val="subscript"/>
        <sz val="11"/>
        <color theme="1"/>
        <rFont val="Calibri"/>
        <family val="2"/>
        <scheme val="minor"/>
      </rPr>
      <t>3</t>
    </r>
  </si>
  <si>
    <t>Trichloromethane</t>
  </si>
  <si>
    <r>
      <t>CHF</t>
    </r>
    <r>
      <rPr>
        <b/>
        <vertAlign val="subscript"/>
        <sz val="11"/>
        <color theme="1"/>
        <rFont val="Calibri"/>
        <family val="2"/>
        <scheme val="minor"/>
      </rPr>
      <t>3</t>
    </r>
  </si>
  <si>
    <t>Trifluoromethane</t>
  </si>
  <si>
    <r>
      <t>CH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Cl</t>
    </r>
    <r>
      <rPr>
        <b/>
        <vertAlign val="subscript"/>
        <sz val="11"/>
        <color theme="1"/>
        <rFont val="Calibri"/>
        <family val="2"/>
        <scheme val="minor"/>
      </rPr>
      <t>2</t>
    </r>
  </si>
  <si>
    <t>Dichloromethane</t>
  </si>
  <si>
    <r>
      <t>CH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F</t>
    </r>
    <r>
      <rPr>
        <b/>
        <vertAlign val="subscript"/>
        <sz val="11"/>
        <color theme="1"/>
        <rFont val="Calibri"/>
        <family val="2"/>
        <scheme val="minor"/>
      </rPr>
      <t>2</t>
    </r>
  </si>
  <si>
    <t>Difluoromethane</t>
  </si>
  <si>
    <r>
      <t>CH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Cl</t>
    </r>
  </si>
  <si>
    <t>Chloromethane</t>
  </si>
  <si>
    <r>
      <t>CH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F</t>
    </r>
  </si>
  <si>
    <t>Fluoromethane</t>
  </si>
  <si>
    <r>
      <t>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NO</t>
    </r>
    <r>
      <rPr>
        <b/>
        <vertAlign val="subscript"/>
        <sz val="11"/>
        <color theme="1"/>
        <rFont val="Calibri"/>
        <family val="2"/>
        <scheme val="minor"/>
      </rPr>
      <t>2</t>
    </r>
  </si>
  <si>
    <t>Nitromethane</t>
  </si>
  <si>
    <r>
      <t>CH</t>
    </r>
    <r>
      <rPr>
        <b/>
        <vertAlign val="subscript"/>
        <sz val="11"/>
        <color theme="1"/>
        <rFont val="Calibri"/>
        <family val="2"/>
        <scheme val="minor"/>
      </rPr>
      <t>4</t>
    </r>
  </si>
  <si>
    <t>Methane</t>
  </si>
  <si>
    <r>
      <t>CH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OH</t>
    </r>
  </si>
  <si>
    <t>Methanol</t>
  </si>
  <si>
    <r>
      <t>CH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SH</t>
    </r>
  </si>
  <si>
    <t>Methanethiol</t>
  </si>
  <si>
    <r>
      <t>CH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NH</t>
    </r>
    <r>
      <rPr>
        <b/>
        <vertAlign val="subscript"/>
        <sz val="11"/>
        <color theme="1"/>
        <rFont val="Calibri"/>
        <family val="2"/>
        <scheme val="minor"/>
      </rPr>
      <t>2</t>
    </r>
  </si>
  <si>
    <t>Methylamine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</si>
  <si>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Cl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F</t>
    </r>
    <r>
      <rPr>
        <b/>
        <vertAlign val="subscript"/>
        <sz val="11"/>
        <color theme="1"/>
        <rFont val="Calibri"/>
        <family val="2"/>
        <scheme val="minor"/>
      </rPr>
      <t>3</t>
    </r>
  </si>
  <si>
    <t>1,1,2-Trichlorotrifluoroethane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</si>
  <si>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F</t>
    </r>
    <r>
      <rPr>
        <b/>
        <vertAlign val="subscript"/>
        <sz val="11"/>
        <color theme="1"/>
        <rFont val="Calibri"/>
        <family val="2"/>
        <scheme val="minor"/>
      </rPr>
      <t>4</t>
    </r>
  </si>
  <si>
    <t>Tetrafluoroethylene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</si>
  <si>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N</t>
    </r>
    <r>
      <rPr>
        <b/>
        <vertAlign val="subscript"/>
        <sz val="11"/>
        <color theme="1"/>
        <rFont val="Calibri"/>
        <family val="2"/>
        <scheme val="minor"/>
      </rPr>
      <t>2</t>
    </r>
  </si>
  <si>
    <t>Cyanogen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</si>
  <si>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2</t>
    </r>
  </si>
  <si>
    <t>Acetylene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</si>
  <si>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F</t>
    </r>
    <r>
      <rPr>
        <b/>
        <vertAlign val="subscript"/>
        <sz val="11"/>
        <color theme="1"/>
        <rFont val="Calibri"/>
        <family val="2"/>
        <scheme val="minor"/>
      </rPr>
      <t>2</t>
    </r>
  </si>
  <si>
    <t>1,1-Difluoroethylene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</si>
  <si>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Cl</t>
    </r>
    <r>
      <rPr>
        <b/>
        <vertAlign val="subscript"/>
        <sz val="11"/>
        <color theme="1"/>
        <rFont val="Calibri"/>
        <family val="2"/>
        <scheme val="minor"/>
      </rPr>
      <t>3</t>
    </r>
  </si>
  <si>
    <t>1,1,1-Trichloroethane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</si>
  <si>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F</t>
    </r>
  </si>
  <si>
    <t>Fluroethylene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</si>
  <si>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F</t>
    </r>
    <r>
      <rPr>
        <b/>
        <vertAlign val="subscript"/>
        <sz val="11"/>
        <color theme="1"/>
        <rFont val="Calibri"/>
        <family val="2"/>
        <scheme val="minor"/>
      </rPr>
      <t>3</t>
    </r>
  </si>
  <si>
    <t>1,1,1-Trifluoroethane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</si>
  <si>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N</t>
    </r>
  </si>
  <si>
    <t>Acetonitrile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</si>
  <si>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4</t>
    </r>
  </si>
  <si>
    <t>Ethylene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</si>
  <si>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>Cl</t>
    </r>
    <r>
      <rPr>
        <b/>
        <vertAlign val="subscript"/>
        <sz val="11"/>
        <color theme="1"/>
        <rFont val="Calibri"/>
        <family val="2"/>
        <scheme val="minor"/>
      </rPr>
      <t>2</t>
    </r>
  </si>
  <si>
    <t>1,1-Dichloroethane</t>
  </si>
  <si>
    <t>1,2-Dichloroethane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</si>
  <si>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>O</t>
    </r>
  </si>
  <si>
    <t>Ethylene oxide</t>
  </si>
  <si>
    <r>
      <t>CH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COOH</t>
    </r>
  </si>
  <si>
    <t>Acetic acid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</si>
  <si>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bscript"/>
        <sz val="11"/>
        <color theme="1"/>
        <rFont val="Calibri"/>
        <family val="2"/>
        <scheme val="minor"/>
      </rPr>
      <t>2</t>
    </r>
  </si>
  <si>
    <t>Methyl formate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</si>
  <si>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5</t>
    </r>
    <r>
      <rPr>
        <b/>
        <sz val="11"/>
        <color theme="1"/>
        <rFont val="Calibri"/>
        <family val="2"/>
        <scheme val="minor"/>
      </rPr>
      <t>Br</t>
    </r>
  </si>
  <si>
    <t>Bromoethane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</si>
  <si>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5</t>
    </r>
    <r>
      <rPr>
        <b/>
        <sz val="11"/>
        <color theme="1"/>
        <rFont val="Calibri"/>
        <family val="2"/>
        <scheme val="minor"/>
      </rPr>
      <t>Cl</t>
    </r>
  </si>
  <si>
    <t>Chloroethane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</si>
  <si>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5</t>
    </r>
    <r>
      <rPr>
        <b/>
        <sz val="11"/>
        <color theme="1"/>
        <rFont val="Calibri"/>
        <family val="2"/>
        <scheme val="minor"/>
      </rPr>
      <t>F</t>
    </r>
  </si>
  <si>
    <t>Fluoroethane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</si>
  <si>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6</t>
    </r>
  </si>
  <si>
    <t>Ethane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</si>
  <si>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6</t>
    </r>
    <r>
      <rPr>
        <b/>
        <sz val="11"/>
        <color theme="1"/>
        <rFont val="Calibri"/>
        <family val="2"/>
        <scheme val="minor"/>
      </rPr>
      <t>O</t>
    </r>
  </si>
  <si>
    <t>Dimethyl ether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</si>
  <si>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5</t>
    </r>
    <r>
      <rPr>
        <b/>
        <sz val="11"/>
        <color theme="1"/>
        <rFont val="Calibri"/>
        <family val="2"/>
        <scheme val="minor"/>
      </rPr>
      <t>OH</t>
    </r>
  </si>
  <si>
    <t>Ethanol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</si>
  <si>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5</t>
    </r>
    <r>
      <rPr>
        <b/>
        <sz val="11"/>
        <color theme="1"/>
        <rFont val="Calibri"/>
        <family val="2"/>
        <scheme val="minor"/>
      </rPr>
      <t>SH</t>
    </r>
  </si>
  <si>
    <t>Dimethyl sulphide</t>
  </si>
  <si>
    <t>Ethanethiol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</si>
  <si>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7</t>
    </r>
    <r>
      <rPr>
        <b/>
        <sz val="11"/>
        <color theme="1"/>
        <rFont val="Calibri"/>
        <family val="2"/>
        <scheme val="minor"/>
      </rPr>
      <t>N</t>
    </r>
  </si>
  <si>
    <t>Dimethylamine</t>
  </si>
  <si>
    <t>Ethylamine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</si>
  <si>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F</t>
    </r>
    <r>
      <rPr>
        <b/>
        <vertAlign val="subscript"/>
        <sz val="11"/>
        <color theme="1"/>
        <rFont val="Calibri"/>
        <family val="2"/>
        <scheme val="minor"/>
      </rPr>
      <t>8</t>
    </r>
  </si>
  <si>
    <t>Perfluoropropane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</si>
  <si>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5</t>
    </r>
    <r>
      <rPr>
        <b/>
        <sz val="11"/>
        <color theme="1"/>
        <rFont val="Calibri"/>
        <family val="2"/>
        <scheme val="minor"/>
      </rPr>
      <t>N</t>
    </r>
  </si>
  <si>
    <t>Propanenitrile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</si>
  <si>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6</t>
    </r>
  </si>
  <si>
    <t>Propene</t>
  </si>
  <si>
    <t>Cyclopropane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</si>
  <si>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6</t>
    </r>
    <r>
      <rPr>
        <b/>
        <sz val="11"/>
        <color theme="1"/>
        <rFont val="Calibri"/>
        <family val="2"/>
        <scheme val="minor"/>
      </rPr>
      <t>O</t>
    </r>
  </si>
  <si>
    <t>Acetone</t>
  </si>
  <si>
    <t>Propanal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</si>
  <si>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6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bscript"/>
        <sz val="11"/>
        <color theme="1"/>
        <rFont val="Calibri"/>
        <family val="2"/>
        <scheme val="minor"/>
      </rPr>
      <t>2</t>
    </r>
  </si>
  <si>
    <t>Ethyl formate</t>
  </si>
  <si>
    <t>Methyl acetate</t>
  </si>
  <si>
    <t>Propanoic acid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</si>
  <si>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7</t>
    </r>
    <r>
      <rPr>
        <b/>
        <sz val="11"/>
        <color theme="1"/>
        <rFont val="Calibri"/>
        <family val="2"/>
        <scheme val="minor"/>
      </rPr>
      <t>Cl</t>
    </r>
  </si>
  <si>
    <t>1-Chloropropane</t>
  </si>
  <si>
    <t>0.1141`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</si>
  <si>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8</t>
    </r>
  </si>
  <si>
    <t>Propane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</si>
  <si>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8</t>
    </r>
    <r>
      <rPr>
        <b/>
        <sz val="11"/>
        <color theme="1"/>
        <rFont val="Calibri"/>
        <family val="2"/>
        <scheme val="minor"/>
      </rPr>
      <t>O</t>
    </r>
  </si>
  <si>
    <t>1-Propanol</t>
  </si>
  <si>
    <t>2-Propanol</t>
  </si>
  <si>
    <t>Ethyl methyl ether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</si>
  <si>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8</t>
    </r>
    <r>
      <rPr>
        <b/>
        <sz val="11"/>
        <color theme="1"/>
        <rFont val="Calibri"/>
        <family val="2"/>
        <scheme val="minor"/>
      </rPr>
      <t>S</t>
    </r>
  </si>
  <si>
    <t>Ethyl methyl sulphide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</si>
  <si>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9</t>
    </r>
    <r>
      <rPr>
        <b/>
        <sz val="11"/>
        <color theme="1"/>
        <rFont val="Calibri"/>
        <family val="2"/>
        <scheme val="minor"/>
      </rPr>
      <t>N</t>
    </r>
  </si>
  <si>
    <t>Propylamine</t>
  </si>
  <si>
    <t>Trimethylamine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</si>
  <si>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>O</t>
    </r>
  </si>
  <si>
    <t>Furan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</si>
  <si>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>S</t>
    </r>
  </si>
  <si>
    <t>Thiophene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</si>
  <si>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>N</t>
    </r>
  </si>
  <si>
    <t>Pyrrole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</si>
  <si>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6</t>
    </r>
  </si>
  <si>
    <t>1,3-Butadiene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</si>
  <si>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6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bscript"/>
        <sz val="11"/>
        <color theme="1"/>
        <rFont val="Calibri"/>
        <family val="2"/>
        <scheme val="minor"/>
      </rPr>
      <t>3</t>
    </r>
  </si>
  <si>
    <t>Acetic anhydride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</si>
  <si>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7</t>
    </r>
    <r>
      <rPr>
        <b/>
        <sz val="11"/>
        <color theme="1"/>
        <rFont val="Calibri"/>
        <family val="2"/>
        <scheme val="minor"/>
      </rPr>
      <t>N</t>
    </r>
  </si>
  <si>
    <t>Butanenitrile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</si>
  <si>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8</t>
    </r>
  </si>
  <si>
    <t>1-Butene</t>
  </si>
  <si>
    <t>Cyclobutane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</si>
  <si>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8</t>
    </r>
    <r>
      <rPr>
        <b/>
        <sz val="11"/>
        <color theme="1"/>
        <rFont val="Calibri"/>
        <family val="2"/>
        <scheme val="minor"/>
      </rPr>
      <t>O</t>
    </r>
  </si>
  <si>
    <t>2-Butanone</t>
  </si>
  <si>
    <t>Tetrahydrofuran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</si>
  <si>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8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bscript"/>
        <sz val="11"/>
        <color theme="1"/>
        <rFont val="Calibri"/>
        <family val="2"/>
        <scheme val="minor"/>
      </rPr>
      <t>2</t>
    </r>
  </si>
  <si>
    <t>1,4-Dioxane</t>
  </si>
  <si>
    <t>Ethyl acetate</t>
  </si>
  <si>
    <t>Methyl propanoate</t>
  </si>
  <si>
    <t>Propyl formate</t>
  </si>
  <si>
    <t>Butanoic acid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</si>
  <si>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9</t>
    </r>
    <r>
      <rPr>
        <b/>
        <sz val="11"/>
        <color theme="1"/>
        <rFont val="Calibri"/>
        <family val="2"/>
        <scheme val="minor"/>
      </rPr>
      <t>N</t>
    </r>
  </si>
  <si>
    <t>Pyrrolidine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</si>
  <si>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10</t>
    </r>
  </si>
  <si>
    <t>Butane</t>
  </si>
  <si>
    <t>Isobutane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</si>
  <si>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10</t>
    </r>
    <r>
      <rPr>
        <b/>
        <sz val="11"/>
        <color theme="1"/>
        <rFont val="Calibri"/>
        <family val="2"/>
        <scheme val="minor"/>
      </rPr>
      <t>O</t>
    </r>
  </si>
  <si>
    <t>1-Butanol</t>
  </si>
  <si>
    <t>2-Methyl-2-propanol</t>
  </si>
  <si>
    <t>2-Methyl-1-propanol</t>
  </si>
  <si>
    <t>Diethyl ether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</si>
  <si>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10</t>
    </r>
    <r>
      <rPr>
        <b/>
        <sz val="11"/>
        <color theme="1"/>
        <rFont val="Calibri"/>
        <family val="2"/>
        <scheme val="minor"/>
      </rPr>
      <t>S</t>
    </r>
  </si>
  <si>
    <t>Diethyl sulphide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</si>
  <si>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11</t>
    </r>
    <r>
      <rPr>
        <b/>
        <sz val="11"/>
        <color theme="1"/>
        <rFont val="Calibri"/>
        <family val="2"/>
        <scheme val="minor"/>
      </rPr>
      <t>N</t>
    </r>
  </si>
  <si>
    <t>Butylamine</t>
  </si>
  <si>
    <t>Diethylamine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</si>
  <si>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12</t>
    </r>
    <r>
      <rPr>
        <b/>
        <sz val="11"/>
        <color theme="1"/>
        <rFont val="Calibri"/>
        <family val="2"/>
        <scheme val="minor"/>
      </rPr>
      <t>Si</t>
    </r>
  </si>
  <si>
    <t>Tetramethylsilane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</si>
  <si>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5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bscript"/>
        <sz val="11"/>
        <color theme="1"/>
        <rFont val="Calibri"/>
        <family val="2"/>
        <scheme val="minor"/>
      </rPr>
      <t>2</t>
    </r>
  </si>
  <si>
    <t>Furfural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</si>
  <si>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5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5</t>
    </r>
    <r>
      <rPr>
        <b/>
        <sz val="11"/>
        <color theme="1"/>
        <rFont val="Calibri"/>
        <family val="2"/>
        <scheme val="minor"/>
      </rPr>
      <t>N</t>
    </r>
  </si>
  <si>
    <t>Pyridine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</si>
  <si>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5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8</t>
    </r>
  </si>
  <si>
    <t>Cyclopentene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</si>
  <si>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5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10</t>
    </r>
  </si>
  <si>
    <t>1-Pentene</t>
  </si>
  <si>
    <t>2-Methyl-1-butene</t>
  </si>
  <si>
    <t>2-Methyl-2-butene</t>
  </si>
  <si>
    <t>Cyclopentane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</si>
  <si>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5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10</t>
    </r>
    <r>
      <rPr>
        <b/>
        <sz val="11"/>
        <color theme="1"/>
        <rFont val="Calibri"/>
        <family val="2"/>
        <scheme val="minor"/>
      </rPr>
      <t>O</t>
    </r>
  </si>
  <si>
    <t>Tetrahydropyran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</si>
  <si>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5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10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bscript"/>
        <sz val="11"/>
        <color theme="1"/>
        <rFont val="Calibri"/>
        <family val="2"/>
        <scheme val="minor"/>
      </rPr>
      <t>2</t>
    </r>
  </si>
  <si>
    <t>Isobutyl formate</t>
  </si>
  <si>
    <t>Propyl acetate</t>
  </si>
  <si>
    <t>Ethyl propanoate</t>
  </si>
  <si>
    <t>Methyl butanoate</t>
  </si>
  <si>
    <t>Methyl isobutanoate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</si>
  <si>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5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11</t>
    </r>
    <r>
      <rPr>
        <b/>
        <sz val="11"/>
        <color theme="1"/>
        <rFont val="Calibri"/>
        <family val="2"/>
        <scheme val="minor"/>
      </rPr>
      <t>N</t>
    </r>
  </si>
  <si>
    <t>Piperidine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</si>
  <si>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5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12</t>
    </r>
  </si>
  <si>
    <t>Pentane</t>
  </si>
  <si>
    <t>Isopentane</t>
  </si>
  <si>
    <t>Neopentane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</si>
  <si>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5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12</t>
    </r>
    <r>
      <rPr>
        <b/>
        <sz val="11"/>
        <color theme="1"/>
        <rFont val="Calibri"/>
        <family val="2"/>
        <scheme val="minor"/>
      </rPr>
      <t>O</t>
    </r>
  </si>
  <si>
    <t>1-Pentanol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</si>
  <si>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6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5</t>
    </r>
    <r>
      <rPr>
        <b/>
        <sz val="11"/>
        <color theme="1"/>
        <rFont val="Calibri"/>
        <family val="2"/>
        <scheme val="minor"/>
      </rPr>
      <t>Br</t>
    </r>
  </si>
  <si>
    <t>Bromobenzene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</si>
  <si>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6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5</t>
    </r>
    <r>
      <rPr>
        <b/>
        <sz val="11"/>
        <color theme="1"/>
        <rFont val="Calibri"/>
        <family val="2"/>
        <scheme val="minor"/>
      </rPr>
      <t>Cl</t>
    </r>
  </si>
  <si>
    <t>Chlorobenzene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</si>
  <si>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6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5</t>
    </r>
    <r>
      <rPr>
        <b/>
        <sz val="11"/>
        <color theme="1"/>
        <rFont val="Calibri"/>
        <family val="2"/>
        <scheme val="minor"/>
      </rPr>
      <t>F</t>
    </r>
  </si>
  <si>
    <t>Fluorobenzene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</si>
  <si>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6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5</t>
    </r>
    <r>
      <rPr>
        <b/>
        <sz val="11"/>
        <color theme="1"/>
        <rFont val="Calibri"/>
        <family val="2"/>
        <scheme val="minor"/>
      </rPr>
      <t>I</t>
    </r>
  </si>
  <si>
    <t>Iodobenzene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</si>
  <si>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6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6</t>
    </r>
  </si>
  <si>
    <t>Benzene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</si>
  <si>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6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5</t>
    </r>
    <r>
      <rPr>
        <b/>
        <sz val="11"/>
        <color theme="1"/>
        <rFont val="Calibri"/>
        <family val="2"/>
        <scheme val="minor"/>
      </rPr>
      <t>OH</t>
    </r>
  </si>
  <si>
    <t>Phenol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</si>
  <si>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6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5</t>
    </r>
    <r>
      <rPr>
        <b/>
        <sz val="11"/>
        <color theme="1"/>
        <rFont val="Calibri"/>
        <family val="2"/>
        <scheme val="minor"/>
      </rPr>
      <t>NH</t>
    </r>
    <r>
      <rPr>
        <b/>
        <vertAlign val="subscript"/>
        <sz val="11"/>
        <color theme="1"/>
        <rFont val="Calibri"/>
        <family val="2"/>
        <scheme val="minor"/>
      </rPr>
      <t>2</t>
    </r>
  </si>
  <si>
    <t>Aniline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</si>
  <si>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6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10</t>
    </r>
    <r>
      <rPr>
        <b/>
        <sz val="11"/>
        <color theme="1"/>
        <rFont val="Calibri"/>
        <family val="2"/>
        <scheme val="minor"/>
      </rPr>
      <t>O</t>
    </r>
  </si>
  <si>
    <t>Cyclohexanone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</si>
  <si>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6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11</t>
    </r>
    <r>
      <rPr>
        <b/>
        <sz val="11"/>
        <color theme="1"/>
        <rFont val="Calibri"/>
        <family val="2"/>
        <scheme val="minor"/>
      </rPr>
      <t>N</t>
    </r>
  </si>
  <si>
    <t>Hexanenitrile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</si>
  <si>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6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12</t>
    </r>
  </si>
  <si>
    <t>Cyclohexane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</si>
  <si>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6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11</t>
    </r>
    <r>
      <rPr>
        <b/>
        <sz val="11"/>
        <color theme="1"/>
        <rFont val="Calibri"/>
        <family val="2"/>
        <scheme val="minor"/>
      </rPr>
      <t>OH</t>
    </r>
  </si>
  <si>
    <t>Cyclohexanol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</si>
  <si>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6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12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bscript"/>
        <sz val="11"/>
        <color theme="1"/>
        <rFont val="Calibri"/>
        <family val="2"/>
        <scheme val="minor"/>
      </rPr>
      <t>2</t>
    </r>
  </si>
  <si>
    <t>Pentyl formate</t>
  </si>
  <si>
    <t>Isobutyl acetate</t>
  </si>
  <si>
    <t>Ethyl butanoate</t>
  </si>
  <si>
    <t>Ethyl 2-methylpropanoate</t>
  </si>
  <si>
    <t>Methyl pentanoate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</si>
  <si>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6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14</t>
    </r>
  </si>
  <si>
    <t>Hexane</t>
  </si>
  <si>
    <t>2,3-Dimethylbutane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</si>
  <si>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6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14</t>
    </r>
    <r>
      <rPr>
        <b/>
        <sz val="11"/>
        <color theme="1"/>
        <rFont val="Calibri"/>
        <family val="2"/>
        <scheme val="minor"/>
      </rPr>
      <t>O</t>
    </r>
  </si>
  <si>
    <t>1-Hexanol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</si>
  <si>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6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15</t>
    </r>
    <r>
      <rPr>
        <b/>
        <sz val="11"/>
        <color theme="1"/>
        <rFont val="Calibri"/>
        <family val="2"/>
        <scheme val="minor"/>
      </rPr>
      <t>N</t>
    </r>
  </si>
  <si>
    <t>Triethylamine</t>
  </si>
  <si>
    <t>Dipropylamine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</si>
  <si>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7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5</t>
    </r>
    <r>
      <rPr>
        <b/>
        <sz val="11"/>
        <color theme="1"/>
        <rFont val="Calibri"/>
        <family val="2"/>
        <scheme val="minor"/>
      </rPr>
      <t>N</t>
    </r>
  </si>
  <si>
    <t>Benzonitrile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</si>
  <si>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7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6</t>
    </r>
    <r>
      <rPr>
        <b/>
        <sz val="11"/>
        <color theme="1"/>
        <rFont val="Calibri"/>
        <family val="2"/>
        <scheme val="minor"/>
      </rPr>
      <t>O</t>
    </r>
  </si>
  <si>
    <t>Benzaldehyde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</si>
  <si>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7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8</t>
    </r>
  </si>
  <si>
    <t>Toluene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</si>
  <si>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7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8</t>
    </r>
    <r>
      <rPr>
        <b/>
        <sz val="11"/>
        <color theme="1"/>
        <rFont val="Calibri"/>
        <family val="2"/>
        <scheme val="minor"/>
      </rPr>
      <t>O</t>
    </r>
  </si>
  <si>
    <r>
      <t>o</t>
    </r>
    <r>
      <rPr>
        <b/>
        <sz val="11"/>
        <color theme="1"/>
        <rFont val="Calibri"/>
        <family val="2"/>
        <scheme val="minor"/>
      </rPr>
      <t>-Cresol</t>
    </r>
  </si>
  <si>
    <r>
      <t>m</t>
    </r>
    <r>
      <rPr>
        <b/>
        <sz val="11"/>
        <color theme="1"/>
        <rFont val="Calibri"/>
        <family val="2"/>
        <scheme val="minor"/>
      </rPr>
      <t>-Cresol</t>
    </r>
  </si>
  <si>
    <r>
      <t>p</t>
    </r>
    <r>
      <rPr>
        <b/>
        <sz val="11"/>
        <color theme="1"/>
        <rFont val="Calibri"/>
        <family val="2"/>
        <scheme val="minor"/>
      </rPr>
      <t>-Cresol</t>
    </r>
  </si>
  <si>
    <t>Benzyl alcohol</t>
  </si>
  <si>
    <t>Anisole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</si>
  <si>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7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16</t>
    </r>
  </si>
  <si>
    <t>Heptane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</si>
  <si>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7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15</t>
    </r>
    <r>
      <rPr>
        <b/>
        <sz val="11"/>
        <color theme="1"/>
        <rFont val="Calibri"/>
        <family val="2"/>
        <scheme val="minor"/>
      </rPr>
      <t>OH</t>
    </r>
  </si>
  <si>
    <t>Heptanol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</si>
  <si>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8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10</t>
    </r>
  </si>
  <si>
    <t>Ethylbenzene</t>
  </si>
  <si>
    <r>
      <t>o</t>
    </r>
    <r>
      <rPr>
        <b/>
        <sz val="11"/>
        <color theme="1"/>
        <rFont val="Calibri"/>
        <family val="2"/>
        <scheme val="minor"/>
      </rPr>
      <t>-Xylene</t>
    </r>
  </si>
  <si>
    <r>
      <t>m</t>
    </r>
    <r>
      <rPr>
        <b/>
        <sz val="11"/>
        <color theme="1"/>
        <rFont val="Calibri"/>
        <family val="2"/>
        <scheme val="minor"/>
      </rPr>
      <t>-Xylene</t>
    </r>
  </si>
  <si>
    <r>
      <t>p</t>
    </r>
    <r>
      <rPr>
        <b/>
        <sz val="11"/>
        <color theme="1"/>
        <rFont val="Calibri"/>
        <family val="2"/>
        <scheme val="minor"/>
      </rPr>
      <t>-Xylene</t>
    </r>
  </si>
  <si>
    <r>
      <t>C</t>
    </r>
    <r>
      <rPr>
        <b/>
        <vertAlign val="subscript"/>
        <sz val="11"/>
        <color theme="1"/>
        <rFont val="Calibri"/>
        <family val="2"/>
        <scheme val="minor"/>
      </rPr>
      <t>8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10</t>
    </r>
    <r>
      <rPr>
        <b/>
        <sz val="11"/>
        <color theme="1"/>
        <rFont val="Calibri"/>
        <family val="2"/>
        <scheme val="minor"/>
      </rPr>
      <t>O</t>
    </r>
  </si>
  <si>
    <t>Phenetole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</si>
  <si>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8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11</t>
    </r>
    <r>
      <rPr>
        <b/>
        <sz val="11"/>
        <color theme="1"/>
        <rFont val="Calibri"/>
        <family val="2"/>
        <scheme val="minor"/>
      </rPr>
      <t>N</t>
    </r>
  </si>
  <si>
    <t>N,N-Dimethylaniline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</si>
  <si>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8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18</t>
    </r>
  </si>
  <si>
    <t>Octane</t>
  </si>
  <si>
    <t>2,5-Dimethylhexane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</si>
  <si>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8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18</t>
    </r>
    <r>
      <rPr>
        <b/>
        <sz val="11"/>
        <color theme="1"/>
        <rFont val="Calibri"/>
        <family val="2"/>
        <scheme val="minor"/>
      </rPr>
      <t>O</t>
    </r>
  </si>
  <si>
    <t>1-Octanol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</si>
  <si>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9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7</t>
    </r>
    <r>
      <rPr>
        <b/>
        <sz val="11"/>
        <color theme="1"/>
        <rFont val="Calibri"/>
        <family val="2"/>
        <scheme val="minor"/>
      </rPr>
      <t>N</t>
    </r>
  </si>
  <si>
    <t>Quinoline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</si>
  <si>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9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12</t>
    </r>
  </si>
  <si>
    <t>Cumene</t>
  </si>
  <si>
    <t>Propylbenzene</t>
  </si>
  <si>
    <t>1,2,4-Trimethylbenzene</t>
  </si>
  <si>
    <t>Mesitylene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</si>
  <si>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9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20</t>
    </r>
  </si>
  <si>
    <t>Nonane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</si>
  <si>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9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20</t>
    </r>
    <r>
      <rPr>
        <b/>
        <sz val="11"/>
        <color theme="1"/>
        <rFont val="Calibri"/>
        <family val="2"/>
        <scheme val="minor"/>
      </rPr>
      <t>O</t>
    </r>
  </si>
  <si>
    <t>1-Nonanol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</si>
  <si>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10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8</t>
    </r>
  </si>
  <si>
    <t>Naphthalene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</si>
  <si>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10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14</t>
    </r>
  </si>
  <si>
    <t>Butylbenzene</t>
  </si>
  <si>
    <t>Isobutylbenzene</t>
  </si>
  <si>
    <r>
      <t>o</t>
    </r>
    <r>
      <rPr>
        <b/>
        <sz val="11"/>
        <color theme="1"/>
        <rFont val="Calibri"/>
        <family val="2"/>
        <scheme val="minor"/>
      </rPr>
      <t>-Cymene</t>
    </r>
  </si>
  <si>
    <r>
      <t>p</t>
    </r>
    <r>
      <rPr>
        <b/>
        <sz val="11"/>
        <color theme="1"/>
        <rFont val="Calibri"/>
        <family val="2"/>
        <scheme val="minor"/>
      </rPr>
      <t>-Cymene</t>
    </r>
  </si>
  <si>
    <t>p-Diethylbenzene</t>
  </si>
  <si>
    <t>1,2,4,5-Tetramethylbenzene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</si>
  <si>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10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22</t>
    </r>
  </si>
  <si>
    <t>Decane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</si>
  <si>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10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22</t>
    </r>
    <r>
      <rPr>
        <b/>
        <sz val="11"/>
        <color theme="1"/>
        <rFont val="Calibri"/>
        <family val="2"/>
        <scheme val="minor"/>
      </rPr>
      <t>O</t>
    </r>
  </si>
  <si>
    <t>1-Decanol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</si>
  <si>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11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24</t>
    </r>
  </si>
  <si>
    <t>Undecane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</si>
  <si>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12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10</t>
    </r>
  </si>
  <si>
    <t>Biphenyl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</si>
  <si>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12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26</t>
    </r>
  </si>
  <si>
    <t>Dodecane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</si>
  <si>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12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26</t>
    </r>
    <r>
      <rPr>
        <b/>
        <sz val="11"/>
        <color theme="1"/>
        <rFont val="Calibri"/>
        <family val="2"/>
        <scheme val="minor"/>
      </rPr>
      <t>O</t>
    </r>
  </si>
  <si>
    <t>1-Dodecanol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</si>
  <si>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13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12</t>
    </r>
  </si>
  <si>
    <t>Diphenylmethane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</si>
  <si>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13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28</t>
    </r>
  </si>
  <si>
    <t>Tridecane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</si>
  <si>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13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28</t>
    </r>
    <r>
      <rPr>
        <b/>
        <sz val="11"/>
        <color theme="1"/>
        <rFont val="Calibri"/>
        <family val="2"/>
        <scheme val="minor"/>
      </rPr>
      <t>O</t>
    </r>
  </si>
  <si>
    <t>1-Tridecanol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</si>
  <si>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14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30</t>
    </r>
    <r>
      <rPr>
        <b/>
        <sz val="11"/>
        <color theme="1"/>
        <rFont val="Calibri"/>
        <family val="2"/>
        <scheme val="minor"/>
      </rPr>
      <t>O</t>
    </r>
  </si>
  <si>
    <t>1-Tetradecanol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</si>
  <si>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15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32</t>
    </r>
  </si>
  <si>
    <t>Pentadecane</t>
  </si>
  <si>
    <t>a</t>
  </si>
  <si>
    <r>
      <t>bar L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/mol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</si>
  <si>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b</t>
  </si>
  <si>
    <t>L/mol</t>
  </si>
  <si>
    <t>Formula</t>
  </si>
  <si>
    <t>Name</t>
  </si>
  <si>
    <t>Van Der Waals</t>
  </si>
  <si>
    <r>
      <t>(P + n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i/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 xml:space="preserve"> / V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)(V- n</t>
    </r>
    <r>
      <rPr>
        <b/>
        <i/>
        <sz val="11"/>
        <color theme="1"/>
        <rFont val="Calibri"/>
        <family val="2"/>
        <scheme val="minor"/>
      </rPr>
      <t>b</t>
    </r>
    <r>
      <rPr>
        <b/>
        <sz val="11"/>
        <color theme="1"/>
        <rFont val="Calibri"/>
        <family val="2"/>
        <scheme val="minor"/>
      </rPr>
      <t>) = nRT</t>
    </r>
  </si>
  <si>
    <t>A</t>
  </si>
  <si>
    <t>B</t>
  </si>
  <si>
    <t>Pa M3^2 / mol^2</t>
  </si>
  <si>
    <t>M3/mol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</si>
</sst>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/>
    <xf numFmtId="0" fontId="3" fillId="0" borderId="0" xfId="0" applyFont="1" applyAlignment="1">
      <alignment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8"/>
  <sheetViews>
    <sheetView tabSelected="1" workbookViewId="0">
      <selection activeCell="I4" sqref="I4"/>
    </sheetView>
  </sheetViews>
  <sheetFormatPr defaultRowHeight="15" x14ac:dyDescent="0.25"/>
  <sheetData>
    <row r="1" spans="1:12" ht="17.25" x14ac:dyDescent="0.25">
      <c r="A1" s="6" t="s">
        <v>407</v>
      </c>
      <c r="B1" s="6"/>
      <c r="C1" s="4" t="s">
        <v>401</v>
      </c>
      <c r="D1" s="4" t="s">
        <v>403</v>
      </c>
      <c r="E1" t="s">
        <v>409</v>
      </c>
      <c r="F1" t="s">
        <v>410</v>
      </c>
      <c r="L1" s="1" t="s">
        <v>408</v>
      </c>
    </row>
    <row r="2" spans="1:12" ht="17.25" x14ac:dyDescent="0.25">
      <c r="A2" t="s">
        <v>405</v>
      </c>
      <c r="B2" t="s">
        <v>406</v>
      </c>
      <c r="C2" s="1" t="s">
        <v>402</v>
      </c>
      <c r="D2" s="1" t="s">
        <v>404</v>
      </c>
      <c r="E2" t="s">
        <v>411</v>
      </c>
      <c r="F2" t="s">
        <v>412</v>
      </c>
    </row>
    <row r="3" spans="1:12" ht="60" x14ac:dyDescent="0.25">
      <c r="A3" s="2" t="s">
        <v>0</v>
      </c>
      <c r="B3" s="2" t="s">
        <v>1</v>
      </c>
      <c r="C3" s="3">
        <v>42.63</v>
      </c>
      <c r="D3" s="3">
        <v>0.245</v>
      </c>
      <c r="E3">
        <f>C3/10</f>
        <v>4.2629999999999999</v>
      </c>
      <c r="F3">
        <f>D3/1000</f>
        <v>2.4499999999999999E-4</v>
      </c>
    </row>
    <row r="4" spans="1:12" ht="30" x14ac:dyDescent="0.25">
      <c r="A4" s="2" t="s">
        <v>2</v>
      </c>
      <c r="B4" s="2" t="s">
        <v>3</v>
      </c>
      <c r="C4" s="3">
        <v>4.2249999999999996</v>
      </c>
      <c r="D4" s="3">
        <v>3.7130000000000003E-2</v>
      </c>
      <c r="E4">
        <f t="shared" ref="E4:E67" si="0">C4/10</f>
        <v>0.42249999999999999</v>
      </c>
      <c r="F4">
        <f t="shared" ref="F4:F67" si="1">D4/1000</f>
        <v>3.7130000000000005E-5</v>
      </c>
    </row>
    <row r="5" spans="1:12" ht="45" x14ac:dyDescent="0.25">
      <c r="A5" s="2" t="s">
        <v>4</v>
      </c>
      <c r="B5" s="2" t="s">
        <v>5</v>
      </c>
      <c r="C5" s="3">
        <v>2.38</v>
      </c>
      <c r="D5" s="3">
        <v>7.3400000000000002E-3</v>
      </c>
      <c r="E5">
        <f t="shared" si="0"/>
        <v>0.23799999999999999</v>
      </c>
      <c r="F5">
        <f t="shared" si="1"/>
        <v>7.34E-6</v>
      </c>
    </row>
    <row r="6" spans="1:12" x14ac:dyDescent="0.25">
      <c r="A6" s="2" t="s">
        <v>6</v>
      </c>
      <c r="B6" s="2" t="s">
        <v>7</v>
      </c>
      <c r="C6" s="3">
        <v>1.355</v>
      </c>
      <c r="D6" s="3">
        <v>3.2009999999999997E-2</v>
      </c>
      <c r="E6">
        <f t="shared" si="0"/>
        <v>0.13550000000000001</v>
      </c>
      <c r="F6">
        <f t="shared" si="1"/>
        <v>3.201E-5</v>
      </c>
    </row>
    <row r="7" spans="1:12" ht="45" x14ac:dyDescent="0.25">
      <c r="A7" s="2" t="s">
        <v>8</v>
      </c>
      <c r="B7" s="2" t="s">
        <v>9</v>
      </c>
      <c r="C7" s="3">
        <v>15.6</v>
      </c>
      <c r="D7" s="3">
        <v>0.1222</v>
      </c>
      <c r="E7">
        <f t="shared" si="0"/>
        <v>1.56</v>
      </c>
      <c r="F7">
        <f t="shared" si="1"/>
        <v>1.2220000000000002E-4</v>
      </c>
    </row>
    <row r="8" spans="1:12" ht="45" x14ac:dyDescent="0.25">
      <c r="A8" s="2" t="s">
        <v>10</v>
      </c>
      <c r="B8" s="2" t="s">
        <v>11</v>
      </c>
      <c r="C8" s="3">
        <v>3.98</v>
      </c>
      <c r="D8" s="3">
        <v>5.4429999999999999E-2</v>
      </c>
      <c r="E8">
        <f t="shared" si="0"/>
        <v>0.39800000000000002</v>
      </c>
      <c r="F8">
        <f t="shared" si="1"/>
        <v>5.4429999999999999E-5</v>
      </c>
    </row>
    <row r="9" spans="1:12" ht="18" x14ac:dyDescent="0.25">
      <c r="A9" s="2" t="s">
        <v>12</v>
      </c>
      <c r="B9" s="2" t="s">
        <v>13</v>
      </c>
      <c r="C9" s="3">
        <v>6.048</v>
      </c>
      <c r="D9" s="3">
        <v>7.4370000000000006E-2</v>
      </c>
      <c r="E9">
        <f t="shared" si="0"/>
        <v>0.6048</v>
      </c>
      <c r="F9">
        <f t="shared" si="1"/>
        <v>7.4370000000000008E-5</v>
      </c>
    </row>
    <row r="10" spans="1:12" ht="18" x14ac:dyDescent="0.25">
      <c r="A10" s="2" t="s">
        <v>14</v>
      </c>
      <c r="B10" s="2" t="s">
        <v>15</v>
      </c>
      <c r="C10" s="3">
        <v>9.75</v>
      </c>
      <c r="D10" s="3">
        <v>5.91E-2</v>
      </c>
      <c r="E10">
        <f t="shared" si="0"/>
        <v>0.97499999999999998</v>
      </c>
      <c r="F10">
        <f t="shared" si="1"/>
        <v>5.91E-5</v>
      </c>
    </row>
    <row r="11" spans="1:12" ht="45" x14ac:dyDescent="0.25">
      <c r="A11" s="2" t="s">
        <v>16</v>
      </c>
      <c r="B11" s="2" t="s">
        <v>17</v>
      </c>
      <c r="C11" s="3">
        <v>7.3710000000000004</v>
      </c>
      <c r="D11" s="3">
        <v>7.1300000000000002E-2</v>
      </c>
      <c r="E11">
        <f t="shared" si="0"/>
        <v>0.73710000000000009</v>
      </c>
      <c r="F11">
        <f t="shared" si="1"/>
        <v>7.1299999999999998E-5</v>
      </c>
    </row>
    <row r="12" spans="1:12" ht="45" x14ac:dyDescent="0.25">
      <c r="A12" s="2" t="s">
        <v>18</v>
      </c>
      <c r="B12" s="2" t="s">
        <v>19</v>
      </c>
      <c r="C12" s="3">
        <v>9.58</v>
      </c>
      <c r="D12" s="3">
        <v>8.2040000000000002E-2</v>
      </c>
      <c r="E12">
        <f t="shared" si="0"/>
        <v>0.95799999999999996</v>
      </c>
      <c r="F12">
        <f t="shared" si="1"/>
        <v>8.2040000000000007E-5</v>
      </c>
    </row>
    <row r="13" spans="1:12" ht="45" x14ac:dyDescent="0.25">
      <c r="A13" s="2" t="s">
        <v>20</v>
      </c>
      <c r="B13" s="2" t="s">
        <v>21</v>
      </c>
      <c r="C13" s="3">
        <v>4.1109999999999998</v>
      </c>
      <c r="D13" s="3">
        <v>4.5449999999999997E-2</v>
      </c>
      <c r="E13">
        <f t="shared" si="0"/>
        <v>0.41109999999999997</v>
      </c>
      <c r="F13">
        <f t="shared" si="1"/>
        <v>4.545E-5</v>
      </c>
    </row>
    <row r="14" spans="1:12" ht="18" x14ac:dyDescent="0.25">
      <c r="A14" s="2" t="s">
        <v>22</v>
      </c>
      <c r="B14" s="2" t="s">
        <v>23</v>
      </c>
      <c r="C14" s="3">
        <v>6.343</v>
      </c>
      <c r="D14" s="3">
        <v>5.4219999999999997E-2</v>
      </c>
      <c r="E14">
        <f t="shared" si="0"/>
        <v>0.63429999999999997</v>
      </c>
      <c r="F14">
        <f t="shared" si="1"/>
        <v>5.4219999999999999E-5</v>
      </c>
    </row>
    <row r="15" spans="1:12" ht="45" x14ac:dyDescent="0.25">
      <c r="A15" s="2" t="s">
        <v>24</v>
      </c>
      <c r="B15" s="2" t="s">
        <v>25</v>
      </c>
      <c r="C15" s="3">
        <v>15.67</v>
      </c>
      <c r="D15" s="3">
        <v>0.1273</v>
      </c>
      <c r="E15">
        <f t="shared" si="0"/>
        <v>1.5669999999999999</v>
      </c>
      <c r="F15">
        <f t="shared" si="1"/>
        <v>1.273E-4</v>
      </c>
    </row>
    <row r="16" spans="1:12" ht="18" x14ac:dyDescent="0.25">
      <c r="A16" s="2" t="s">
        <v>26</v>
      </c>
      <c r="B16" s="2" t="s">
        <v>27</v>
      </c>
      <c r="C16" s="3">
        <v>1.171</v>
      </c>
      <c r="D16" s="3">
        <v>2.896E-2</v>
      </c>
      <c r="E16">
        <f t="shared" si="0"/>
        <v>0.11710000000000001</v>
      </c>
      <c r="F16">
        <f t="shared" si="1"/>
        <v>2.8960000000000001E-5</v>
      </c>
    </row>
    <row r="17" spans="1:6" ht="60" x14ac:dyDescent="0.25">
      <c r="A17" s="2" t="s">
        <v>28</v>
      </c>
      <c r="B17" s="2" t="s">
        <v>29</v>
      </c>
      <c r="C17" s="3">
        <v>23.12</v>
      </c>
      <c r="D17" s="3">
        <v>0.1489</v>
      </c>
      <c r="E17">
        <f t="shared" si="0"/>
        <v>2.3120000000000003</v>
      </c>
      <c r="F17">
        <f t="shared" si="1"/>
        <v>1.4890000000000001E-4</v>
      </c>
    </row>
    <row r="18" spans="1:6" ht="45" x14ac:dyDescent="0.25">
      <c r="A18" s="2" t="s">
        <v>30</v>
      </c>
      <c r="B18" s="2" t="s">
        <v>31</v>
      </c>
      <c r="C18" s="3">
        <v>3.58</v>
      </c>
      <c r="D18" s="3">
        <v>5.4530000000000002E-2</v>
      </c>
      <c r="E18">
        <f t="shared" si="0"/>
        <v>0.35799999999999998</v>
      </c>
      <c r="F18">
        <f t="shared" si="1"/>
        <v>5.4530000000000001E-5</v>
      </c>
    </row>
    <row r="19" spans="1:6" ht="60" x14ac:dyDescent="0.25">
      <c r="A19" s="2" t="s">
        <v>32</v>
      </c>
      <c r="B19" s="2" t="s">
        <v>33</v>
      </c>
      <c r="C19" s="3">
        <v>4.9539999999999997</v>
      </c>
      <c r="D19" s="3">
        <v>6.5100000000000005E-2</v>
      </c>
      <c r="E19">
        <f t="shared" si="0"/>
        <v>0.49539999999999995</v>
      </c>
      <c r="F19">
        <f t="shared" si="1"/>
        <v>6.510000000000001E-5</v>
      </c>
    </row>
    <row r="20" spans="1:6" ht="45" x14ac:dyDescent="0.25">
      <c r="A20" s="2" t="s">
        <v>34</v>
      </c>
      <c r="B20" s="2" t="s">
        <v>35</v>
      </c>
      <c r="C20" s="3">
        <v>7.4260000000000002</v>
      </c>
      <c r="D20" s="3">
        <v>8.5639999999999994E-2</v>
      </c>
      <c r="E20">
        <f t="shared" si="0"/>
        <v>0.74260000000000004</v>
      </c>
      <c r="F20">
        <f t="shared" si="1"/>
        <v>8.564E-5</v>
      </c>
    </row>
    <row r="21" spans="1:6" ht="30" x14ac:dyDescent="0.25">
      <c r="A21" s="2" t="s">
        <v>36</v>
      </c>
      <c r="B21" s="2" t="s">
        <v>37</v>
      </c>
      <c r="C21" s="3">
        <v>5.7430000000000003</v>
      </c>
      <c r="D21" s="3">
        <v>6.5549999999999997E-2</v>
      </c>
      <c r="E21">
        <f t="shared" si="0"/>
        <v>0.57430000000000003</v>
      </c>
      <c r="F21">
        <f t="shared" si="1"/>
        <v>6.5549999999999994E-5</v>
      </c>
    </row>
    <row r="22" spans="1:6" x14ac:dyDescent="0.25">
      <c r="A22" s="2" t="s">
        <v>38</v>
      </c>
      <c r="B22" s="2" t="s">
        <v>39</v>
      </c>
      <c r="C22" s="3">
        <v>3.4599999999999999E-2</v>
      </c>
      <c r="D22" s="3">
        <v>2.3800000000000002E-2</v>
      </c>
      <c r="E22">
        <f t="shared" si="0"/>
        <v>3.46E-3</v>
      </c>
      <c r="F22">
        <f t="shared" si="1"/>
        <v>2.3800000000000003E-5</v>
      </c>
    </row>
    <row r="23" spans="1:6" ht="45" x14ac:dyDescent="0.25">
      <c r="A23" s="2" t="s">
        <v>40</v>
      </c>
      <c r="B23" s="2" t="s">
        <v>41</v>
      </c>
      <c r="C23" s="3">
        <v>4.5</v>
      </c>
      <c r="D23" s="3">
        <v>4.4150000000000002E-2</v>
      </c>
      <c r="E23">
        <f t="shared" si="0"/>
        <v>0.45</v>
      </c>
      <c r="F23">
        <f t="shared" si="1"/>
        <v>4.4150000000000003E-5</v>
      </c>
    </row>
    <row r="24" spans="1:6" ht="45" x14ac:dyDescent="0.25">
      <c r="A24" s="2" t="s">
        <v>42</v>
      </c>
      <c r="B24" s="2" t="s">
        <v>43</v>
      </c>
      <c r="C24" s="3">
        <v>3.7</v>
      </c>
      <c r="D24" s="3">
        <v>4.061E-2</v>
      </c>
      <c r="E24">
        <f t="shared" si="0"/>
        <v>0.37</v>
      </c>
      <c r="F24">
        <f t="shared" si="1"/>
        <v>4.0609999999999999E-5</v>
      </c>
    </row>
    <row r="25" spans="1:6" ht="45" x14ac:dyDescent="0.25">
      <c r="A25" s="2" t="s">
        <v>44</v>
      </c>
      <c r="B25" s="2" t="s">
        <v>45</v>
      </c>
      <c r="C25" s="3">
        <v>11.29</v>
      </c>
      <c r="D25" s="3">
        <v>8.8059999999999999E-2</v>
      </c>
      <c r="E25">
        <f t="shared" si="0"/>
        <v>1.129</v>
      </c>
      <c r="F25">
        <f t="shared" si="1"/>
        <v>8.8059999999999994E-5</v>
      </c>
    </row>
    <row r="26" spans="1:6" ht="45" x14ac:dyDescent="0.25">
      <c r="A26" s="2" t="s">
        <v>46</v>
      </c>
      <c r="B26" s="2" t="s">
        <v>47</v>
      </c>
      <c r="C26" s="3">
        <v>9.5649999999999995</v>
      </c>
      <c r="D26" s="3">
        <v>7.3899999999999993E-2</v>
      </c>
      <c r="E26">
        <f t="shared" si="0"/>
        <v>0.95649999999999991</v>
      </c>
      <c r="F26">
        <f t="shared" si="1"/>
        <v>7.3899999999999994E-5</v>
      </c>
    </row>
    <row r="27" spans="1:6" ht="30" x14ac:dyDescent="0.25">
      <c r="A27" s="2" t="s">
        <v>48</v>
      </c>
      <c r="B27" s="2" t="s">
        <v>49</v>
      </c>
      <c r="C27" s="3">
        <v>6.3090000000000002</v>
      </c>
      <c r="D27" s="3">
        <v>5.3030000000000001E-2</v>
      </c>
      <c r="E27">
        <f t="shared" si="0"/>
        <v>0.63090000000000002</v>
      </c>
      <c r="F27">
        <f t="shared" si="1"/>
        <v>5.3029999999999999E-5</v>
      </c>
    </row>
    <row r="28" spans="1:6" ht="30" x14ac:dyDescent="0.25">
      <c r="A28" s="2" t="s">
        <v>50</v>
      </c>
      <c r="B28" s="2" t="s">
        <v>51</v>
      </c>
      <c r="C28" s="3">
        <v>0.24529999999999999</v>
      </c>
      <c r="D28" s="3">
        <v>2.6509999999999999E-2</v>
      </c>
      <c r="E28">
        <f t="shared" si="0"/>
        <v>2.453E-2</v>
      </c>
      <c r="F28">
        <f t="shared" si="1"/>
        <v>2.6509999999999999E-5</v>
      </c>
    </row>
    <row r="29" spans="1:6" ht="18" x14ac:dyDescent="0.25">
      <c r="A29" s="2" t="s">
        <v>52</v>
      </c>
      <c r="B29" s="2" t="s">
        <v>53</v>
      </c>
      <c r="C29" s="3">
        <v>5.5369999999999999</v>
      </c>
      <c r="D29" s="3">
        <v>3.049E-2</v>
      </c>
      <c r="E29">
        <f t="shared" si="0"/>
        <v>0.55369999999999997</v>
      </c>
      <c r="F29">
        <f t="shared" si="1"/>
        <v>3.0490000000000001E-5</v>
      </c>
    </row>
    <row r="30" spans="1:6" ht="45" x14ac:dyDescent="0.25">
      <c r="A30" s="2" t="s">
        <v>54</v>
      </c>
      <c r="B30" s="2" t="s">
        <v>55</v>
      </c>
      <c r="C30" s="3">
        <v>4.5439999999999996</v>
      </c>
      <c r="D30" s="3">
        <v>4.3389999999999998E-2</v>
      </c>
      <c r="E30">
        <f t="shared" si="0"/>
        <v>0.45439999999999997</v>
      </c>
      <c r="F30">
        <f t="shared" si="1"/>
        <v>4.3389999999999996E-5</v>
      </c>
    </row>
    <row r="31" spans="1:6" ht="45" x14ac:dyDescent="0.25">
      <c r="A31" s="2" t="s">
        <v>56</v>
      </c>
      <c r="B31" s="2" t="s">
        <v>57</v>
      </c>
      <c r="C31" s="3">
        <v>5.5229999999999997</v>
      </c>
      <c r="D31" s="3">
        <v>4.7899999999999998E-2</v>
      </c>
      <c r="E31">
        <f t="shared" si="0"/>
        <v>0.55230000000000001</v>
      </c>
      <c r="F31">
        <f t="shared" si="1"/>
        <v>4.7899999999999999E-5</v>
      </c>
    </row>
    <row r="32" spans="1:6" x14ac:dyDescent="0.25">
      <c r="A32" s="2" t="s">
        <v>58</v>
      </c>
      <c r="B32" s="2" t="s">
        <v>59</v>
      </c>
      <c r="C32" s="3">
        <v>2.3250000000000002</v>
      </c>
      <c r="D32" s="3">
        <v>3.9600000000000003E-2</v>
      </c>
      <c r="E32">
        <f t="shared" si="0"/>
        <v>0.23250000000000001</v>
      </c>
      <c r="F32">
        <f t="shared" si="1"/>
        <v>3.96E-5</v>
      </c>
    </row>
    <row r="33" spans="1:6" ht="18" x14ac:dyDescent="0.25">
      <c r="A33" s="2" t="s">
        <v>60</v>
      </c>
      <c r="B33" s="2" t="s">
        <v>61</v>
      </c>
      <c r="C33" s="3">
        <v>4.38</v>
      </c>
      <c r="D33" s="3">
        <v>5.79E-2</v>
      </c>
      <c r="E33">
        <f t="shared" si="0"/>
        <v>0.438</v>
      </c>
      <c r="F33">
        <f t="shared" si="1"/>
        <v>5.7899999999999998E-5</v>
      </c>
    </row>
    <row r="34" spans="1:6" ht="45" x14ac:dyDescent="0.25">
      <c r="A34" s="2" t="s">
        <v>62</v>
      </c>
      <c r="B34" s="2" t="s">
        <v>63</v>
      </c>
      <c r="C34" s="3">
        <v>20.96</v>
      </c>
      <c r="D34" s="3">
        <v>0.14699999999999999</v>
      </c>
      <c r="E34">
        <f t="shared" si="0"/>
        <v>2.0960000000000001</v>
      </c>
      <c r="F34">
        <f t="shared" si="1"/>
        <v>1.47E-4</v>
      </c>
    </row>
    <row r="35" spans="1:6" ht="45" x14ac:dyDescent="0.25">
      <c r="A35" s="2" t="s">
        <v>64</v>
      </c>
      <c r="B35" s="2" t="s">
        <v>65</v>
      </c>
      <c r="C35" s="3">
        <v>5.2590000000000003</v>
      </c>
      <c r="D35" s="3">
        <v>7.2359999999999994E-2</v>
      </c>
      <c r="E35">
        <f t="shared" si="0"/>
        <v>0.52590000000000003</v>
      </c>
      <c r="F35">
        <f t="shared" si="1"/>
        <v>7.2359999999999992E-5</v>
      </c>
    </row>
    <row r="36" spans="1:6" ht="45" x14ac:dyDescent="0.25">
      <c r="A36" s="2" t="s">
        <v>66</v>
      </c>
      <c r="B36" s="2" t="s">
        <v>67</v>
      </c>
      <c r="C36" s="3">
        <v>25.47</v>
      </c>
      <c r="D36" s="3">
        <v>0.14230000000000001</v>
      </c>
      <c r="E36">
        <f t="shared" si="0"/>
        <v>2.5469999999999997</v>
      </c>
      <c r="F36">
        <f t="shared" si="1"/>
        <v>1.4230000000000002E-4</v>
      </c>
    </row>
    <row r="37" spans="1:6" x14ac:dyDescent="0.25">
      <c r="A37" s="2" t="s">
        <v>68</v>
      </c>
      <c r="B37" s="2" t="s">
        <v>69</v>
      </c>
      <c r="C37" s="3">
        <v>5.1929999999999996</v>
      </c>
      <c r="D37" s="3">
        <v>1.057E-2</v>
      </c>
      <c r="E37">
        <f t="shared" si="0"/>
        <v>0.51929999999999998</v>
      </c>
      <c r="F37">
        <f t="shared" si="1"/>
        <v>1.0569999999999999E-5</v>
      </c>
    </row>
    <row r="38" spans="1:6" ht="30" x14ac:dyDescent="0.25">
      <c r="A38" s="2" t="s">
        <v>70</v>
      </c>
      <c r="B38" s="2" t="s">
        <v>71</v>
      </c>
      <c r="C38" s="3">
        <v>1.46</v>
      </c>
      <c r="D38" s="3">
        <v>2.8899999999999999E-2</v>
      </c>
      <c r="E38">
        <f t="shared" si="0"/>
        <v>0.14599999999999999</v>
      </c>
      <c r="F38">
        <f t="shared" si="1"/>
        <v>2.8899999999999998E-5</v>
      </c>
    </row>
    <row r="39" spans="1:6" ht="30" x14ac:dyDescent="0.25">
      <c r="A39" s="2" t="s">
        <v>72</v>
      </c>
      <c r="B39" s="2" t="s">
        <v>73</v>
      </c>
      <c r="C39" s="3">
        <v>5.36</v>
      </c>
      <c r="D39" s="3">
        <v>4.4299999999999999E-2</v>
      </c>
      <c r="E39">
        <f t="shared" si="0"/>
        <v>0.53600000000000003</v>
      </c>
      <c r="F39">
        <f t="shared" si="1"/>
        <v>4.4299999999999999E-5</v>
      </c>
    </row>
    <row r="40" spans="1:6" ht="18" x14ac:dyDescent="0.25">
      <c r="A40" s="2" t="s">
        <v>74</v>
      </c>
      <c r="B40" s="2" t="s">
        <v>75</v>
      </c>
      <c r="C40" s="3">
        <v>1.37</v>
      </c>
      <c r="D40" s="3">
        <v>3.8699999999999998E-2</v>
      </c>
      <c r="E40">
        <f t="shared" si="0"/>
        <v>0.13700000000000001</v>
      </c>
      <c r="F40">
        <f t="shared" si="1"/>
        <v>3.8699999999999999E-5</v>
      </c>
    </row>
    <row r="41" spans="1:6" ht="30" x14ac:dyDescent="0.25">
      <c r="A41" s="2" t="s">
        <v>76</v>
      </c>
      <c r="B41" s="2" t="s">
        <v>77</v>
      </c>
      <c r="C41" s="3">
        <v>3.8519999999999999</v>
      </c>
      <c r="D41" s="3">
        <v>4.4350000000000001E-2</v>
      </c>
      <c r="E41">
        <f t="shared" si="0"/>
        <v>0.38519999999999999</v>
      </c>
      <c r="F41">
        <f t="shared" si="1"/>
        <v>4.4350000000000001E-5</v>
      </c>
    </row>
    <row r="42" spans="1:6" ht="30" x14ac:dyDescent="0.25">
      <c r="A42" s="2" t="s">
        <v>78</v>
      </c>
      <c r="B42" s="2" t="s">
        <v>79</v>
      </c>
      <c r="C42" s="3">
        <v>8.4600000000000009</v>
      </c>
      <c r="D42" s="3">
        <v>4.6199999999999998E-2</v>
      </c>
      <c r="E42">
        <f t="shared" si="0"/>
        <v>0.84600000000000009</v>
      </c>
      <c r="F42">
        <f t="shared" si="1"/>
        <v>4.6199999999999998E-5</v>
      </c>
    </row>
    <row r="43" spans="1:6" x14ac:dyDescent="0.25">
      <c r="A43" s="2" t="s">
        <v>80</v>
      </c>
      <c r="B43" s="2" t="s">
        <v>81</v>
      </c>
      <c r="C43" s="3">
        <v>0.20799999999999999</v>
      </c>
      <c r="D43" s="3">
        <v>1.6719999999999999E-2</v>
      </c>
      <c r="E43">
        <f t="shared" si="0"/>
        <v>2.0799999999999999E-2</v>
      </c>
      <c r="F43">
        <f t="shared" si="1"/>
        <v>1.6719999999999999E-5</v>
      </c>
    </row>
    <row r="44" spans="1:6" ht="18" x14ac:dyDescent="0.25">
      <c r="A44" s="2" t="s">
        <v>82</v>
      </c>
      <c r="B44" s="2" t="s">
        <v>83</v>
      </c>
      <c r="C44" s="3">
        <v>1.3819999999999999</v>
      </c>
      <c r="D44" s="3">
        <v>3.1859999999999999E-2</v>
      </c>
      <c r="E44">
        <f t="shared" si="0"/>
        <v>0.13819999999999999</v>
      </c>
      <c r="F44">
        <f t="shared" si="1"/>
        <v>3.1859999999999997E-5</v>
      </c>
    </row>
    <row r="45" spans="1:6" ht="18" x14ac:dyDescent="0.25">
      <c r="A45" s="2" t="s">
        <v>84</v>
      </c>
      <c r="B45" s="2" t="s">
        <v>85</v>
      </c>
      <c r="C45" s="3">
        <v>3.57</v>
      </c>
      <c r="D45" s="3">
        <v>4.87E-2</v>
      </c>
      <c r="E45">
        <f t="shared" si="0"/>
        <v>0.35699999999999998</v>
      </c>
      <c r="F45">
        <f t="shared" si="1"/>
        <v>4.8699999999999998E-5</v>
      </c>
    </row>
    <row r="46" spans="1:6" ht="30" x14ac:dyDescent="0.25">
      <c r="A46" s="2" t="s">
        <v>86</v>
      </c>
      <c r="B46" s="2" t="s">
        <v>87</v>
      </c>
      <c r="C46" s="3">
        <v>53.6</v>
      </c>
      <c r="D46" s="3">
        <v>0.157</v>
      </c>
      <c r="E46">
        <f t="shared" si="0"/>
        <v>5.36</v>
      </c>
      <c r="F46">
        <f t="shared" si="1"/>
        <v>1.5699999999999999E-4</v>
      </c>
    </row>
    <row r="47" spans="1:6" ht="30" x14ac:dyDescent="0.25">
      <c r="A47" s="2" t="s">
        <v>88</v>
      </c>
      <c r="B47" s="2" t="s">
        <v>89</v>
      </c>
      <c r="C47" s="3">
        <v>4.6959999999999997</v>
      </c>
      <c r="D47" s="3">
        <v>5.1569999999999998E-2</v>
      </c>
      <c r="E47">
        <f t="shared" si="0"/>
        <v>0.46959999999999996</v>
      </c>
      <c r="F47">
        <f t="shared" si="1"/>
        <v>5.1569999999999996E-5</v>
      </c>
    </row>
    <row r="48" spans="1:6" x14ac:dyDescent="0.25">
      <c r="A48" s="2" t="s">
        <v>90</v>
      </c>
      <c r="B48" s="2" t="s">
        <v>91</v>
      </c>
      <c r="C48" s="3">
        <v>6.601</v>
      </c>
      <c r="D48" s="3">
        <v>6.2390000000000001E-2</v>
      </c>
      <c r="E48">
        <f t="shared" si="0"/>
        <v>0.66010000000000002</v>
      </c>
      <c r="F48">
        <f t="shared" si="1"/>
        <v>6.2390000000000004E-5</v>
      </c>
    </row>
    <row r="49" spans="1:6" ht="30" x14ac:dyDescent="0.25">
      <c r="A49" s="2" t="s">
        <v>92</v>
      </c>
      <c r="B49" s="2" t="s">
        <v>93</v>
      </c>
      <c r="C49" s="3">
        <v>27.25</v>
      </c>
      <c r="D49" s="3">
        <v>0.1641</v>
      </c>
      <c r="E49">
        <f t="shared" si="0"/>
        <v>2.7250000000000001</v>
      </c>
      <c r="F49">
        <f t="shared" si="1"/>
        <v>1.641E-4</v>
      </c>
    </row>
    <row r="50" spans="1:6" x14ac:dyDescent="0.25">
      <c r="A50" s="2" t="s">
        <v>94</v>
      </c>
      <c r="B50" s="2" t="s">
        <v>95</v>
      </c>
      <c r="C50" s="3">
        <v>24.3</v>
      </c>
      <c r="D50" s="3">
        <v>6.6000000000000003E-2</v>
      </c>
      <c r="E50">
        <f t="shared" si="0"/>
        <v>2.4300000000000002</v>
      </c>
      <c r="F50">
        <f t="shared" si="1"/>
        <v>6.6000000000000005E-5</v>
      </c>
    </row>
    <row r="51" spans="1:6" ht="30" x14ac:dyDescent="0.25">
      <c r="A51" s="2" t="s">
        <v>96</v>
      </c>
      <c r="B51" s="2" t="s">
        <v>97</v>
      </c>
      <c r="C51" s="3">
        <v>6.8650000000000002</v>
      </c>
      <c r="D51" s="3">
        <v>5.679E-2</v>
      </c>
      <c r="E51">
        <f t="shared" si="0"/>
        <v>0.6865</v>
      </c>
      <c r="F51">
        <f t="shared" si="1"/>
        <v>5.6790000000000003E-5</v>
      </c>
    </row>
    <row r="52" spans="1:6" ht="45" x14ac:dyDescent="0.25">
      <c r="A52" s="2" t="s">
        <v>98</v>
      </c>
      <c r="B52" s="2" t="s">
        <v>99</v>
      </c>
      <c r="C52" s="3">
        <v>7.8570000000000002</v>
      </c>
      <c r="D52" s="3">
        <v>8.7859999999999994E-2</v>
      </c>
      <c r="E52">
        <f t="shared" si="0"/>
        <v>0.78570000000000007</v>
      </c>
      <c r="F52">
        <f t="shared" si="1"/>
        <v>8.7859999999999989E-5</v>
      </c>
    </row>
    <row r="53" spans="1:6" ht="30" x14ac:dyDescent="0.25">
      <c r="A53" s="2" t="s">
        <v>100</v>
      </c>
      <c r="B53" s="2" t="s">
        <v>101</v>
      </c>
      <c r="C53" s="3">
        <v>33.4</v>
      </c>
      <c r="D53" s="3">
        <v>6.7500000000000004E-2</v>
      </c>
      <c r="E53">
        <f t="shared" si="0"/>
        <v>3.34</v>
      </c>
      <c r="F53">
        <f t="shared" si="1"/>
        <v>6.7500000000000001E-5</v>
      </c>
    </row>
    <row r="54" spans="1:6" ht="45" x14ac:dyDescent="0.25">
      <c r="A54" s="2" t="s">
        <v>102</v>
      </c>
      <c r="B54" s="2" t="s">
        <v>103</v>
      </c>
      <c r="C54" s="3">
        <v>16.010000000000002</v>
      </c>
      <c r="D54" s="3">
        <v>0.1128</v>
      </c>
      <c r="E54">
        <f t="shared" si="0"/>
        <v>1.6010000000000002</v>
      </c>
      <c r="F54">
        <f t="shared" si="1"/>
        <v>1.128E-4</v>
      </c>
    </row>
    <row r="55" spans="1:6" ht="45" x14ac:dyDescent="0.25">
      <c r="A55" s="2" t="s">
        <v>104</v>
      </c>
      <c r="B55" s="2" t="s">
        <v>105</v>
      </c>
      <c r="C55" s="3">
        <v>13.25</v>
      </c>
      <c r="D55" s="3">
        <v>0.10630000000000001</v>
      </c>
      <c r="E55">
        <f t="shared" si="0"/>
        <v>1.325</v>
      </c>
      <c r="F55">
        <f t="shared" si="1"/>
        <v>1.0630000000000001E-4</v>
      </c>
    </row>
    <row r="56" spans="1:6" x14ac:dyDescent="0.25">
      <c r="A56" s="2" t="s">
        <v>106</v>
      </c>
      <c r="B56" s="2" t="s">
        <v>107</v>
      </c>
      <c r="C56" s="3">
        <v>4.1920000000000002</v>
      </c>
      <c r="D56" s="3">
        <v>5.1560000000000002E-2</v>
      </c>
      <c r="E56">
        <f t="shared" si="0"/>
        <v>0.41920000000000002</v>
      </c>
      <c r="F56">
        <f t="shared" si="1"/>
        <v>5.1560000000000001E-5</v>
      </c>
    </row>
    <row r="57" spans="1:6" ht="45" x14ac:dyDescent="0.25">
      <c r="A57" s="2" t="s">
        <v>108</v>
      </c>
      <c r="B57" s="2" t="s">
        <v>109</v>
      </c>
      <c r="C57" s="3">
        <v>12.46</v>
      </c>
      <c r="D57" s="3">
        <v>7.0370000000000002E-2</v>
      </c>
      <c r="E57">
        <f t="shared" si="0"/>
        <v>1.246</v>
      </c>
      <c r="F57">
        <f t="shared" si="1"/>
        <v>7.0370000000000006E-5</v>
      </c>
    </row>
    <row r="58" spans="1:6" ht="45" x14ac:dyDescent="0.25">
      <c r="A58" s="2" t="s">
        <v>110</v>
      </c>
      <c r="B58" s="2" t="s">
        <v>111</v>
      </c>
      <c r="C58" s="3">
        <v>15.52</v>
      </c>
      <c r="D58" s="3">
        <v>9.035E-2</v>
      </c>
      <c r="E58">
        <f t="shared" si="0"/>
        <v>1.552</v>
      </c>
      <c r="F58">
        <f t="shared" si="1"/>
        <v>9.0350000000000001E-5</v>
      </c>
    </row>
    <row r="59" spans="1:6" ht="45" x14ac:dyDescent="0.25">
      <c r="A59" s="2" t="s">
        <v>112</v>
      </c>
      <c r="B59" s="2" t="s">
        <v>113</v>
      </c>
      <c r="C59" s="3">
        <v>6.8730000000000002</v>
      </c>
      <c r="D59" s="3">
        <v>8.1100000000000005E-2</v>
      </c>
      <c r="E59">
        <f t="shared" si="0"/>
        <v>0.68730000000000002</v>
      </c>
      <c r="F59">
        <f t="shared" si="1"/>
        <v>8.1100000000000006E-5</v>
      </c>
    </row>
    <row r="60" spans="1:6" ht="45" x14ac:dyDescent="0.25">
      <c r="A60" s="2" t="s">
        <v>114</v>
      </c>
      <c r="B60" s="2" t="s">
        <v>115</v>
      </c>
      <c r="C60" s="3">
        <v>14.68</v>
      </c>
      <c r="D60" s="3">
        <v>0.1111</v>
      </c>
      <c r="E60">
        <f t="shared" si="0"/>
        <v>1.468</v>
      </c>
      <c r="F60">
        <f t="shared" si="1"/>
        <v>1.111E-4</v>
      </c>
    </row>
    <row r="61" spans="1:6" ht="45" x14ac:dyDescent="0.25">
      <c r="A61" s="2" t="s">
        <v>116</v>
      </c>
      <c r="B61" s="2" t="s">
        <v>117</v>
      </c>
      <c r="C61" s="3">
        <v>20.010000000000002</v>
      </c>
      <c r="D61" s="3">
        <v>0.12809999999999999</v>
      </c>
      <c r="E61">
        <f t="shared" si="0"/>
        <v>2.0010000000000003</v>
      </c>
      <c r="F61">
        <f t="shared" si="1"/>
        <v>1.281E-4</v>
      </c>
    </row>
    <row r="62" spans="1:6" ht="45" x14ac:dyDescent="0.25">
      <c r="A62" s="2" t="s">
        <v>118</v>
      </c>
      <c r="B62" s="2" t="s">
        <v>119</v>
      </c>
      <c r="C62" s="3">
        <v>4.04</v>
      </c>
      <c r="D62" s="3">
        <v>6.3250000000000001E-2</v>
      </c>
      <c r="E62">
        <f t="shared" si="0"/>
        <v>0.40400000000000003</v>
      </c>
      <c r="F62">
        <f t="shared" si="1"/>
        <v>6.3250000000000006E-5</v>
      </c>
    </row>
    <row r="63" spans="1:6" ht="45" x14ac:dyDescent="0.25">
      <c r="A63" s="2" t="s">
        <v>120</v>
      </c>
      <c r="B63" s="2" t="s">
        <v>121</v>
      </c>
      <c r="C63" s="3">
        <v>1.472</v>
      </c>
      <c r="D63" s="3">
        <v>3.9480000000000001E-2</v>
      </c>
      <c r="E63">
        <f t="shared" si="0"/>
        <v>0.1472</v>
      </c>
      <c r="F63">
        <f t="shared" si="1"/>
        <v>3.9480000000000001E-5</v>
      </c>
    </row>
    <row r="64" spans="1:6" ht="45" x14ac:dyDescent="0.25">
      <c r="A64" s="2" t="s">
        <v>122</v>
      </c>
      <c r="B64" s="2" t="s">
        <v>123</v>
      </c>
      <c r="C64" s="3">
        <v>6.9749999999999996</v>
      </c>
      <c r="D64" s="3">
        <v>6.6280000000000006E-2</v>
      </c>
      <c r="E64">
        <f t="shared" si="0"/>
        <v>0.69750000000000001</v>
      </c>
      <c r="F64">
        <f t="shared" si="1"/>
        <v>6.6280000000000009E-5</v>
      </c>
    </row>
    <row r="65" spans="1:6" ht="30" x14ac:dyDescent="0.25">
      <c r="A65" s="2" t="s">
        <v>124</v>
      </c>
      <c r="B65" s="2" t="s">
        <v>125</v>
      </c>
      <c r="C65" s="3">
        <v>3.6579999999999999</v>
      </c>
      <c r="D65" s="3">
        <v>4.2860000000000002E-2</v>
      </c>
      <c r="E65">
        <f t="shared" si="0"/>
        <v>0.36580000000000001</v>
      </c>
      <c r="F65">
        <f t="shared" si="1"/>
        <v>4.286E-5</v>
      </c>
    </row>
    <row r="66" spans="1:6" ht="45" x14ac:dyDescent="0.25">
      <c r="A66" s="2" t="s">
        <v>126</v>
      </c>
      <c r="B66" s="2" t="s">
        <v>127</v>
      </c>
      <c r="C66" s="3">
        <v>11.25</v>
      </c>
      <c r="D66" s="3">
        <v>7.2620000000000004E-2</v>
      </c>
      <c r="E66">
        <f t="shared" si="0"/>
        <v>1.125</v>
      </c>
      <c r="F66">
        <f t="shared" si="1"/>
        <v>7.2620000000000006E-5</v>
      </c>
    </row>
    <row r="67" spans="1:6" ht="30" x14ac:dyDescent="0.25">
      <c r="A67" s="2" t="s">
        <v>128</v>
      </c>
      <c r="B67" s="2" t="s">
        <v>129</v>
      </c>
      <c r="C67" s="3">
        <v>15.34</v>
      </c>
      <c r="D67" s="3">
        <v>0.1019</v>
      </c>
      <c r="E67">
        <f t="shared" si="0"/>
        <v>1.534</v>
      </c>
      <c r="F67">
        <f t="shared" si="1"/>
        <v>1.0190000000000001E-4</v>
      </c>
    </row>
    <row r="68" spans="1:6" ht="30" x14ac:dyDescent="0.25">
      <c r="A68" s="2" t="s">
        <v>130</v>
      </c>
      <c r="B68" s="2" t="s">
        <v>131</v>
      </c>
      <c r="C68" s="3">
        <v>5.3780000000000001</v>
      </c>
      <c r="D68" s="3">
        <v>6.4030000000000004E-2</v>
      </c>
      <c r="E68">
        <f t="shared" ref="E68:E131" si="2">C68/10</f>
        <v>0.53780000000000006</v>
      </c>
      <c r="F68">
        <f t="shared" ref="F68:F131" si="3">D68/1000</f>
        <v>6.4030000000000009E-5</v>
      </c>
    </row>
    <row r="69" spans="1:6" ht="30" x14ac:dyDescent="0.25">
      <c r="A69" s="2" t="s">
        <v>132</v>
      </c>
      <c r="B69" s="2" t="s">
        <v>133</v>
      </c>
      <c r="C69" s="3">
        <v>12.44</v>
      </c>
      <c r="D69" s="3">
        <v>8.6889999999999995E-2</v>
      </c>
      <c r="E69">
        <f t="shared" si="2"/>
        <v>1.244</v>
      </c>
      <c r="F69">
        <f t="shared" si="3"/>
        <v>8.688999999999999E-5</v>
      </c>
    </row>
    <row r="70" spans="1:6" ht="30" x14ac:dyDescent="0.25">
      <c r="A70" s="2" t="s">
        <v>134</v>
      </c>
      <c r="B70" s="2" t="s">
        <v>135</v>
      </c>
      <c r="C70" s="3">
        <v>6.1840000000000002</v>
      </c>
      <c r="D70" s="3">
        <v>6.268E-2</v>
      </c>
      <c r="E70">
        <f t="shared" si="2"/>
        <v>0.61840000000000006</v>
      </c>
      <c r="F70">
        <f t="shared" si="3"/>
        <v>6.2680000000000003E-5</v>
      </c>
    </row>
    <row r="71" spans="1:6" ht="30" x14ac:dyDescent="0.25">
      <c r="A71" s="2" t="s">
        <v>136</v>
      </c>
      <c r="B71" s="2" t="s">
        <v>137</v>
      </c>
      <c r="C71" s="3">
        <v>7.5659999999999998</v>
      </c>
      <c r="D71" s="3">
        <v>6.4769999999999994E-2</v>
      </c>
      <c r="E71">
        <f t="shared" si="2"/>
        <v>0.75659999999999994</v>
      </c>
      <c r="F71">
        <f t="shared" si="3"/>
        <v>6.4769999999999991E-5</v>
      </c>
    </row>
    <row r="72" spans="1:6" ht="30" x14ac:dyDescent="0.25">
      <c r="A72" s="2" t="s">
        <v>138</v>
      </c>
      <c r="B72" s="2" t="s">
        <v>139</v>
      </c>
      <c r="C72" s="3">
        <v>5.0090000000000003</v>
      </c>
      <c r="D72" s="3">
        <v>5.6169999999999998E-2</v>
      </c>
      <c r="E72">
        <f t="shared" si="2"/>
        <v>0.50090000000000001</v>
      </c>
      <c r="F72">
        <f t="shared" si="3"/>
        <v>5.6169999999999999E-5</v>
      </c>
    </row>
    <row r="73" spans="1:6" ht="30" x14ac:dyDescent="0.25">
      <c r="A73" s="2" t="s">
        <v>140</v>
      </c>
      <c r="B73" s="2" t="s">
        <v>141</v>
      </c>
      <c r="C73" s="3">
        <v>17.18</v>
      </c>
      <c r="D73" s="3">
        <v>0.1041</v>
      </c>
      <c r="E73">
        <f t="shared" si="2"/>
        <v>1.718</v>
      </c>
      <c r="F73">
        <f t="shared" si="3"/>
        <v>1.041E-4</v>
      </c>
    </row>
    <row r="74" spans="1:6" ht="18" x14ac:dyDescent="0.25">
      <c r="A74" s="2" t="s">
        <v>142</v>
      </c>
      <c r="B74" s="2" t="s">
        <v>143</v>
      </c>
      <c r="C74" s="3">
        <v>2.2999999999999998</v>
      </c>
      <c r="D74" s="3">
        <v>4.301E-2</v>
      </c>
      <c r="E74">
        <f t="shared" si="2"/>
        <v>0.22999999999999998</v>
      </c>
      <c r="F74">
        <f t="shared" si="3"/>
        <v>4.3009999999999996E-5</v>
      </c>
    </row>
    <row r="75" spans="1:6" ht="30" x14ac:dyDescent="0.25">
      <c r="A75" s="2" t="s">
        <v>144</v>
      </c>
      <c r="B75" s="2" t="s">
        <v>145</v>
      </c>
      <c r="C75" s="3">
        <v>9.4719999999999995</v>
      </c>
      <c r="D75" s="3">
        <v>6.5839999999999996E-2</v>
      </c>
      <c r="E75">
        <f t="shared" si="2"/>
        <v>0.94719999999999993</v>
      </c>
      <c r="F75">
        <f t="shared" si="3"/>
        <v>6.5839999999999993E-5</v>
      </c>
    </row>
    <row r="76" spans="1:6" ht="30" x14ac:dyDescent="0.25">
      <c r="A76" s="2" t="s">
        <v>146</v>
      </c>
      <c r="B76" s="2" t="s">
        <v>147</v>
      </c>
      <c r="C76" s="3">
        <v>8.9109999999999996</v>
      </c>
      <c r="D76" s="3">
        <v>6.7559999999999995E-2</v>
      </c>
      <c r="E76">
        <f t="shared" si="2"/>
        <v>0.8911</v>
      </c>
      <c r="F76">
        <f t="shared" si="3"/>
        <v>6.7559999999999997E-5</v>
      </c>
    </row>
    <row r="77" spans="1:6" ht="30" x14ac:dyDescent="0.25">
      <c r="A77" s="2" t="s">
        <v>148</v>
      </c>
      <c r="B77" s="2" t="s">
        <v>149</v>
      </c>
      <c r="C77" s="3">
        <v>7.1059999999999999</v>
      </c>
      <c r="D77" s="3">
        <v>5.8790000000000002E-2</v>
      </c>
      <c r="E77">
        <f t="shared" si="2"/>
        <v>0.71060000000000001</v>
      </c>
      <c r="F77">
        <f t="shared" si="3"/>
        <v>5.8790000000000005E-5</v>
      </c>
    </row>
    <row r="78" spans="1:6" ht="60" x14ac:dyDescent="0.25">
      <c r="A78" s="2" t="s">
        <v>150</v>
      </c>
      <c r="B78" s="2" t="s">
        <v>151</v>
      </c>
      <c r="C78" s="3">
        <v>20.25</v>
      </c>
      <c r="D78" s="3">
        <v>0.14810000000000001</v>
      </c>
      <c r="E78">
        <f t="shared" si="2"/>
        <v>2.0249999999999999</v>
      </c>
      <c r="F78">
        <f t="shared" si="3"/>
        <v>1.4810000000000002E-4</v>
      </c>
    </row>
    <row r="79" spans="1:6" ht="45" x14ac:dyDescent="0.25">
      <c r="A79" s="2" t="s">
        <v>152</v>
      </c>
      <c r="B79" s="2" t="s">
        <v>153</v>
      </c>
      <c r="C79" s="3">
        <v>6.9539999999999997</v>
      </c>
      <c r="D79" s="3">
        <v>8.0850000000000005E-2</v>
      </c>
      <c r="E79">
        <f t="shared" si="2"/>
        <v>0.69540000000000002</v>
      </c>
      <c r="F79">
        <f t="shared" si="3"/>
        <v>8.085E-5</v>
      </c>
    </row>
    <row r="80" spans="1:6" ht="30" x14ac:dyDescent="0.25">
      <c r="A80" s="2" t="s">
        <v>154</v>
      </c>
      <c r="B80" s="2" t="s">
        <v>155</v>
      </c>
      <c r="C80" s="3">
        <v>7.8029999999999999</v>
      </c>
      <c r="D80" s="3">
        <v>0.69520000000000004</v>
      </c>
      <c r="E80">
        <f t="shared" si="2"/>
        <v>0.78029999999999999</v>
      </c>
      <c r="F80">
        <f t="shared" si="3"/>
        <v>6.9520000000000009E-4</v>
      </c>
    </row>
    <row r="81" spans="1:6" ht="30" x14ac:dyDescent="0.25">
      <c r="A81" s="2" t="s">
        <v>156</v>
      </c>
      <c r="B81" s="2" t="s">
        <v>157</v>
      </c>
      <c r="C81" s="3">
        <v>4.516</v>
      </c>
      <c r="D81" s="3">
        <v>5.2200000000000003E-2</v>
      </c>
      <c r="E81">
        <f t="shared" si="2"/>
        <v>0.4516</v>
      </c>
      <c r="F81">
        <f t="shared" si="3"/>
        <v>5.2200000000000002E-5</v>
      </c>
    </row>
    <row r="82" spans="1:6" ht="45" x14ac:dyDescent="0.25">
      <c r="A82" s="2" t="s">
        <v>158</v>
      </c>
      <c r="B82" s="2" t="s">
        <v>159</v>
      </c>
      <c r="C82" s="3">
        <v>6</v>
      </c>
      <c r="D82" s="3">
        <v>7.0580000000000004E-2</v>
      </c>
      <c r="E82">
        <f t="shared" si="2"/>
        <v>0.6</v>
      </c>
      <c r="F82">
        <f t="shared" si="3"/>
        <v>7.0580000000000005E-5</v>
      </c>
    </row>
    <row r="83" spans="1:6" ht="45" x14ac:dyDescent="0.25">
      <c r="A83" s="2" t="s">
        <v>160</v>
      </c>
      <c r="B83" s="2" t="s">
        <v>161</v>
      </c>
      <c r="C83" s="3">
        <v>20.149999999999999</v>
      </c>
      <c r="D83" s="3">
        <v>0.13170000000000001</v>
      </c>
      <c r="E83">
        <f t="shared" si="2"/>
        <v>2.0149999999999997</v>
      </c>
      <c r="F83">
        <f t="shared" si="3"/>
        <v>1.317E-4</v>
      </c>
    </row>
    <row r="84" spans="1:6" ht="30" x14ac:dyDescent="0.25">
      <c r="A84" s="2" t="s">
        <v>162</v>
      </c>
      <c r="B84" s="2" t="s">
        <v>163</v>
      </c>
      <c r="C84" s="3">
        <v>5.984</v>
      </c>
      <c r="D84" s="3">
        <v>6.5040000000000001E-2</v>
      </c>
      <c r="E84">
        <f t="shared" si="2"/>
        <v>0.59840000000000004</v>
      </c>
      <c r="F84">
        <f t="shared" si="3"/>
        <v>6.5040000000000001E-5</v>
      </c>
    </row>
    <row r="85" spans="1:6" ht="45" x14ac:dyDescent="0.25">
      <c r="A85" s="2" t="s">
        <v>164</v>
      </c>
      <c r="B85" s="2" t="s">
        <v>165</v>
      </c>
      <c r="C85" s="3">
        <v>9.3019999999999996</v>
      </c>
      <c r="D85" s="3">
        <v>9.572E-2</v>
      </c>
      <c r="E85">
        <f t="shared" si="2"/>
        <v>0.93019999999999992</v>
      </c>
      <c r="F85">
        <f t="shared" si="3"/>
        <v>9.5719999999999998E-5</v>
      </c>
    </row>
    <row r="86" spans="1:6" ht="30" x14ac:dyDescent="0.25">
      <c r="A86" s="2" t="s">
        <v>166</v>
      </c>
      <c r="B86" s="2" t="s">
        <v>167</v>
      </c>
      <c r="C86" s="3">
        <v>17.89</v>
      </c>
      <c r="D86" s="3">
        <v>0.1169</v>
      </c>
      <c r="E86">
        <f t="shared" si="2"/>
        <v>1.7890000000000001</v>
      </c>
      <c r="F86">
        <f t="shared" si="3"/>
        <v>1.1690000000000001E-4</v>
      </c>
    </row>
    <row r="87" spans="1:6" ht="18" x14ac:dyDescent="0.25">
      <c r="A87" s="2" t="s">
        <v>168</v>
      </c>
      <c r="B87" s="2" t="s">
        <v>169</v>
      </c>
      <c r="C87" s="3">
        <v>4.6120000000000001</v>
      </c>
      <c r="D87" s="3">
        <v>5.8209999999999998E-2</v>
      </c>
      <c r="E87">
        <f t="shared" si="2"/>
        <v>0.4612</v>
      </c>
      <c r="F87">
        <f t="shared" si="3"/>
        <v>5.821E-5</v>
      </c>
    </row>
    <row r="88" spans="1:6" ht="45" x14ac:dyDescent="0.25">
      <c r="A88" s="2" t="s">
        <v>170</v>
      </c>
      <c r="B88" s="2" t="s">
        <v>171</v>
      </c>
      <c r="C88" s="3">
        <v>15.73</v>
      </c>
      <c r="D88" s="3">
        <v>0.1072</v>
      </c>
      <c r="E88">
        <f t="shared" si="2"/>
        <v>1.573</v>
      </c>
      <c r="F88">
        <f t="shared" si="3"/>
        <v>1.072E-4</v>
      </c>
    </row>
    <row r="89" spans="1:6" ht="45" x14ac:dyDescent="0.25">
      <c r="A89" s="2" t="s">
        <v>170</v>
      </c>
      <c r="B89" s="2" t="s">
        <v>172</v>
      </c>
      <c r="C89" s="3">
        <v>17</v>
      </c>
      <c r="D89" s="3">
        <v>0.108</v>
      </c>
      <c r="E89">
        <f t="shared" si="2"/>
        <v>1.7</v>
      </c>
      <c r="F89">
        <f t="shared" si="3"/>
        <v>1.08E-4</v>
      </c>
    </row>
    <row r="90" spans="1:6" ht="30" x14ac:dyDescent="0.25">
      <c r="A90" s="2" t="s">
        <v>173</v>
      </c>
      <c r="B90" s="2" t="s">
        <v>174</v>
      </c>
      <c r="C90" s="3">
        <v>8.9220000000000006</v>
      </c>
      <c r="D90" s="3">
        <v>6.7790000000000003E-2</v>
      </c>
      <c r="E90">
        <f t="shared" si="2"/>
        <v>0.8922000000000001</v>
      </c>
      <c r="F90">
        <f t="shared" si="3"/>
        <v>6.779E-5</v>
      </c>
    </row>
    <row r="91" spans="1:6" ht="33" x14ac:dyDescent="0.25">
      <c r="A91" s="2" t="s">
        <v>175</v>
      </c>
      <c r="B91" s="2" t="s">
        <v>176</v>
      </c>
      <c r="C91" s="3">
        <v>17.71</v>
      </c>
      <c r="D91" s="3">
        <v>0.1065</v>
      </c>
      <c r="E91">
        <f t="shared" si="2"/>
        <v>1.7710000000000001</v>
      </c>
      <c r="F91">
        <f t="shared" si="3"/>
        <v>1.065E-4</v>
      </c>
    </row>
    <row r="92" spans="1:6" ht="30" x14ac:dyDescent="0.25">
      <c r="A92" s="2" t="s">
        <v>177</v>
      </c>
      <c r="B92" s="2" t="s">
        <v>178</v>
      </c>
      <c r="C92" s="3">
        <v>11.54</v>
      </c>
      <c r="D92" s="3">
        <v>8.4419999999999995E-2</v>
      </c>
      <c r="E92">
        <f t="shared" si="2"/>
        <v>1.1539999999999999</v>
      </c>
      <c r="F92">
        <f t="shared" si="3"/>
        <v>8.4419999999999995E-5</v>
      </c>
    </row>
    <row r="93" spans="1:6" ht="30" x14ac:dyDescent="0.25">
      <c r="A93" s="2" t="s">
        <v>179</v>
      </c>
      <c r="B93" s="2" t="s">
        <v>180</v>
      </c>
      <c r="C93" s="3">
        <v>11.89</v>
      </c>
      <c r="D93" s="3">
        <v>8.4059999999999996E-2</v>
      </c>
      <c r="E93">
        <f t="shared" si="2"/>
        <v>1.1890000000000001</v>
      </c>
      <c r="F93">
        <f t="shared" si="3"/>
        <v>8.4059999999999991E-5</v>
      </c>
    </row>
    <row r="94" spans="1:6" ht="30" x14ac:dyDescent="0.25">
      <c r="A94" s="2" t="s">
        <v>181</v>
      </c>
      <c r="B94" s="2" t="s">
        <v>182</v>
      </c>
      <c r="C94" s="3">
        <v>11.7</v>
      </c>
      <c r="D94" s="3">
        <v>0.09</v>
      </c>
      <c r="E94">
        <f t="shared" si="2"/>
        <v>1.17</v>
      </c>
      <c r="F94">
        <f t="shared" si="3"/>
        <v>8.9999999999999992E-5</v>
      </c>
    </row>
    <row r="95" spans="1:6" ht="30" x14ac:dyDescent="0.25">
      <c r="A95" s="2" t="s">
        <v>183</v>
      </c>
      <c r="B95" s="2" t="s">
        <v>184</v>
      </c>
      <c r="C95" s="3">
        <v>8.17</v>
      </c>
      <c r="D95" s="3">
        <v>7.7579999999999996E-2</v>
      </c>
      <c r="E95">
        <f t="shared" si="2"/>
        <v>0.81699999999999995</v>
      </c>
      <c r="F95">
        <f t="shared" si="3"/>
        <v>7.7579999999999999E-5</v>
      </c>
    </row>
    <row r="96" spans="1:6" ht="18" x14ac:dyDescent="0.25">
      <c r="A96" s="2" t="s">
        <v>185</v>
      </c>
      <c r="B96" s="2" t="s">
        <v>186</v>
      </c>
      <c r="C96" s="3">
        <v>5.57</v>
      </c>
      <c r="D96" s="3">
        <v>6.4990000000000006E-2</v>
      </c>
      <c r="E96">
        <f t="shared" si="2"/>
        <v>0.55700000000000005</v>
      </c>
      <c r="F96">
        <f t="shared" si="3"/>
        <v>6.4989999999999999E-5</v>
      </c>
    </row>
    <row r="97" spans="1:6" ht="30" x14ac:dyDescent="0.25">
      <c r="A97" s="2" t="s">
        <v>187</v>
      </c>
      <c r="B97" s="2" t="s">
        <v>188</v>
      </c>
      <c r="C97" s="3">
        <v>8.69</v>
      </c>
      <c r="D97" s="3">
        <v>7.7420000000000003E-2</v>
      </c>
      <c r="E97">
        <f t="shared" si="2"/>
        <v>0.86899999999999999</v>
      </c>
      <c r="F97">
        <f t="shared" si="3"/>
        <v>7.7420000000000001E-5</v>
      </c>
    </row>
    <row r="98" spans="1:6" ht="18" x14ac:dyDescent="0.25">
      <c r="A98" s="2" t="s">
        <v>189</v>
      </c>
      <c r="B98" s="2" t="s">
        <v>190</v>
      </c>
      <c r="C98" s="3">
        <v>12.56</v>
      </c>
      <c r="D98" s="3">
        <v>8.7099999999999997E-2</v>
      </c>
      <c r="E98">
        <f t="shared" si="2"/>
        <v>1.256</v>
      </c>
      <c r="F98">
        <f t="shared" si="3"/>
        <v>8.7100000000000003E-5</v>
      </c>
    </row>
    <row r="99" spans="1:6" ht="30" x14ac:dyDescent="0.25">
      <c r="A99" s="2" t="s">
        <v>191</v>
      </c>
      <c r="B99" s="2" t="s">
        <v>192</v>
      </c>
      <c r="C99" s="3">
        <v>13.34</v>
      </c>
      <c r="D99" s="3">
        <v>9.4530000000000003E-2</v>
      </c>
      <c r="E99">
        <f t="shared" si="2"/>
        <v>1.3340000000000001</v>
      </c>
      <c r="F99">
        <f t="shared" si="3"/>
        <v>9.4530000000000005E-5</v>
      </c>
    </row>
    <row r="100" spans="1:6" ht="30" x14ac:dyDescent="0.25">
      <c r="A100" s="2" t="s">
        <v>191</v>
      </c>
      <c r="B100" s="2" t="s">
        <v>193</v>
      </c>
      <c r="C100" s="3">
        <v>13.23</v>
      </c>
      <c r="D100" s="3">
        <v>9.4469999999999998E-2</v>
      </c>
      <c r="E100">
        <f t="shared" si="2"/>
        <v>1.323</v>
      </c>
      <c r="F100">
        <f t="shared" si="3"/>
        <v>9.4469999999999995E-5</v>
      </c>
    </row>
    <row r="101" spans="1:6" ht="30" x14ac:dyDescent="0.25">
      <c r="A101" s="2" t="s">
        <v>194</v>
      </c>
      <c r="B101" s="2" t="s">
        <v>195</v>
      </c>
      <c r="C101" s="3">
        <v>10.44</v>
      </c>
      <c r="D101" s="3">
        <v>8.5099999999999995E-2</v>
      </c>
      <c r="E101">
        <f t="shared" si="2"/>
        <v>1.044</v>
      </c>
      <c r="F101">
        <f t="shared" si="3"/>
        <v>8.5099999999999995E-5</v>
      </c>
    </row>
    <row r="102" spans="1:6" ht="30" x14ac:dyDescent="0.25">
      <c r="A102" s="2" t="s">
        <v>194</v>
      </c>
      <c r="B102" s="2" t="s">
        <v>196</v>
      </c>
      <c r="C102" s="3">
        <v>10.79</v>
      </c>
      <c r="D102" s="3">
        <v>8.4330000000000002E-2</v>
      </c>
      <c r="E102">
        <f t="shared" si="2"/>
        <v>1.079</v>
      </c>
      <c r="F102">
        <f t="shared" si="3"/>
        <v>8.4330000000000001E-5</v>
      </c>
    </row>
    <row r="103" spans="1:6" ht="45" x14ac:dyDescent="0.25">
      <c r="A103" s="2" t="s">
        <v>197</v>
      </c>
      <c r="B103" s="2" t="s">
        <v>198</v>
      </c>
      <c r="C103" s="3">
        <v>12.96</v>
      </c>
      <c r="D103" s="3">
        <v>0.1338</v>
      </c>
      <c r="E103">
        <f t="shared" si="2"/>
        <v>1.296</v>
      </c>
      <c r="F103">
        <f t="shared" si="3"/>
        <v>1.338E-4</v>
      </c>
    </row>
    <row r="104" spans="1:6" ht="30" x14ac:dyDescent="0.25">
      <c r="A104" s="2" t="s">
        <v>199</v>
      </c>
      <c r="B104" s="2" t="s">
        <v>200</v>
      </c>
      <c r="C104" s="3">
        <v>21.57</v>
      </c>
      <c r="D104" s="3">
        <v>0.13689999999999999</v>
      </c>
      <c r="E104">
        <f t="shared" si="2"/>
        <v>2.157</v>
      </c>
      <c r="F104">
        <f t="shared" si="3"/>
        <v>1.3689999999999999E-4</v>
      </c>
    </row>
    <row r="105" spans="1:6" ht="18" x14ac:dyDescent="0.25">
      <c r="A105" s="2" t="s">
        <v>201</v>
      </c>
      <c r="B105" s="2" t="s">
        <v>202</v>
      </c>
      <c r="C105" s="3">
        <v>8.4380000000000006</v>
      </c>
      <c r="D105" s="3">
        <v>8.2419999999999993E-2</v>
      </c>
      <c r="E105">
        <f t="shared" si="2"/>
        <v>0.84380000000000011</v>
      </c>
      <c r="F105">
        <f t="shared" si="3"/>
        <v>8.2419999999999987E-5</v>
      </c>
    </row>
    <row r="106" spans="1:6" ht="30" x14ac:dyDescent="0.25">
      <c r="A106" s="2" t="s">
        <v>201</v>
      </c>
      <c r="B106" s="2" t="s">
        <v>203</v>
      </c>
      <c r="C106" s="3">
        <v>8.2929999999999993</v>
      </c>
      <c r="D106" s="3">
        <v>7.4200000000000002E-2</v>
      </c>
      <c r="E106">
        <f t="shared" si="2"/>
        <v>0.82929999999999993</v>
      </c>
      <c r="F106">
        <f t="shared" si="3"/>
        <v>7.4200000000000001E-5</v>
      </c>
    </row>
    <row r="107" spans="1:6" ht="18" x14ac:dyDescent="0.25">
      <c r="A107" s="2" t="s">
        <v>204</v>
      </c>
      <c r="B107" s="2" t="s">
        <v>205</v>
      </c>
      <c r="C107" s="3">
        <v>16.02</v>
      </c>
      <c r="D107" s="3">
        <v>0.1124</v>
      </c>
      <c r="E107">
        <f t="shared" si="2"/>
        <v>1.6019999999999999</v>
      </c>
      <c r="F107">
        <f t="shared" si="3"/>
        <v>1.1239999999999999E-4</v>
      </c>
    </row>
    <row r="108" spans="1:6" ht="18" x14ac:dyDescent="0.25">
      <c r="A108" s="2" t="s">
        <v>204</v>
      </c>
      <c r="B108" s="2" t="s">
        <v>206</v>
      </c>
      <c r="C108" s="3">
        <v>14.08</v>
      </c>
      <c r="D108" s="3">
        <v>9.9470000000000003E-2</v>
      </c>
      <c r="E108">
        <f t="shared" si="2"/>
        <v>1.4079999999999999</v>
      </c>
      <c r="F108">
        <f t="shared" si="3"/>
        <v>9.9470000000000008E-5</v>
      </c>
    </row>
    <row r="109" spans="1:6" ht="30" x14ac:dyDescent="0.25">
      <c r="A109" s="2" t="s">
        <v>207</v>
      </c>
      <c r="B109" s="2" t="s">
        <v>208</v>
      </c>
      <c r="C109" s="3">
        <v>15.91</v>
      </c>
      <c r="D109" s="3">
        <v>0.1115</v>
      </c>
      <c r="E109">
        <f t="shared" si="2"/>
        <v>1.591</v>
      </c>
      <c r="F109">
        <f t="shared" si="3"/>
        <v>1.115E-4</v>
      </c>
    </row>
    <row r="110" spans="1:6" ht="30" x14ac:dyDescent="0.25">
      <c r="A110" s="2" t="s">
        <v>207</v>
      </c>
      <c r="B110" s="2" t="s">
        <v>209</v>
      </c>
      <c r="C110" s="3">
        <v>15.75</v>
      </c>
      <c r="D110" s="3">
        <v>0.1108</v>
      </c>
      <c r="E110">
        <f t="shared" si="2"/>
        <v>1.575</v>
      </c>
      <c r="F110">
        <f t="shared" si="3"/>
        <v>1.108E-4</v>
      </c>
    </row>
    <row r="111" spans="1:6" ht="30" x14ac:dyDescent="0.25">
      <c r="A111" s="2" t="s">
        <v>207</v>
      </c>
      <c r="B111" s="2" t="s">
        <v>210</v>
      </c>
      <c r="C111" s="3">
        <v>23.49</v>
      </c>
      <c r="D111" s="3">
        <v>0.1386</v>
      </c>
      <c r="E111">
        <f t="shared" si="2"/>
        <v>2.3489999999999998</v>
      </c>
      <c r="F111">
        <f t="shared" si="3"/>
        <v>1.3860000000000001E-4</v>
      </c>
    </row>
    <row r="112" spans="1:6" ht="45" x14ac:dyDescent="0.25">
      <c r="A112" s="2" t="s">
        <v>211</v>
      </c>
      <c r="B112" s="2" t="s">
        <v>212</v>
      </c>
      <c r="C112" s="3">
        <v>16.11</v>
      </c>
      <c r="D112" s="3" t="s">
        <v>213</v>
      </c>
      <c r="E112">
        <f t="shared" si="2"/>
        <v>1.611</v>
      </c>
      <c r="F112" t="e">
        <f t="shared" si="3"/>
        <v>#VALUE!</v>
      </c>
    </row>
    <row r="113" spans="1:6" ht="18" x14ac:dyDescent="0.25">
      <c r="A113" s="2" t="s">
        <v>214</v>
      </c>
      <c r="B113" s="2" t="s">
        <v>215</v>
      </c>
      <c r="C113" s="3">
        <v>9.3849999999999998</v>
      </c>
      <c r="D113" s="3">
        <v>9.0440000000000006E-2</v>
      </c>
      <c r="E113">
        <f t="shared" si="2"/>
        <v>0.9385</v>
      </c>
      <c r="F113">
        <f t="shared" si="3"/>
        <v>9.0440000000000008E-5</v>
      </c>
    </row>
    <row r="114" spans="1:6" ht="30" x14ac:dyDescent="0.25">
      <c r="A114" s="2" t="s">
        <v>216</v>
      </c>
      <c r="B114" s="2" t="s">
        <v>217</v>
      </c>
      <c r="C114" s="3">
        <v>16.260000000000002</v>
      </c>
      <c r="D114" s="3">
        <v>0.108</v>
      </c>
      <c r="E114">
        <f t="shared" si="2"/>
        <v>1.6260000000000001</v>
      </c>
      <c r="F114">
        <f t="shared" si="3"/>
        <v>1.08E-4</v>
      </c>
    </row>
    <row r="115" spans="1:6" ht="30" x14ac:dyDescent="0.25">
      <c r="A115" s="2" t="s">
        <v>216</v>
      </c>
      <c r="B115" s="2" t="s">
        <v>218</v>
      </c>
      <c r="C115" s="3">
        <v>15.82</v>
      </c>
      <c r="D115" s="3">
        <v>0.1109</v>
      </c>
      <c r="E115">
        <f t="shared" si="2"/>
        <v>1.5820000000000001</v>
      </c>
      <c r="F115">
        <f t="shared" si="3"/>
        <v>1.109E-4</v>
      </c>
    </row>
    <row r="116" spans="1:6" ht="45" x14ac:dyDescent="0.25">
      <c r="A116" s="2" t="s">
        <v>216</v>
      </c>
      <c r="B116" s="2" t="s">
        <v>219</v>
      </c>
      <c r="C116" s="3">
        <v>12.7</v>
      </c>
      <c r="D116" s="3">
        <v>0.10340000000000001</v>
      </c>
      <c r="E116">
        <f t="shared" si="2"/>
        <v>1.27</v>
      </c>
      <c r="F116">
        <f t="shared" si="3"/>
        <v>1.0340000000000001E-4</v>
      </c>
    </row>
    <row r="117" spans="1:6" ht="45" x14ac:dyDescent="0.25">
      <c r="A117" s="2" t="s">
        <v>220</v>
      </c>
      <c r="B117" s="2" t="s">
        <v>221</v>
      </c>
      <c r="C117" s="3">
        <v>19.45</v>
      </c>
      <c r="D117" s="3">
        <v>0.13</v>
      </c>
      <c r="E117">
        <f t="shared" si="2"/>
        <v>1.9449999999999998</v>
      </c>
      <c r="F117">
        <f t="shared" si="3"/>
        <v>1.3000000000000002E-4</v>
      </c>
    </row>
    <row r="118" spans="1:6" ht="30" x14ac:dyDescent="0.25">
      <c r="A118" s="2" t="s">
        <v>222</v>
      </c>
      <c r="B118" s="2" t="s">
        <v>223</v>
      </c>
      <c r="C118" s="3">
        <v>15.26</v>
      </c>
      <c r="D118" s="3">
        <v>0.1094</v>
      </c>
      <c r="E118">
        <f t="shared" si="2"/>
        <v>1.526</v>
      </c>
      <c r="F118">
        <f t="shared" si="3"/>
        <v>1.094E-4</v>
      </c>
    </row>
    <row r="119" spans="1:6" ht="30" x14ac:dyDescent="0.25">
      <c r="A119" s="2" t="s">
        <v>222</v>
      </c>
      <c r="B119" s="2" t="s">
        <v>224</v>
      </c>
      <c r="C119" s="3">
        <v>13.37</v>
      </c>
      <c r="D119" s="3">
        <v>0.1101</v>
      </c>
      <c r="E119">
        <f t="shared" si="2"/>
        <v>1.337</v>
      </c>
      <c r="F119">
        <f t="shared" si="3"/>
        <v>1.1010000000000001E-4</v>
      </c>
    </row>
    <row r="120" spans="1:6" ht="18" x14ac:dyDescent="0.25">
      <c r="A120" s="2" t="s">
        <v>225</v>
      </c>
      <c r="B120" s="2" t="s">
        <v>226</v>
      </c>
      <c r="C120" s="3">
        <v>12.74</v>
      </c>
      <c r="D120" s="3">
        <v>9.2600000000000002E-2</v>
      </c>
      <c r="E120">
        <f t="shared" si="2"/>
        <v>1.274</v>
      </c>
      <c r="F120">
        <f t="shared" si="3"/>
        <v>9.2600000000000001E-5</v>
      </c>
    </row>
    <row r="121" spans="1:6" ht="30" x14ac:dyDescent="0.25">
      <c r="A121" s="2" t="s">
        <v>227</v>
      </c>
      <c r="B121" s="2" t="s">
        <v>228</v>
      </c>
      <c r="C121" s="3">
        <v>17.21</v>
      </c>
      <c r="D121" s="3">
        <v>0.10580000000000001</v>
      </c>
      <c r="E121">
        <f t="shared" si="2"/>
        <v>1.7210000000000001</v>
      </c>
      <c r="F121">
        <f t="shared" si="3"/>
        <v>1.0580000000000001E-4</v>
      </c>
    </row>
    <row r="122" spans="1:6" ht="18" x14ac:dyDescent="0.25">
      <c r="A122" s="2" t="s">
        <v>229</v>
      </c>
      <c r="B122" s="2" t="s">
        <v>230</v>
      </c>
      <c r="C122" s="3">
        <v>18.82</v>
      </c>
      <c r="D122" s="3">
        <v>0.10489999999999999</v>
      </c>
      <c r="E122">
        <f t="shared" si="2"/>
        <v>1.8820000000000001</v>
      </c>
      <c r="F122">
        <f t="shared" si="3"/>
        <v>1.0489999999999999E-4</v>
      </c>
    </row>
    <row r="123" spans="1:6" ht="45" x14ac:dyDescent="0.25">
      <c r="A123" s="2" t="s">
        <v>231</v>
      </c>
      <c r="B123" s="2" t="s">
        <v>232</v>
      </c>
      <c r="C123" s="3">
        <v>12.17</v>
      </c>
      <c r="D123" s="3">
        <v>0.10199999999999999</v>
      </c>
      <c r="E123">
        <f t="shared" si="2"/>
        <v>1.2170000000000001</v>
      </c>
      <c r="F123">
        <f t="shared" si="3"/>
        <v>1.02E-4</v>
      </c>
    </row>
    <row r="124" spans="1:6" ht="45" x14ac:dyDescent="0.25">
      <c r="A124" s="2" t="s">
        <v>233</v>
      </c>
      <c r="B124" s="2" t="s">
        <v>234</v>
      </c>
      <c r="C124" s="3">
        <v>26.8</v>
      </c>
      <c r="D124" s="3">
        <v>0.157</v>
      </c>
      <c r="E124">
        <f t="shared" si="2"/>
        <v>2.68</v>
      </c>
      <c r="F124">
        <f t="shared" si="3"/>
        <v>1.5699999999999999E-4</v>
      </c>
    </row>
    <row r="125" spans="1:6" ht="30" x14ac:dyDescent="0.25">
      <c r="A125" s="2" t="s">
        <v>235</v>
      </c>
      <c r="B125" s="2" t="s">
        <v>236</v>
      </c>
      <c r="C125" s="3">
        <v>25.76</v>
      </c>
      <c r="D125" s="3">
        <v>0.15679999999999999</v>
      </c>
      <c r="E125">
        <f t="shared" si="2"/>
        <v>2.5760000000000001</v>
      </c>
      <c r="F125">
        <f t="shared" si="3"/>
        <v>1.5679999999999999E-4</v>
      </c>
    </row>
    <row r="126" spans="1:6" ht="18" x14ac:dyDescent="0.25">
      <c r="A126" s="2" t="s">
        <v>237</v>
      </c>
      <c r="B126" s="2" t="s">
        <v>238</v>
      </c>
      <c r="C126" s="3">
        <v>12.76</v>
      </c>
      <c r="D126" s="3">
        <v>0.1084</v>
      </c>
      <c r="E126">
        <f t="shared" si="2"/>
        <v>1.276</v>
      </c>
      <c r="F126">
        <f t="shared" si="3"/>
        <v>1.0839999999999999E-4</v>
      </c>
    </row>
    <row r="127" spans="1:6" ht="30" x14ac:dyDescent="0.25">
      <c r="A127" s="2" t="s">
        <v>237</v>
      </c>
      <c r="B127" s="2" t="s">
        <v>239</v>
      </c>
      <c r="C127" s="3">
        <v>12.39</v>
      </c>
      <c r="D127" s="3">
        <v>9.6000000000000002E-2</v>
      </c>
      <c r="E127">
        <f t="shared" si="2"/>
        <v>1.2390000000000001</v>
      </c>
      <c r="F127">
        <f t="shared" si="3"/>
        <v>9.6000000000000002E-5</v>
      </c>
    </row>
    <row r="128" spans="1:6" ht="45" x14ac:dyDescent="0.25">
      <c r="A128" s="2" t="s">
        <v>240</v>
      </c>
      <c r="B128" s="2" t="s">
        <v>241</v>
      </c>
      <c r="C128" s="3">
        <v>19.97</v>
      </c>
      <c r="D128" s="3">
        <v>0.1326</v>
      </c>
      <c r="E128">
        <f t="shared" si="2"/>
        <v>1.9969999999999999</v>
      </c>
      <c r="F128">
        <f t="shared" si="3"/>
        <v>1.326E-4</v>
      </c>
    </row>
    <row r="129" spans="1:6" ht="30" x14ac:dyDescent="0.25">
      <c r="A129" s="2" t="s">
        <v>240</v>
      </c>
      <c r="B129" s="2" t="s">
        <v>242</v>
      </c>
      <c r="C129" s="3">
        <v>16.39</v>
      </c>
      <c r="D129" s="3">
        <v>0.1082</v>
      </c>
      <c r="E129">
        <f t="shared" si="2"/>
        <v>1.639</v>
      </c>
      <c r="F129">
        <f t="shared" si="3"/>
        <v>1.082E-4</v>
      </c>
    </row>
    <row r="130" spans="1:6" ht="30" x14ac:dyDescent="0.25">
      <c r="A130" s="2" t="s">
        <v>243</v>
      </c>
      <c r="B130" s="2" t="s">
        <v>244</v>
      </c>
      <c r="C130" s="3">
        <v>19.29</v>
      </c>
      <c r="D130" s="3">
        <v>0.1171</v>
      </c>
      <c r="E130">
        <f t="shared" si="2"/>
        <v>1.9289999999999998</v>
      </c>
      <c r="F130">
        <f t="shared" si="3"/>
        <v>1.171E-4</v>
      </c>
    </row>
    <row r="131" spans="1:6" ht="30" x14ac:dyDescent="0.25">
      <c r="A131" s="2" t="s">
        <v>243</v>
      </c>
      <c r="B131" s="2" t="s">
        <v>245</v>
      </c>
      <c r="C131" s="3">
        <v>20.57</v>
      </c>
      <c r="D131" s="3">
        <v>0.1401</v>
      </c>
      <c r="E131">
        <f t="shared" si="2"/>
        <v>2.0569999999999999</v>
      </c>
      <c r="F131">
        <f t="shared" si="3"/>
        <v>1.4009999999999999E-4</v>
      </c>
    </row>
    <row r="132" spans="1:6" ht="45" x14ac:dyDescent="0.25">
      <c r="A132" s="2" t="s">
        <v>243</v>
      </c>
      <c r="B132" s="2" t="s">
        <v>246</v>
      </c>
      <c r="C132" s="3">
        <v>20.51</v>
      </c>
      <c r="D132" s="3">
        <v>0.13769999999999999</v>
      </c>
      <c r="E132">
        <f t="shared" ref="E132:E195" si="4">C132/10</f>
        <v>2.0510000000000002</v>
      </c>
      <c r="F132">
        <f t="shared" ref="F132:F195" si="5">D132/1000</f>
        <v>1.3769999999999999E-4</v>
      </c>
    </row>
    <row r="133" spans="1:6" ht="30" x14ac:dyDescent="0.25">
      <c r="A133" s="2" t="s">
        <v>243</v>
      </c>
      <c r="B133" s="2" t="s">
        <v>247</v>
      </c>
      <c r="C133" s="3">
        <v>20.79</v>
      </c>
      <c r="D133" s="3">
        <v>0.13769999999999999</v>
      </c>
      <c r="E133">
        <f t="shared" si="4"/>
        <v>2.0789999999999997</v>
      </c>
      <c r="F133">
        <f t="shared" si="5"/>
        <v>1.3769999999999999E-4</v>
      </c>
    </row>
    <row r="134" spans="1:6" ht="30" x14ac:dyDescent="0.25">
      <c r="A134" s="2" t="s">
        <v>243</v>
      </c>
      <c r="B134" s="2" t="s">
        <v>248</v>
      </c>
      <c r="C134" s="3">
        <v>28.18</v>
      </c>
      <c r="D134" s="3">
        <v>0.16089999999999999</v>
      </c>
      <c r="E134">
        <f t="shared" si="4"/>
        <v>2.8180000000000001</v>
      </c>
      <c r="F134">
        <f t="shared" si="5"/>
        <v>1.6089999999999998E-4</v>
      </c>
    </row>
    <row r="135" spans="1:6" ht="30" x14ac:dyDescent="0.25">
      <c r="A135" s="2" t="s">
        <v>249</v>
      </c>
      <c r="B135" s="2" t="s">
        <v>250</v>
      </c>
      <c r="C135" s="3">
        <v>16.84</v>
      </c>
      <c r="D135" s="3">
        <v>0.1056</v>
      </c>
      <c r="E135">
        <f t="shared" si="4"/>
        <v>1.6839999999999999</v>
      </c>
      <c r="F135">
        <f t="shared" si="5"/>
        <v>1.0560000000000001E-4</v>
      </c>
    </row>
    <row r="136" spans="1:6" ht="18" x14ac:dyDescent="0.25">
      <c r="A136" s="2" t="s">
        <v>251</v>
      </c>
      <c r="B136" s="2" t="s">
        <v>252</v>
      </c>
      <c r="C136" s="3">
        <v>13.93</v>
      </c>
      <c r="D136" s="3">
        <v>0.1168</v>
      </c>
      <c r="E136">
        <f t="shared" si="4"/>
        <v>1.393</v>
      </c>
      <c r="F136">
        <f t="shared" si="5"/>
        <v>1.1680000000000001E-4</v>
      </c>
    </row>
    <row r="137" spans="1:6" ht="30" x14ac:dyDescent="0.25">
      <c r="A137" s="2" t="s">
        <v>251</v>
      </c>
      <c r="B137" s="2" t="s">
        <v>253</v>
      </c>
      <c r="C137" s="3">
        <v>13.36</v>
      </c>
      <c r="D137" s="3">
        <v>0.1168</v>
      </c>
      <c r="E137">
        <f t="shared" si="4"/>
        <v>1.3359999999999999</v>
      </c>
      <c r="F137">
        <f t="shared" si="5"/>
        <v>1.1680000000000001E-4</v>
      </c>
    </row>
    <row r="138" spans="1:6" ht="30" x14ac:dyDescent="0.25">
      <c r="A138" s="2" t="s">
        <v>254</v>
      </c>
      <c r="B138" s="2" t="s">
        <v>255</v>
      </c>
      <c r="C138" s="3">
        <v>20.9</v>
      </c>
      <c r="D138" s="3">
        <v>0.1323</v>
      </c>
      <c r="E138">
        <f t="shared" si="4"/>
        <v>2.09</v>
      </c>
      <c r="F138">
        <f t="shared" si="5"/>
        <v>1.3229999999999999E-4</v>
      </c>
    </row>
    <row r="139" spans="1:6" ht="45" x14ac:dyDescent="0.25">
      <c r="A139" s="2" t="s">
        <v>254</v>
      </c>
      <c r="B139" s="2" t="s">
        <v>256</v>
      </c>
      <c r="C139" s="3">
        <v>18.809999999999999</v>
      </c>
      <c r="D139" s="3">
        <v>0.13239999999999999</v>
      </c>
      <c r="E139">
        <f t="shared" si="4"/>
        <v>1.8809999999999998</v>
      </c>
      <c r="F139">
        <f t="shared" si="5"/>
        <v>1.3239999999999999E-4</v>
      </c>
    </row>
    <row r="140" spans="1:6" ht="45" x14ac:dyDescent="0.25">
      <c r="A140" s="2" t="s">
        <v>254</v>
      </c>
      <c r="B140" s="2" t="s">
        <v>257</v>
      </c>
      <c r="C140" s="3">
        <v>20.350000000000001</v>
      </c>
      <c r="D140" s="3">
        <v>0.13239999999999999</v>
      </c>
      <c r="E140">
        <f t="shared" si="4"/>
        <v>2.0350000000000001</v>
      </c>
      <c r="F140">
        <f t="shared" si="5"/>
        <v>1.3239999999999999E-4</v>
      </c>
    </row>
    <row r="141" spans="1:6" ht="30" x14ac:dyDescent="0.25">
      <c r="A141" s="2" t="s">
        <v>254</v>
      </c>
      <c r="B141" s="2" t="s">
        <v>258</v>
      </c>
      <c r="C141" s="3">
        <v>17.46</v>
      </c>
      <c r="D141" s="3">
        <v>0.1333</v>
      </c>
      <c r="E141">
        <f t="shared" si="4"/>
        <v>1.746</v>
      </c>
      <c r="F141">
        <f t="shared" si="5"/>
        <v>1.3330000000000001E-4</v>
      </c>
    </row>
    <row r="142" spans="1:6" ht="30" x14ac:dyDescent="0.25">
      <c r="A142" s="2" t="s">
        <v>259</v>
      </c>
      <c r="B142" s="2" t="s">
        <v>260</v>
      </c>
      <c r="C142" s="3">
        <v>22.85</v>
      </c>
      <c r="D142" s="3">
        <v>0.1462</v>
      </c>
      <c r="E142">
        <f t="shared" si="4"/>
        <v>2.2850000000000001</v>
      </c>
      <c r="F142">
        <f t="shared" si="5"/>
        <v>1.462E-4</v>
      </c>
    </row>
    <row r="143" spans="1:6" ht="30" x14ac:dyDescent="0.25">
      <c r="A143" s="2" t="s">
        <v>261</v>
      </c>
      <c r="B143" s="2" t="s">
        <v>262</v>
      </c>
      <c r="C143" s="3">
        <v>19.41</v>
      </c>
      <c r="D143" s="3">
        <v>0.13009999999999999</v>
      </c>
      <c r="E143">
        <f t="shared" si="4"/>
        <v>1.9410000000000001</v>
      </c>
      <c r="F143">
        <f t="shared" si="5"/>
        <v>1.3009999999999999E-4</v>
      </c>
    </row>
    <row r="144" spans="1:6" ht="30" x14ac:dyDescent="0.25">
      <c r="A144" s="2" t="s">
        <v>261</v>
      </c>
      <c r="B144" s="2" t="s">
        <v>263</v>
      </c>
      <c r="C144" s="3">
        <v>19.399999999999999</v>
      </c>
      <c r="D144" s="3">
        <v>0.13830000000000001</v>
      </c>
      <c r="E144">
        <f t="shared" si="4"/>
        <v>1.94</v>
      </c>
      <c r="F144">
        <f t="shared" si="5"/>
        <v>1.383E-4</v>
      </c>
    </row>
    <row r="145" spans="1:6" ht="30" x14ac:dyDescent="0.25">
      <c r="A145" s="2" t="s">
        <v>264</v>
      </c>
      <c r="B145" s="2" t="s">
        <v>265</v>
      </c>
      <c r="C145" s="3">
        <v>20.81</v>
      </c>
      <c r="D145" s="3">
        <v>0.1653</v>
      </c>
      <c r="E145">
        <f t="shared" si="4"/>
        <v>2.081</v>
      </c>
      <c r="F145">
        <f t="shared" si="5"/>
        <v>1.6530000000000001E-4</v>
      </c>
    </row>
    <row r="146" spans="1:6" ht="18" x14ac:dyDescent="0.25">
      <c r="A146" s="2" t="s">
        <v>266</v>
      </c>
      <c r="B146" s="2" t="s">
        <v>267</v>
      </c>
      <c r="C146" s="3">
        <v>22.23</v>
      </c>
      <c r="D146" s="3">
        <v>0.1182</v>
      </c>
      <c r="E146">
        <f t="shared" si="4"/>
        <v>2.2229999999999999</v>
      </c>
      <c r="F146">
        <f t="shared" si="5"/>
        <v>1.182E-4</v>
      </c>
    </row>
    <row r="147" spans="1:6" ht="18" x14ac:dyDescent="0.25">
      <c r="A147" s="2" t="s">
        <v>268</v>
      </c>
      <c r="B147" s="2" t="s">
        <v>269</v>
      </c>
      <c r="C147" s="3">
        <v>19.77</v>
      </c>
      <c r="D147" s="3">
        <v>0.1137</v>
      </c>
      <c r="E147">
        <f t="shared" si="4"/>
        <v>1.9769999999999999</v>
      </c>
      <c r="F147">
        <f t="shared" si="5"/>
        <v>1.137E-4</v>
      </c>
    </row>
    <row r="148" spans="1:6" ht="30" x14ac:dyDescent="0.25">
      <c r="A148" s="2" t="s">
        <v>270</v>
      </c>
      <c r="B148" s="2" t="s">
        <v>271</v>
      </c>
      <c r="C148" s="3">
        <v>15.61</v>
      </c>
      <c r="D148" s="3">
        <v>0.10970000000000001</v>
      </c>
      <c r="E148">
        <f t="shared" si="4"/>
        <v>1.5609999999999999</v>
      </c>
      <c r="F148">
        <f t="shared" si="5"/>
        <v>1.0970000000000001E-4</v>
      </c>
    </row>
    <row r="149" spans="1:6" ht="30" x14ac:dyDescent="0.25">
      <c r="A149" s="2" t="s">
        <v>272</v>
      </c>
      <c r="B149" s="2" t="s">
        <v>273</v>
      </c>
      <c r="C149" s="3">
        <v>17.86</v>
      </c>
      <c r="D149" s="3">
        <v>0.13700000000000001</v>
      </c>
      <c r="E149">
        <f t="shared" si="4"/>
        <v>1.786</v>
      </c>
      <c r="F149">
        <f t="shared" si="5"/>
        <v>1.3700000000000002E-4</v>
      </c>
    </row>
    <row r="150" spans="1:6" ht="30" x14ac:dyDescent="0.25">
      <c r="A150" s="2" t="s">
        <v>272</v>
      </c>
      <c r="B150" s="2" t="s">
        <v>274</v>
      </c>
      <c r="C150" s="3">
        <v>16.899999999999999</v>
      </c>
      <c r="D150" s="3">
        <v>0.129</v>
      </c>
      <c r="E150">
        <f t="shared" si="4"/>
        <v>1.69</v>
      </c>
      <c r="F150">
        <f t="shared" si="5"/>
        <v>1.2899999999999999E-4</v>
      </c>
    </row>
    <row r="151" spans="1:6" ht="30" x14ac:dyDescent="0.25">
      <c r="A151" s="2" t="s">
        <v>272</v>
      </c>
      <c r="B151" s="2" t="s">
        <v>275</v>
      </c>
      <c r="C151" s="3">
        <v>17.260000000000002</v>
      </c>
      <c r="D151" s="3">
        <v>0.12790000000000001</v>
      </c>
      <c r="E151">
        <f t="shared" si="4"/>
        <v>1.7260000000000002</v>
      </c>
      <c r="F151">
        <f t="shared" si="5"/>
        <v>1.2790000000000002E-4</v>
      </c>
    </row>
    <row r="152" spans="1:6" ht="30" x14ac:dyDescent="0.25">
      <c r="A152" s="2" t="s">
        <v>272</v>
      </c>
      <c r="B152" s="2" t="s">
        <v>276</v>
      </c>
      <c r="C152" s="3">
        <v>16.940000000000001</v>
      </c>
      <c r="D152" s="3">
        <v>0.11799999999999999</v>
      </c>
      <c r="E152">
        <f t="shared" si="4"/>
        <v>1.6940000000000002</v>
      </c>
      <c r="F152">
        <f t="shared" si="5"/>
        <v>1.18E-4</v>
      </c>
    </row>
    <row r="153" spans="1:6" ht="30" x14ac:dyDescent="0.25">
      <c r="A153" s="2" t="s">
        <v>277</v>
      </c>
      <c r="B153" s="2" t="s">
        <v>278</v>
      </c>
      <c r="C153" s="3">
        <v>20.02</v>
      </c>
      <c r="D153" s="3">
        <v>0.12470000000000001</v>
      </c>
      <c r="E153">
        <f t="shared" si="4"/>
        <v>2.0019999999999998</v>
      </c>
      <c r="F153">
        <f t="shared" si="5"/>
        <v>1.247E-4</v>
      </c>
    </row>
    <row r="154" spans="1:6" ht="30" x14ac:dyDescent="0.25">
      <c r="A154" s="2" t="s">
        <v>279</v>
      </c>
      <c r="B154" s="2" t="s">
        <v>280</v>
      </c>
      <c r="C154" s="3">
        <v>22.82</v>
      </c>
      <c r="D154" s="3">
        <v>0.14760000000000001</v>
      </c>
      <c r="E154">
        <f t="shared" si="4"/>
        <v>2.282</v>
      </c>
      <c r="F154">
        <f t="shared" si="5"/>
        <v>1.4760000000000001E-4</v>
      </c>
    </row>
    <row r="155" spans="1:6" ht="30" x14ac:dyDescent="0.25">
      <c r="A155" s="2" t="s">
        <v>279</v>
      </c>
      <c r="B155" s="2" t="s">
        <v>281</v>
      </c>
      <c r="C155" s="3">
        <v>26.23</v>
      </c>
      <c r="D155" s="3">
        <v>0.17</v>
      </c>
      <c r="E155">
        <f t="shared" si="4"/>
        <v>2.6230000000000002</v>
      </c>
      <c r="F155">
        <f t="shared" si="5"/>
        <v>1.7000000000000001E-4</v>
      </c>
    </row>
    <row r="156" spans="1:6" ht="45" x14ac:dyDescent="0.25">
      <c r="A156" s="2" t="s">
        <v>279</v>
      </c>
      <c r="B156" s="2" t="s">
        <v>282</v>
      </c>
      <c r="C156" s="3">
        <v>25.86</v>
      </c>
      <c r="D156" s="3">
        <v>0.16880000000000001</v>
      </c>
      <c r="E156">
        <f t="shared" si="4"/>
        <v>2.5859999999999999</v>
      </c>
      <c r="F156">
        <f t="shared" si="5"/>
        <v>1.6880000000000001E-4</v>
      </c>
    </row>
    <row r="157" spans="1:6" ht="45" x14ac:dyDescent="0.25">
      <c r="A157" s="2" t="s">
        <v>279</v>
      </c>
      <c r="B157" s="2" t="s">
        <v>283</v>
      </c>
      <c r="C157" s="3">
        <v>25.83</v>
      </c>
      <c r="D157" s="3">
        <v>0.1661</v>
      </c>
      <c r="E157">
        <f t="shared" si="4"/>
        <v>2.5829999999999997</v>
      </c>
      <c r="F157">
        <f t="shared" si="5"/>
        <v>1.661E-4</v>
      </c>
    </row>
    <row r="158" spans="1:6" ht="45" x14ac:dyDescent="0.25">
      <c r="A158" s="2" t="s">
        <v>279</v>
      </c>
      <c r="B158" s="2" t="s">
        <v>284</v>
      </c>
      <c r="C158" s="3">
        <v>24.87</v>
      </c>
      <c r="D158" s="3">
        <v>0.16389999999999999</v>
      </c>
      <c r="E158">
        <f t="shared" si="4"/>
        <v>2.4870000000000001</v>
      </c>
      <c r="F158">
        <f t="shared" si="5"/>
        <v>1.639E-4</v>
      </c>
    </row>
    <row r="159" spans="1:6" ht="30" x14ac:dyDescent="0.25">
      <c r="A159" s="2" t="s">
        <v>285</v>
      </c>
      <c r="B159" s="2" t="s">
        <v>286</v>
      </c>
      <c r="C159" s="3">
        <v>20.84</v>
      </c>
      <c r="D159" s="3">
        <v>0.125</v>
      </c>
      <c r="E159">
        <f t="shared" si="4"/>
        <v>2.0840000000000001</v>
      </c>
      <c r="F159">
        <f t="shared" si="5"/>
        <v>1.25E-4</v>
      </c>
    </row>
    <row r="160" spans="1:6" ht="18" x14ac:dyDescent="0.25">
      <c r="A160" s="2" t="s">
        <v>287</v>
      </c>
      <c r="B160" s="2" t="s">
        <v>288</v>
      </c>
      <c r="C160" s="3">
        <v>19.13</v>
      </c>
      <c r="D160" s="3">
        <v>0.14510000000000001</v>
      </c>
      <c r="E160">
        <f t="shared" si="4"/>
        <v>1.9129999999999998</v>
      </c>
      <c r="F160">
        <f t="shared" si="5"/>
        <v>1.451E-4</v>
      </c>
    </row>
    <row r="161" spans="1:6" ht="30" x14ac:dyDescent="0.25">
      <c r="A161" s="2" t="s">
        <v>287</v>
      </c>
      <c r="B161" s="2" t="s">
        <v>289</v>
      </c>
      <c r="C161" s="3">
        <v>18.29</v>
      </c>
      <c r="D161" s="3">
        <v>0.14149999999999999</v>
      </c>
      <c r="E161">
        <f t="shared" si="4"/>
        <v>1.829</v>
      </c>
      <c r="F161">
        <f t="shared" si="5"/>
        <v>1.415E-4</v>
      </c>
    </row>
    <row r="162" spans="1:6" ht="30" x14ac:dyDescent="0.25">
      <c r="A162" s="2" t="s">
        <v>287</v>
      </c>
      <c r="B162" s="2" t="s">
        <v>290</v>
      </c>
      <c r="C162" s="3">
        <v>17.170000000000002</v>
      </c>
      <c r="D162" s="3">
        <v>0.14099999999999999</v>
      </c>
      <c r="E162">
        <f t="shared" si="4"/>
        <v>1.7170000000000001</v>
      </c>
      <c r="F162">
        <f t="shared" si="5"/>
        <v>1.4099999999999998E-4</v>
      </c>
    </row>
    <row r="163" spans="1:6" ht="30" x14ac:dyDescent="0.25">
      <c r="A163" s="2" t="s">
        <v>291</v>
      </c>
      <c r="B163" s="2" t="s">
        <v>292</v>
      </c>
      <c r="C163" s="3">
        <v>25.81</v>
      </c>
      <c r="D163" s="3">
        <v>0.15640000000000001</v>
      </c>
      <c r="E163">
        <f t="shared" si="4"/>
        <v>2.581</v>
      </c>
      <c r="F163">
        <f t="shared" si="5"/>
        <v>1.5640000000000001E-4</v>
      </c>
    </row>
    <row r="164" spans="1:6" ht="30" x14ac:dyDescent="0.25">
      <c r="A164" s="2" t="s">
        <v>293</v>
      </c>
      <c r="B164" s="2" t="s">
        <v>294</v>
      </c>
      <c r="C164" s="3">
        <v>28.96</v>
      </c>
      <c r="D164" s="3">
        <v>0.15409999999999999</v>
      </c>
      <c r="E164">
        <f t="shared" si="4"/>
        <v>2.8959999999999999</v>
      </c>
      <c r="F164">
        <f t="shared" si="5"/>
        <v>1.5409999999999998E-4</v>
      </c>
    </row>
    <row r="165" spans="1:6" ht="30" x14ac:dyDescent="0.25">
      <c r="A165" s="2" t="s">
        <v>295</v>
      </c>
      <c r="B165" s="2" t="s">
        <v>296</v>
      </c>
      <c r="C165" s="3">
        <v>25.8</v>
      </c>
      <c r="D165" s="3">
        <v>0.1454</v>
      </c>
      <c r="E165">
        <f t="shared" si="4"/>
        <v>2.58</v>
      </c>
      <c r="F165">
        <f t="shared" si="5"/>
        <v>1.4540000000000001E-4</v>
      </c>
    </row>
    <row r="166" spans="1:6" ht="30" x14ac:dyDescent="0.25">
      <c r="A166" s="2" t="s">
        <v>297</v>
      </c>
      <c r="B166" s="2" t="s">
        <v>298</v>
      </c>
      <c r="C166" s="3">
        <v>20.100000000000001</v>
      </c>
      <c r="D166" s="3">
        <v>0.12790000000000001</v>
      </c>
      <c r="E166">
        <f t="shared" si="4"/>
        <v>2.0100000000000002</v>
      </c>
      <c r="F166">
        <f t="shared" si="5"/>
        <v>1.2790000000000002E-4</v>
      </c>
    </row>
    <row r="167" spans="1:6" ht="30" x14ac:dyDescent="0.25">
      <c r="A167" s="2" t="s">
        <v>299</v>
      </c>
      <c r="B167" s="2" t="s">
        <v>300</v>
      </c>
      <c r="C167" s="3">
        <v>33.54</v>
      </c>
      <c r="D167" s="3">
        <v>0.1658</v>
      </c>
      <c r="E167">
        <f t="shared" si="4"/>
        <v>3.3540000000000001</v>
      </c>
      <c r="F167">
        <f t="shared" si="5"/>
        <v>1.6579999999999999E-4</v>
      </c>
    </row>
    <row r="168" spans="1:6" ht="18" x14ac:dyDescent="0.25">
      <c r="A168" s="2" t="s">
        <v>301</v>
      </c>
      <c r="B168" s="2" t="s">
        <v>302</v>
      </c>
      <c r="C168" s="3">
        <v>18.82</v>
      </c>
      <c r="D168" s="3">
        <v>0.1193</v>
      </c>
      <c r="E168">
        <f t="shared" si="4"/>
        <v>1.8820000000000001</v>
      </c>
      <c r="F168">
        <f t="shared" si="5"/>
        <v>1.193E-4</v>
      </c>
    </row>
    <row r="169" spans="1:6" ht="18" x14ac:dyDescent="0.25">
      <c r="A169" s="2" t="s">
        <v>303</v>
      </c>
      <c r="B169" s="2" t="s">
        <v>304</v>
      </c>
      <c r="C169" s="3">
        <v>22.93</v>
      </c>
      <c r="D169" s="3">
        <v>0.1177</v>
      </c>
      <c r="E169">
        <f t="shared" si="4"/>
        <v>2.2930000000000001</v>
      </c>
      <c r="F169">
        <f t="shared" si="5"/>
        <v>1.177E-4</v>
      </c>
    </row>
    <row r="170" spans="1:6" ht="18" x14ac:dyDescent="0.25">
      <c r="A170" s="2" t="s">
        <v>305</v>
      </c>
      <c r="B170" s="2" t="s">
        <v>306</v>
      </c>
      <c r="C170" s="3">
        <v>29.14</v>
      </c>
      <c r="D170" s="3">
        <v>0.14860000000000001</v>
      </c>
      <c r="E170">
        <f t="shared" si="4"/>
        <v>2.9140000000000001</v>
      </c>
      <c r="F170">
        <f t="shared" si="5"/>
        <v>1.4860000000000001E-4</v>
      </c>
    </row>
    <row r="171" spans="1:6" ht="30" x14ac:dyDescent="0.25">
      <c r="A171" s="2" t="s">
        <v>307</v>
      </c>
      <c r="B171" s="2" t="s">
        <v>308</v>
      </c>
      <c r="C171" s="3">
        <v>31.1</v>
      </c>
      <c r="D171" s="3">
        <v>0.17</v>
      </c>
      <c r="E171">
        <f t="shared" si="4"/>
        <v>3.1100000000000003</v>
      </c>
      <c r="F171">
        <f t="shared" si="5"/>
        <v>1.7000000000000001E-4</v>
      </c>
    </row>
    <row r="172" spans="1:6" ht="30" x14ac:dyDescent="0.25">
      <c r="A172" s="2" t="s">
        <v>309</v>
      </c>
      <c r="B172" s="2" t="s">
        <v>310</v>
      </c>
      <c r="C172" s="3">
        <v>35.5</v>
      </c>
      <c r="D172" s="3">
        <v>0.1996</v>
      </c>
      <c r="E172">
        <f t="shared" si="4"/>
        <v>3.55</v>
      </c>
      <c r="F172">
        <f t="shared" si="5"/>
        <v>1.996E-4</v>
      </c>
    </row>
    <row r="173" spans="1:6" ht="30" x14ac:dyDescent="0.25">
      <c r="A173" s="2" t="s">
        <v>311</v>
      </c>
      <c r="B173" s="2" t="s">
        <v>312</v>
      </c>
      <c r="C173" s="3">
        <v>21.95</v>
      </c>
      <c r="D173" s="3">
        <v>0.14130000000000001</v>
      </c>
      <c r="E173">
        <f t="shared" si="4"/>
        <v>2.1949999999999998</v>
      </c>
      <c r="F173">
        <f t="shared" si="5"/>
        <v>1.4130000000000002E-4</v>
      </c>
    </row>
    <row r="174" spans="1:6" ht="30" x14ac:dyDescent="0.25">
      <c r="A174" s="2" t="s">
        <v>313</v>
      </c>
      <c r="B174" s="2" t="s">
        <v>314</v>
      </c>
      <c r="C174" s="3">
        <v>28.93</v>
      </c>
      <c r="D174" s="3">
        <v>0.15859999999999999</v>
      </c>
      <c r="E174">
        <f t="shared" si="4"/>
        <v>2.8929999999999998</v>
      </c>
      <c r="F174">
        <f t="shared" si="5"/>
        <v>1.5859999999999998E-4</v>
      </c>
    </row>
    <row r="175" spans="1:6" ht="30" x14ac:dyDescent="0.25">
      <c r="A175" s="2" t="s">
        <v>315</v>
      </c>
      <c r="B175" s="2" t="s">
        <v>316</v>
      </c>
      <c r="C175" s="3">
        <v>27.97</v>
      </c>
      <c r="D175" s="3">
        <v>0.17299999999999999</v>
      </c>
      <c r="E175">
        <f t="shared" si="4"/>
        <v>2.7969999999999997</v>
      </c>
      <c r="F175">
        <f t="shared" si="5"/>
        <v>1.7299999999999998E-4</v>
      </c>
    </row>
    <row r="176" spans="1:6" ht="30" x14ac:dyDescent="0.25">
      <c r="A176" s="2" t="s">
        <v>315</v>
      </c>
      <c r="B176" s="2" t="s">
        <v>317</v>
      </c>
      <c r="C176" s="3">
        <v>29.05</v>
      </c>
      <c r="D176" s="3">
        <v>0.1845</v>
      </c>
      <c r="E176">
        <f t="shared" si="4"/>
        <v>2.9050000000000002</v>
      </c>
      <c r="F176">
        <f t="shared" si="5"/>
        <v>1.8449999999999999E-4</v>
      </c>
    </row>
    <row r="177" spans="1:6" ht="45" x14ac:dyDescent="0.25">
      <c r="A177" s="2" t="s">
        <v>315</v>
      </c>
      <c r="B177" s="2" t="s">
        <v>318</v>
      </c>
      <c r="C177" s="3">
        <v>30.53</v>
      </c>
      <c r="D177" s="3">
        <v>0.19220000000000001</v>
      </c>
      <c r="E177">
        <f t="shared" si="4"/>
        <v>3.0529999999999999</v>
      </c>
      <c r="F177">
        <f t="shared" si="5"/>
        <v>1.9220000000000001E-4</v>
      </c>
    </row>
    <row r="178" spans="1:6" ht="60" x14ac:dyDescent="0.25">
      <c r="A178" s="2" t="s">
        <v>315</v>
      </c>
      <c r="B178" s="2" t="s">
        <v>319</v>
      </c>
      <c r="C178" s="3">
        <v>29.05</v>
      </c>
      <c r="D178" s="3">
        <v>0.18720000000000001</v>
      </c>
      <c r="E178">
        <f t="shared" si="4"/>
        <v>2.9050000000000002</v>
      </c>
      <c r="F178">
        <f t="shared" si="5"/>
        <v>1.872E-4</v>
      </c>
    </row>
    <row r="179" spans="1:6" ht="45" x14ac:dyDescent="0.25">
      <c r="A179" s="2" t="s">
        <v>315</v>
      </c>
      <c r="B179" s="2" t="s">
        <v>320</v>
      </c>
      <c r="C179" s="3">
        <v>29.39</v>
      </c>
      <c r="D179" s="3">
        <v>0.1847</v>
      </c>
      <c r="E179">
        <f t="shared" si="4"/>
        <v>2.9390000000000001</v>
      </c>
      <c r="F179">
        <f t="shared" si="5"/>
        <v>1.8469999999999999E-4</v>
      </c>
    </row>
    <row r="180" spans="1:6" ht="18" x14ac:dyDescent="0.25">
      <c r="A180" s="2" t="s">
        <v>321</v>
      </c>
      <c r="B180" s="2" t="s">
        <v>322</v>
      </c>
      <c r="C180" s="3">
        <v>24.97</v>
      </c>
      <c r="D180" s="3">
        <v>0.17530000000000001</v>
      </c>
      <c r="E180">
        <f t="shared" si="4"/>
        <v>2.4969999999999999</v>
      </c>
      <c r="F180">
        <f t="shared" si="5"/>
        <v>1.7530000000000001E-4</v>
      </c>
    </row>
    <row r="181" spans="1:6" ht="45" x14ac:dyDescent="0.25">
      <c r="A181" s="2" t="s">
        <v>321</v>
      </c>
      <c r="B181" s="2" t="s">
        <v>323</v>
      </c>
      <c r="C181" s="3">
        <v>23.29</v>
      </c>
      <c r="D181" s="3">
        <v>0.16600000000000001</v>
      </c>
      <c r="E181">
        <f t="shared" si="4"/>
        <v>2.3289999999999997</v>
      </c>
      <c r="F181">
        <f t="shared" si="5"/>
        <v>1.66E-4</v>
      </c>
    </row>
    <row r="182" spans="1:6" ht="30" x14ac:dyDescent="0.25">
      <c r="A182" s="2" t="s">
        <v>324</v>
      </c>
      <c r="B182" s="2" t="s">
        <v>325</v>
      </c>
      <c r="C182" s="3">
        <v>31.35</v>
      </c>
      <c r="D182" s="3">
        <v>0.18290000000000001</v>
      </c>
      <c r="E182">
        <f t="shared" si="4"/>
        <v>3.1350000000000002</v>
      </c>
      <c r="F182">
        <f t="shared" si="5"/>
        <v>1.829E-4</v>
      </c>
    </row>
    <row r="183" spans="1:6" ht="30" x14ac:dyDescent="0.25">
      <c r="A183" s="2" t="s">
        <v>326</v>
      </c>
      <c r="B183" s="2" t="s">
        <v>327</v>
      </c>
      <c r="C183" s="3">
        <v>27.59</v>
      </c>
      <c r="D183" s="3">
        <v>0.18360000000000001</v>
      </c>
      <c r="E183">
        <f t="shared" si="4"/>
        <v>2.7589999999999999</v>
      </c>
      <c r="F183">
        <f t="shared" si="5"/>
        <v>1.8360000000000002E-4</v>
      </c>
    </row>
    <row r="184" spans="1:6" ht="30" x14ac:dyDescent="0.25">
      <c r="A184" s="2" t="s">
        <v>326</v>
      </c>
      <c r="B184" s="2" t="s">
        <v>328</v>
      </c>
      <c r="C184" s="3">
        <v>24.82</v>
      </c>
      <c r="D184" s="3">
        <v>0.15909999999999999</v>
      </c>
      <c r="E184">
        <f t="shared" si="4"/>
        <v>2.4820000000000002</v>
      </c>
      <c r="F184">
        <f t="shared" si="5"/>
        <v>1.5909999999999999E-4</v>
      </c>
    </row>
    <row r="185" spans="1:6" ht="30" x14ac:dyDescent="0.25">
      <c r="A185" s="2" t="s">
        <v>329</v>
      </c>
      <c r="B185" s="2" t="s">
        <v>330</v>
      </c>
      <c r="C185" s="3">
        <v>33.89</v>
      </c>
      <c r="D185" s="3">
        <v>0.17269999999999999</v>
      </c>
      <c r="E185">
        <f t="shared" si="4"/>
        <v>3.3890000000000002</v>
      </c>
      <c r="F185">
        <f t="shared" si="5"/>
        <v>1.727E-4</v>
      </c>
    </row>
    <row r="186" spans="1:6" ht="30" x14ac:dyDescent="0.25">
      <c r="A186" s="2" t="s">
        <v>331</v>
      </c>
      <c r="B186" s="2" t="s">
        <v>332</v>
      </c>
      <c r="C186" s="3">
        <v>30.3</v>
      </c>
      <c r="D186" s="3">
        <v>0.15529999999999999</v>
      </c>
      <c r="E186">
        <f t="shared" si="4"/>
        <v>3.0300000000000002</v>
      </c>
      <c r="F186">
        <f t="shared" si="5"/>
        <v>1.5529999999999998E-4</v>
      </c>
    </row>
    <row r="187" spans="1:6" ht="18" x14ac:dyDescent="0.25">
      <c r="A187" s="2" t="s">
        <v>333</v>
      </c>
      <c r="B187" s="2" t="s">
        <v>334</v>
      </c>
      <c r="C187" s="3">
        <v>24.89</v>
      </c>
      <c r="D187" s="3">
        <v>0.14990000000000001</v>
      </c>
      <c r="E187">
        <f t="shared" si="4"/>
        <v>2.4889999999999999</v>
      </c>
      <c r="F187">
        <f t="shared" si="5"/>
        <v>1.4990000000000001E-4</v>
      </c>
    </row>
    <row r="188" spans="1:6" ht="18" x14ac:dyDescent="0.25">
      <c r="A188" s="2" t="s">
        <v>335</v>
      </c>
      <c r="B188" s="5" t="s">
        <v>336</v>
      </c>
      <c r="C188" s="3">
        <v>28.33</v>
      </c>
      <c r="D188" s="3">
        <v>0.1447</v>
      </c>
      <c r="E188">
        <f t="shared" si="4"/>
        <v>2.8329999999999997</v>
      </c>
      <c r="F188">
        <f t="shared" si="5"/>
        <v>1.4469999999999999E-4</v>
      </c>
    </row>
    <row r="189" spans="1:6" ht="30" x14ac:dyDescent="0.25">
      <c r="A189" s="2" t="s">
        <v>335</v>
      </c>
      <c r="B189" s="5" t="s">
        <v>337</v>
      </c>
      <c r="C189" s="3">
        <v>31.86</v>
      </c>
      <c r="D189" s="3">
        <v>0.16089999999999999</v>
      </c>
      <c r="E189">
        <f t="shared" si="4"/>
        <v>3.1859999999999999</v>
      </c>
      <c r="F189">
        <f t="shared" si="5"/>
        <v>1.6089999999999998E-4</v>
      </c>
    </row>
    <row r="190" spans="1:6" ht="18" x14ac:dyDescent="0.25">
      <c r="A190" s="2" t="s">
        <v>335</v>
      </c>
      <c r="B190" s="5" t="s">
        <v>338</v>
      </c>
      <c r="C190" s="3">
        <v>28.11</v>
      </c>
      <c r="D190" s="3">
        <v>0.14219999999999999</v>
      </c>
      <c r="E190">
        <f t="shared" si="4"/>
        <v>2.8109999999999999</v>
      </c>
      <c r="F190">
        <f t="shared" si="5"/>
        <v>1.4219999999999999E-4</v>
      </c>
    </row>
    <row r="191" spans="1:6" ht="30" x14ac:dyDescent="0.25">
      <c r="A191" s="2" t="s">
        <v>335</v>
      </c>
      <c r="B191" s="2" t="s">
        <v>339</v>
      </c>
      <c r="C191" s="3">
        <v>34.700000000000003</v>
      </c>
      <c r="D191" s="3">
        <v>0.17299999999999999</v>
      </c>
      <c r="E191">
        <f t="shared" si="4"/>
        <v>3.47</v>
      </c>
      <c r="F191">
        <f t="shared" si="5"/>
        <v>1.7299999999999998E-4</v>
      </c>
    </row>
    <row r="192" spans="1:6" ht="18" x14ac:dyDescent="0.25">
      <c r="A192" s="2" t="s">
        <v>335</v>
      </c>
      <c r="B192" s="2" t="s">
        <v>340</v>
      </c>
      <c r="C192" s="3">
        <v>28.6</v>
      </c>
      <c r="D192" s="3">
        <v>0.15790000000000001</v>
      </c>
      <c r="E192">
        <f t="shared" si="4"/>
        <v>2.8600000000000003</v>
      </c>
      <c r="F192">
        <f t="shared" si="5"/>
        <v>1.5790000000000002E-4</v>
      </c>
    </row>
    <row r="193" spans="1:6" ht="18" x14ac:dyDescent="0.25">
      <c r="A193" s="2" t="s">
        <v>341</v>
      </c>
      <c r="B193" s="2" t="s">
        <v>342</v>
      </c>
      <c r="C193" s="3">
        <v>30.89</v>
      </c>
      <c r="D193" s="3">
        <v>0.20380000000000001</v>
      </c>
      <c r="E193">
        <f t="shared" si="4"/>
        <v>3.089</v>
      </c>
      <c r="F193">
        <f t="shared" si="5"/>
        <v>2.0380000000000002E-4</v>
      </c>
    </row>
    <row r="194" spans="1:6" ht="18" x14ac:dyDescent="0.25">
      <c r="A194" s="2" t="s">
        <v>343</v>
      </c>
      <c r="B194" s="2" t="s">
        <v>344</v>
      </c>
      <c r="C194" s="3">
        <v>37.22</v>
      </c>
      <c r="D194" s="3">
        <v>0.2097</v>
      </c>
      <c r="E194">
        <f t="shared" si="4"/>
        <v>3.722</v>
      </c>
      <c r="F194">
        <f t="shared" si="5"/>
        <v>2.097E-4</v>
      </c>
    </row>
    <row r="195" spans="1:6" ht="30" x14ac:dyDescent="0.25">
      <c r="A195" s="2" t="s">
        <v>345</v>
      </c>
      <c r="B195" s="2" t="s">
        <v>346</v>
      </c>
      <c r="C195" s="3">
        <v>30.86</v>
      </c>
      <c r="D195" s="3">
        <v>0.1782</v>
      </c>
      <c r="E195">
        <f t="shared" si="4"/>
        <v>3.0859999999999999</v>
      </c>
      <c r="F195">
        <f t="shared" si="5"/>
        <v>1.7819999999999999E-4</v>
      </c>
    </row>
    <row r="196" spans="1:6" ht="30" x14ac:dyDescent="0.25">
      <c r="A196" s="2" t="s">
        <v>345</v>
      </c>
      <c r="B196" s="5" t="s">
        <v>347</v>
      </c>
      <c r="C196" s="3">
        <v>31.06</v>
      </c>
      <c r="D196" s="3">
        <v>0.17560000000000001</v>
      </c>
      <c r="E196">
        <f t="shared" ref="E196:E228" si="6">C196/10</f>
        <v>3.1059999999999999</v>
      </c>
      <c r="F196">
        <f t="shared" ref="F196:F228" si="7">D196/1000</f>
        <v>1.7560000000000001E-4</v>
      </c>
    </row>
    <row r="197" spans="1:6" ht="30" x14ac:dyDescent="0.25">
      <c r="A197" s="2" t="s">
        <v>345</v>
      </c>
      <c r="B197" s="5" t="s">
        <v>348</v>
      </c>
      <c r="C197" s="3">
        <v>31.41</v>
      </c>
      <c r="D197" s="3">
        <v>0.18140000000000001</v>
      </c>
      <c r="E197">
        <f t="shared" si="6"/>
        <v>3.141</v>
      </c>
      <c r="F197">
        <f t="shared" si="7"/>
        <v>1.8140000000000002E-4</v>
      </c>
    </row>
    <row r="198" spans="1:6" ht="30" x14ac:dyDescent="0.25">
      <c r="A198" s="2" t="s">
        <v>345</v>
      </c>
      <c r="B198" s="5" t="s">
        <v>349</v>
      </c>
      <c r="C198" s="3">
        <v>31.54</v>
      </c>
      <c r="D198" s="3">
        <v>0.18240000000000001</v>
      </c>
      <c r="E198">
        <f t="shared" si="6"/>
        <v>3.1539999999999999</v>
      </c>
      <c r="F198">
        <f t="shared" si="7"/>
        <v>1.8240000000000002E-4</v>
      </c>
    </row>
    <row r="199" spans="1:6" ht="30" x14ac:dyDescent="0.25">
      <c r="A199" s="2" t="s">
        <v>350</v>
      </c>
      <c r="B199" s="2" t="s">
        <v>351</v>
      </c>
      <c r="C199" s="3">
        <v>35.700000000000003</v>
      </c>
      <c r="D199" s="3">
        <v>0.1966</v>
      </c>
      <c r="E199">
        <f t="shared" si="6"/>
        <v>3.5700000000000003</v>
      </c>
      <c r="F199">
        <f t="shared" si="7"/>
        <v>1.9660000000000001E-4</v>
      </c>
    </row>
    <row r="200" spans="1:6" ht="45" x14ac:dyDescent="0.25">
      <c r="A200" s="2" t="s">
        <v>352</v>
      </c>
      <c r="B200" s="2" t="s">
        <v>353</v>
      </c>
      <c r="C200" s="3">
        <v>37.92</v>
      </c>
      <c r="D200" s="3">
        <v>0.19670000000000001</v>
      </c>
      <c r="E200">
        <f t="shared" si="6"/>
        <v>3.7920000000000003</v>
      </c>
      <c r="F200">
        <f t="shared" si="7"/>
        <v>1.9670000000000001E-4</v>
      </c>
    </row>
    <row r="201" spans="1:6" ht="18" x14ac:dyDescent="0.25">
      <c r="A201" s="2" t="s">
        <v>354</v>
      </c>
      <c r="B201" s="2" t="s">
        <v>355</v>
      </c>
      <c r="C201" s="3">
        <v>37.86</v>
      </c>
      <c r="D201" s="3">
        <v>0.23719999999999999</v>
      </c>
      <c r="E201">
        <f t="shared" si="6"/>
        <v>3.786</v>
      </c>
      <c r="F201">
        <f t="shared" si="7"/>
        <v>2.3719999999999999E-4</v>
      </c>
    </row>
    <row r="202" spans="1:6" ht="45" x14ac:dyDescent="0.25">
      <c r="A202" s="2" t="s">
        <v>354</v>
      </c>
      <c r="B202" s="2" t="s">
        <v>356</v>
      </c>
      <c r="C202" s="3">
        <v>35.49</v>
      </c>
      <c r="D202" s="3">
        <v>0.22989999999999999</v>
      </c>
      <c r="E202">
        <f t="shared" si="6"/>
        <v>3.5490000000000004</v>
      </c>
      <c r="F202">
        <f t="shared" si="7"/>
        <v>2.299E-4</v>
      </c>
    </row>
    <row r="203" spans="1:6" ht="30" x14ac:dyDescent="0.25">
      <c r="A203" s="2" t="s">
        <v>357</v>
      </c>
      <c r="B203" s="2" t="s">
        <v>358</v>
      </c>
      <c r="C203" s="3">
        <v>43.42</v>
      </c>
      <c r="D203" s="3">
        <v>0.23710000000000001</v>
      </c>
      <c r="E203">
        <f t="shared" si="6"/>
        <v>4.3420000000000005</v>
      </c>
      <c r="F203">
        <f t="shared" si="7"/>
        <v>2.3710000000000002E-4</v>
      </c>
    </row>
    <row r="204" spans="1:6" ht="30" x14ac:dyDescent="0.25">
      <c r="A204" s="2" t="s">
        <v>359</v>
      </c>
      <c r="B204" s="2" t="s">
        <v>360</v>
      </c>
      <c r="C204" s="3">
        <v>36.700000000000003</v>
      </c>
      <c r="D204" s="3">
        <v>0.16719999999999999</v>
      </c>
      <c r="E204">
        <f t="shared" si="6"/>
        <v>3.6700000000000004</v>
      </c>
      <c r="F204">
        <f t="shared" si="7"/>
        <v>1.672E-4</v>
      </c>
    </row>
    <row r="205" spans="1:6" ht="18" x14ac:dyDescent="0.25">
      <c r="A205" s="2" t="s">
        <v>361</v>
      </c>
      <c r="B205" s="2" t="s">
        <v>362</v>
      </c>
      <c r="C205" s="3">
        <v>36.200000000000003</v>
      </c>
      <c r="D205" s="3">
        <v>0.2044</v>
      </c>
      <c r="E205">
        <f t="shared" si="6"/>
        <v>3.62</v>
      </c>
      <c r="F205">
        <f t="shared" si="7"/>
        <v>2.0440000000000001E-4</v>
      </c>
    </row>
    <row r="206" spans="1:6" ht="30" x14ac:dyDescent="0.25">
      <c r="A206" s="2" t="s">
        <v>361</v>
      </c>
      <c r="B206" s="2" t="s">
        <v>363</v>
      </c>
      <c r="C206" s="3">
        <v>37.14</v>
      </c>
      <c r="D206" s="3">
        <v>0.20730000000000001</v>
      </c>
      <c r="E206">
        <f t="shared" si="6"/>
        <v>3.714</v>
      </c>
      <c r="F206">
        <f t="shared" si="7"/>
        <v>2.0730000000000002E-4</v>
      </c>
    </row>
    <row r="207" spans="1:6" ht="60" x14ac:dyDescent="0.25">
      <c r="A207" s="2" t="s">
        <v>361</v>
      </c>
      <c r="B207" s="2" t="s">
        <v>364</v>
      </c>
      <c r="C207" s="3">
        <v>38.03</v>
      </c>
      <c r="D207" s="3">
        <v>0.20880000000000001</v>
      </c>
      <c r="E207">
        <f t="shared" si="6"/>
        <v>3.8029999999999999</v>
      </c>
      <c r="F207">
        <f t="shared" si="7"/>
        <v>2.0880000000000001E-4</v>
      </c>
    </row>
    <row r="208" spans="1:6" ht="30" x14ac:dyDescent="0.25">
      <c r="A208" s="2" t="s">
        <v>361</v>
      </c>
      <c r="B208" s="2" t="s">
        <v>365</v>
      </c>
      <c r="C208" s="3">
        <v>37.869999999999997</v>
      </c>
      <c r="D208" s="3">
        <v>0.21179999999999999</v>
      </c>
      <c r="E208">
        <f t="shared" si="6"/>
        <v>3.7869999999999999</v>
      </c>
      <c r="F208">
        <f t="shared" si="7"/>
        <v>2.118E-4</v>
      </c>
    </row>
    <row r="209" spans="1:6" ht="18" x14ac:dyDescent="0.25">
      <c r="A209" s="2" t="s">
        <v>366</v>
      </c>
      <c r="B209" s="2" t="s">
        <v>367</v>
      </c>
      <c r="C209" s="3">
        <v>45.11</v>
      </c>
      <c r="D209" s="3">
        <v>0.2702</v>
      </c>
      <c r="E209">
        <f t="shared" si="6"/>
        <v>4.5110000000000001</v>
      </c>
      <c r="F209">
        <f t="shared" si="7"/>
        <v>2.7020000000000001E-4</v>
      </c>
    </row>
    <row r="210" spans="1:6" ht="30" x14ac:dyDescent="0.25">
      <c r="A210" s="2" t="s">
        <v>368</v>
      </c>
      <c r="B210" s="2" t="s">
        <v>369</v>
      </c>
      <c r="C210" s="3">
        <v>50</v>
      </c>
      <c r="D210" s="3">
        <v>0.26540000000000002</v>
      </c>
      <c r="E210">
        <f t="shared" si="6"/>
        <v>5</v>
      </c>
      <c r="F210">
        <f t="shared" si="7"/>
        <v>2.654E-4</v>
      </c>
    </row>
    <row r="211" spans="1:6" ht="30" x14ac:dyDescent="0.25">
      <c r="A211" s="2" t="s">
        <v>370</v>
      </c>
      <c r="B211" s="2" t="s">
        <v>371</v>
      </c>
      <c r="C211" s="3">
        <v>40.32</v>
      </c>
      <c r="D211" s="3">
        <v>0.192</v>
      </c>
      <c r="E211">
        <f t="shared" si="6"/>
        <v>4.032</v>
      </c>
      <c r="F211">
        <f t="shared" si="7"/>
        <v>1.92E-4</v>
      </c>
    </row>
    <row r="212" spans="1:6" ht="30" x14ac:dyDescent="0.25">
      <c r="A212" s="2" t="s">
        <v>372</v>
      </c>
      <c r="B212" s="2" t="s">
        <v>373</v>
      </c>
      <c r="C212" s="3">
        <v>44.07</v>
      </c>
      <c r="D212" s="3">
        <v>0.23780000000000001</v>
      </c>
      <c r="E212">
        <f t="shared" si="6"/>
        <v>4.407</v>
      </c>
      <c r="F212">
        <f t="shared" si="7"/>
        <v>2.3780000000000001E-4</v>
      </c>
    </row>
    <row r="213" spans="1:6" ht="30" x14ac:dyDescent="0.25">
      <c r="A213" s="2" t="s">
        <v>372</v>
      </c>
      <c r="B213" s="2" t="s">
        <v>374</v>
      </c>
      <c r="C213" s="3">
        <v>40.4</v>
      </c>
      <c r="D213" s="3">
        <v>0.2215</v>
      </c>
      <c r="E213">
        <f t="shared" si="6"/>
        <v>4.04</v>
      </c>
      <c r="F213">
        <f t="shared" si="7"/>
        <v>2.2149999999999999E-4</v>
      </c>
    </row>
    <row r="214" spans="1:6" ht="30" x14ac:dyDescent="0.25">
      <c r="A214" s="2" t="s">
        <v>372</v>
      </c>
      <c r="B214" s="5" t="s">
        <v>375</v>
      </c>
      <c r="C214" s="3">
        <v>42.7</v>
      </c>
      <c r="D214" s="3">
        <v>0.23400000000000001</v>
      </c>
      <c r="E214">
        <f t="shared" si="6"/>
        <v>4.2700000000000005</v>
      </c>
      <c r="F214">
        <f t="shared" si="7"/>
        <v>2.3400000000000002E-4</v>
      </c>
    </row>
    <row r="215" spans="1:6" ht="30" x14ac:dyDescent="0.25">
      <c r="A215" s="2" t="s">
        <v>372</v>
      </c>
      <c r="B215" s="5" t="s">
        <v>376</v>
      </c>
      <c r="C215" s="3">
        <v>45.27</v>
      </c>
      <c r="D215" s="3">
        <v>0.24779999999999999</v>
      </c>
      <c r="E215">
        <f t="shared" si="6"/>
        <v>4.5270000000000001</v>
      </c>
      <c r="F215">
        <f t="shared" si="7"/>
        <v>2.4780000000000001E-4</v>
      </c>
    </row>
    <row r="216" spans="1:6" ht="45" x14ac:dyDescent="0.25">
      <c r="A216" s="2" t="s">
        <v>372</v>
      </c>
      <c r="B216" s="2" t="s">
        <v>377</v>
      </c>
      <c r="C216" s="3">
        <v>45.03</v>
      </c>
      <c r="D216" s="3">
        <v>0.24390000000000001</v>
      </c>
      <c r="E216">
        <f t="shared" si="6"/>
        <v>4.5030000000000001</v>
      </c>
      <c r="F216">
        <f t="shared" si="7"/>
        <v>2.4389999999999999E-4</v>
      </c>
    </row>
    <row r="217" spans="1:6" ht="60" x14ac:dyDescent="0.25">
      <c r="A217" s="2" t="s">
        <v>372</v>
      </c>
      <c r="B217" s="2" t="s">
        <v>378</v>
      </c>
      <c r="C217" s="3">
        <v>45.8</v>
      </c>
      <c r="D217" s="3">
        <v>0.24</v>
      </c>
      <c r="E217">
        <f t="shared" si="6"/>
        <v>4.58</v>
      </c>
      <c r="F217">
        <f t="shared" si="7"/>
        <v>2.3999999999999998E-4</v>
      </c>
    </row>
    <row r="218" spans="1:6" ht="18" x14ac:dyDescent="0.25">
      <c r="A218" s="2" t="s">
        <v>379</v>
      </c>
      <c r="B218" s="2" t="s">
        <v>380</v>
      </c>
      <c r="C218" s="3">
        <v>52.88</v>
      </c>
      <c r="D218" s="3">
        <v>0.30509999999999998</v>
      </c>
      <c r="E218">
        <f t="shared" si="6"/>
        <v>5.2880000000000003</v>
      </c>
      <c r="F218">
        <f t="shared" si="7"/>
        <v>3.0509999999999999E-4</v>
      </c>
    </row>
    <row r="219" spans="1:6" ht="30" x14ac:dyDescent="0.25">
      <c r="A219" s="2" t="s">
        <v>381</v>
      </c>
      <c r="B219" s="2" t="s">
        <v>382</v>
      </c>
      <c r="C219" s="3">
        <v>57.45</v>
      </c>
      <c r="D219" s="3">
        <v>0.29709999999999998</v>
      </c>
      <c r="E219">
        <f t="shared" si="6"/>
        <v>5.7450000000000001</v>
      </c>
      <c r="F219">
        <f t="shared" si="7"/>
        <v>2.9709999999999996E-4</v>
      </c>
    </row>
    <row r="220" spans="1:6" ht="30" x14ac:dyDescent="0.25">
      <c r="A220" s="2" t="s">
        <v>383</v>
      </c>
      <c r="B220" s="2" t="s">
        <v>384</v>
      </c>
      <c r="C220" s="3">
        <v>60.88</v>
      </c>
      <c r="D220" s="3">
        <v>0.33960000000000001</v>
      </c>
      <c r="E220">
        <f t="shared" si="6"/>
        <v>6.0880000000000001</v>
      </c>
      <c r="F220">
        <f t="shared" si="7"/>
        <v>3.3960000000000001E-4</v>
      </c>
    </row>
    <row r="221" spans="1:6" ht="18" x14ac:dyDescent="0.25">
      <c r="A221" s="2" t="s">
        <v>385</v>
      </c>
      <c r="B221" s="2" t="s">
        <v>386</v>
      </c>
      <c r="C221" s="3">
        <v>47.16</v>
      </c>
      <c r="D221" s="3">
        <v>0.21299999999999999</v>
      </c>
      <c r="E221">
        <f t="shared" si="6"/>
        <v>4.7159999999999993</v>
      </c>
      <c r="F221">
        <f t="shared" si="7"/>
        <v>2.13E-4</v>
      </c>
    </row>
    <row r="222" spans="1:6" ht="30" x14ac:dyDescent="0.25">
      <c r="A222" s="2" t="s">
        <v>387</v>
      </c>
      <c r="B222" s="2" t="s">
        <v>388</v>
      </c>
      <c r="C222" s="3">
        <v>69.14</v>
      </c>
      <c r="D222" s="3">
        <v>0.37409999999999999</v>
      </c>
      <c r="E222">
        <f t="shared" si="6"/>
        <v>6.9139999999999997</v>
      </c>
      <c r="F222">
        <f t="shared" si="7"/>
        <v>3.7409999999999999E-4</v>
      </c>
    </row>
    <row r="223" spans="1:6" ht="45" x14ac:dyDescent="0.25">
      <c r="A223" s="2" t="s">
        <v>389</v>
      </c>
      <c r="B223" s="2" t="s">
        <v>390</v>
      </c>
      <c r="C223" s="3">
        <v>72.69</v>
      </c>
      <c r="D223" s="3">
        <v>0.35980000000000001</v>
      </c>
      <c r="E223">
        <f t="shared" si="6"/>
        <v>7.2690000000000001</v>
      </c>
      <c r="F223">
        <f t="shared" si="7"/>
        <v>3.5980000000000002E-4</v>
      </c>
    </row>
    <row r="224" spans="1:6" ht="30" x14ac:dyDescent="0.25">
      <c r="A224" s="2" t="s">
        <v>391</v>
      </c>
      <c r="B224" s="2" t="s">
        <v>392</v>
      </c>
      <c r="C224" s="3">
        <v>60.46</v>
      </c>
      <c r="D224" s="3">
        <v>0.27979999999999999</v>
      </c>
      <c r="E224">
        <f t="shared" si="6"/>
        <v>6.0460000000000003</v>
      </c>
      <c r="F224">
        <f t="shared" si="7"/>
        <v>2.7979999999999997E-4</v>
      </c>
    </row>
    <row r="225" spans="1:6" ht="30" x14ac:dyDescent="0.25">
      <c r="A225" s="2" t="s">
        <v>393</v>
      </c>
      <c r="B225" s="2" t="s">
        <v>394</v>
      </c>
      <c r="C225" s="3">
        <v>77.94</v>
      </c>
      <c r="D225" s="3">
        <v>0.41089999999999999</v>
      </c>
      <c r="E225">
        <f t="shared" si="6"/>
        <v>7.7939999999999996</v>
      </c>
      <c r="F225">
        <f t="shared" si="7"/>
        <v>4.1090000000000001E-4</v>
      </c>
    </row>
    <row r="226" spans="1:6" ht="45" x14ac:dyDescent="0.25">
      <c r="A226" s="2" t="s">
        <v>395</v>
      </c>
      <c r="B226" s="2" t="s">
        <v>396</v>
      </c>
      <c r="C226" s="3">
        <v>81.2</v>
      </c>
      <c r="D226" s="3">
        <v>0.39419999999999999</v>
      </c>
      <c r="E226">
        <f t="shared" si="6"/>
        <v>8.120000000000001</v>
      </c>
      <c r="F226">
        <f t="shared" si="7"/>
        <v>3.9419999999999999E-4</v>
      </c>
    </row>
    <row r="227" spans="1:6" ht="45" x14ac:dyDescent="0.25">
      <c r="A227" s="2" t="s">
        <v>397</v>
      </c>
      <c r="B227" s="2" t="s">
        <v>398</v>
      </c>
      <c r="C227" s="3">
        <v>89.91</v>
      </c>
      <c r="D227" s="3">
        <v>0.4289</v>
      </c>
      <c r="E227">
        <f t="shared" si="6"/>
        <v>8.9909999999999997</v>
      </c>
      <c r="F227">
        <f t="shared" si="7"/>
        <v>4.2890000000000002E-4</v>
      </c>
    </row>
    <row r="228" spans="1:6" ht="30" x14ac:dyDescent="0.25">
      <c r="A228" s="2" t="s">
        <v>399</v>
      </c>
      <c r="B228" s="2" t="s">
        <v>400</v>
      </c>
      <c r="C228" s="3">
        <v>96.5</v>
      </c>
      <c r="D228" s="3">
        <v>0.48570000000000002</v>
      </c>
      <c r="E228">
        <f t="shared" si="6"/>
        <v>9.65</v>
      </c>
      <c r="F228">
        <f t="shared" si="7"/>
        <v>4.8570000000000004E-4</v>
      </c>
    </row>
  </sheetData>
  <mergeCells count="1">
    <mergeCell ref="A1:B1"/>
  </mergeCells>
  <pageMargins left="0.7" right="0.7" top="0.75" bottom="0.75" header="0.3" footer="0.3"/>
  <pageSetup orientation="portrait" r:id="rId1"/>
  <headerFooter differentOddEven="1">
    <oddHeader>&amp;CThis document does not contain Technical Data or Technology as defined in the ITAR Part 120.10 or EAR Part 772</oddHeader>
    <oddFooter>&amp;C </oddFooter>
    <evenHeader>&amp;CThis document does not contain Technical Data or Technology as defined in the ITAR Part 120.10 or EAR Part 772</evenHeader>
    <evenFooter>&amp;C </evenFooter>
    <firstHeader>&amp;C </firstHeader>
    <firstFooter>&amp;C 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Moog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Popescu, Marius</dc:creator>
  <cp:lastModifiedBy>Popescu, Marius</cp:lastModifiedBy>
  <dcterms:created xsi:type="dcterms:W3CDTF">2018-07-02T19:26:53Z</dcterms:created>
  <dcterms:modified xsi:type="dcterms:W3CDTF">2018-07-02T19:31:26Z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f7d45cfb-2326-4b09-9f99-55bcc583600a</vt:lpwstr>
  </property>
  <property fmtid="{D5CDD505-2E9C-101B-9397-08002B2CF9AE}" pid="3" name="techData">
    <vt:lpwstr>No</vt:lpwstr>
  </property>
  <property fmtid="{D5CDD505-2E9C-101B-9397-08002B2CF9AE}" pid="4" name="VisualMarking">
    <vt:lpwstr>Header</vt:lpwstr>
  </property>
</Properties>
</file>