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 Gatica R\Desktop\Grain Teller\"/>
    </mc:Choice>
  </mc:AlternateContent>
  <xr:revisionPtr revIDLastSave="0" documentId="13_ncr:1_{CB537B0C-E19D-4413-8CEA-D23DD0A4D65C}" xr6:coauthVersionLast="47" xr6:coauthVersionMax="47" xr10:uidLastSave="{00000000-0000-0000-0000-000000000000}"/>
  <bookViews>
    <workbookView xWindow="11895" yWindow="0" windowWidth="12210" windowHeight="12885" xr2:uid="{5E89AC0B-6221-3445-A3EE-C3137B7C8DAE}"/>
  </bookViews>
  <sheets>
    <sheet name="Datos Calán" sheetId="1" r:id="rId1"/>
    <sheet name="Perfiles Normalizados" sheetId="2" r:id="rId2"/>
    <sheet name="Perfiles Bru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15" i="1"/>
  <c r="Q24" i="1"/>
  <c r="Q16" i="1"/>
  <c r="Q17" i="1"/>
  <c r="Q18" i="1"/>
  <c r="Q19" i="1"/>
  <c r="Q20" i="1"/>
  <c r="Q21" i="1"/>
  <c r="Q22" i="1"/>
  <c r="Q23" i="1"/>
  <c r="Q15" i="1"/>
  <c r="P16" i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I15" i="1"/>
  <c r="H15" i="1"/>
  <c r="I16" i="1"/>
  <c r="I17" i="1"/>
  <c r="I18" i="1"/>
  <c r="I19" i="1"/>
  <c r="I20" i="1"/>
  <c r="I21" i="1"/>
  <c r="I22" i="1"/>
  <c r="I23" i="1"/>
  <c r="I24" i="1"/>
  <c r="H16" i="1"/>
  <c r="H17" i="1"/>
  <c r="H18" i="1"/>
  <c r="H19" i="1"/>
  <c r="H20" i="1"/>
  <c r="H21" i="1"/>
  <c r="H22" i="1"/>
  <c r="H23" i="1"/>
  <c r="H24" i="1"/>
  <c r="G16" i="1"/>
  <c r="G17" i="1"/>
  <c r="G18" i="1"/>
  <c r="G19" i="1"/>
  <c r="G20" i="1"/>
  <c r="G21" i="1"/>
  <c r="G22" i="1"/>
  <c r="G23" i="1"/>
  <c r="G24" i="1"/>
  <c r="G15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<sst xmlns="http://schemas.openxmlformats.org/spreadsheetml/2006/main" count="54" uniqueCount="29">
  <si>
    <t>Corn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</si>
  <si>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</si>
  <si>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</si>
  <si>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</si>
  <si>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</si>
  <si>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</si>
  <si>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</si>
  <si>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</si>
  <si>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</si>
  <si>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</si>
  <si>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</si>
  <si>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Wavelenghts</t>
  </si>
  <si>
    <t>Soy</t>
  </si>
  <si>
    <t>Wheat</t>
  </si>
  <si>
    <t>White</t>
  </si>
  <si>
    <t>Corn/White</t>
  </si>
  <si>
    <t>Soy/White</t>
  </si>
  <si>
    <t>Wheat/White</t>
  </si>
  <si>
    <t>Ground soy</t>
  </si>
  <si>
    <t>Ground wheat</t>
  </si>
  <si>
    <t>Ground soy/White</t>
  </si>
  <si>
    <t>Ground wheat/White</t>
  </si>
  <si>
    <t>Monty</t>
  </si>
  <si>
    <t>Yo</t>
  </si>
  <si>
    <t>Romi</t>
  </si>
  <si>
    <t>Trial 2: Cabin</t>
  </si>
  <si>
    <t>No external light</t>
  </si>
  <si>
    <t>Inceding Light</t>
  </si>
  <si>
    <t>Inceding Light/White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</si>
</sst>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7030A0"/>
      <name val="Arial Unicode MS"/>
      <family val="2"/>
    </font>
    <font>
      <sz val="10"/>
      <color rgb="FF002060"/>
      <name val="Arial Unicode MS"/>
      <family val="2"/>
    </font>
    <font>
      <sz val="10"/>
      <color rgb="FF0070C0"/>
      <name val="Arial Unicode MS"/>
      <family val="2"/>
    </font>
    <font>
      <sz val="10"/>
      <color rgb="FF00B0F0"/>
      <name val="Arial Unicode MS"/>
      <family val="2"/>
    </font>
    <font>
      <sz val="10"/>
      <color rgb="FF00B050"/>
      <name val="Arial Unicode MS"/>
      <family val="2"/>
    </font>
    <font>
      <sz val="10"/>
      <color rgb="FFC00000"/>
      <name val="Arial Unicode MS"/>
      <family val="2"/>
    </font>
    <font>
      <sz val="10"/>
      <color rgb="FFFF0000"/>
      <name val="Arial Unicode MS"/>
      <family val="2"/>
    </font>
    <font>
      <sz val="10"/>
      <color rgb="FFFFC000"/>
      <name val="Arial Unicode MS"/>
      <family val="2"/>
    </font>
    <font>
      <sz val="10"/>
      <color rgb="FFFFFF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Calán'!$G$14</c:f>
              <c:strCache>
                <c:ptCount val="1"/>
                <c:pt idx="0">
                  <c:v>Corn/White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Calán'!$G$15:$G$24</c:f>
              <c:numCache>
                <c:formatCode>General</c:formatCode>
                <c:ptCount val="10"/>
                <c:pt idx="0">
                  <c:v>0.47238776321017084</c:v>
                </c:pt>
                <c:pt idx="1">
                  <c:v>0.2586874853251937</c:v>
                </c:pt>
                <c:pt idx="2">
                  <c:v>0.34459994718774756</c:v>
                </c:pt>
                <c:pt idx="3">
                  <c:v>0.48898376153083783</c:v>
                </c:pt>
                <c:pt idx="4">
                  <c:v>0.7356495468277946</c:v>
                </c:pt>
                <c:pt idx="5">
                  <c:v>0.85698022768124626</c:v>
                </c:pt>
                <c:pt idx="6">
                  <c:v>0.90300959390195823</c:v>
                </c:pt>
                <c:pt idx="7">
                  <c:v>0.9130887081520711</c:v>
                </c:pt>
                <c:pt idx="8">
                  <c:v>0.80682593856655294</c:v>
                </c:pt>
                <c:pt idx="9">
                  <c:v>0.62165027137042062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0-4EB6-841F-1DA6685AA562}"/>
            </c:ext>
          </c:extLst>
        </c:ser>
        <c:ser>
          <c:idx val="1"/>
          <c:order val="1"/>
          <c:tx>
            <c:strRef>
              <c:f>'Datos Calán'!$H$14</c:f>
              <c:strCache>
                <c:ptCount val="1"/>
                <c:pt idx="0">
                  <c:v>Soy/White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Calán'!$H$15:$H$24</c:f>
              <c:numCache>
                <c:formatCode>General</c:formatCode>
                <c:ptCount val="10"/>
                <c:pt idx="0">
                  <c:v>0.36074692093762417</c:v>
                </c:pt>
                <c:pt idx="1">
                  <c:v>0.24548015966189246</c:v>
                </c:pt>
                <c:pt idx="2">
                  <c:v>0.33086876155268025</c:v>
                </c:pt>
                <c:pt idx="3">
                  <c:v>0.38880841655866433</c:v>
                </c:pt>
                <c:pt idx="4">
                  <c:v>0.45840111550081336</c:v>
                </c:pt>
                <c:pt idx="5">
                  <c:v>0.50994607549430793</c:v>
                </c:pt>
                <c:pt idx="6">
                  <c:v>0.54402681035615719</c:v>
                </c:pt>
                <c:pt idx="7">
                  <c:v>0.55324380556080954</c:v>
                </c:pt>
                <c:pt idx="8">
                  <c:v>0.57542662116040955</c:v>
                </c:pt>
                <c:pt idx="9">
                  <c:v>0.43915366350067842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0-4EB6-841F-1DA6685AA562}"/>
            </c:ext>
          </c:extLst>
        </c:ser>
        <c:ser>
          <c:idx val="2"/>
          <c:order val="2"/>
          <c:tx>
            <c:strRef>
              <c:f>'Datos Calán'!$I$14</c:f>
              <c:strCache>
                <c:ptCount val="1"/>
                <c:pt idx="0">
                  <c:v>Wheat/White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Calán'!$I$15:$I$24</c:f>
              <c:numCache>
                <c:formatCode>General</c:formatCode>
                <c:ptCount val="10"/>
                <c:pt idx="0">
                  <c:v>0.40365514501390543</c:v>
                </c:pt>
                <c:pt idx="1">
                  <c:v>0.29232214134773421</c:v>
                </c:pt>
                <c:pt idx="2">
                  <c:v>0.36977378751870432</c:v>
                </c:pt>
                <c:pt idx="3">
                  <c:v>0.42258138293817182</c:v>
                </c:pt>
                <c:pt idx="4">
                  <c:v>0.50075528700906347</c:v>
                </c:pt>
                <c:pt idx="5">
                  <c:v>0.56524865188735773</c:v>
                </c:pt>
                <c:pt idx="6">
                  <c:v>0.61203837560783281</c:v>
                </c:pt>
                <c:pt idx="7">
                  <c:v>0.6618119916777</c:v>
                </c:pt>
                <c:pt idx="8">
                  <c:v>0.62798634812286691</c:v>
                </c:pt>
                <c:pt idx="9">
                  <c:v>0.49243130936227952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0-4EB6-841F-1DA6685AA562}"/>
            </c:ext>
          </c:extLst>
        </c:ser>
        <c:ser>
          <c:idx val="3"/>
          <c:order val="3"/>
          <c:tx>
            <c:strRef>
              <c:f>'Datos Calán'!$J$14</c:f>
              <c:strCache>
                <c:ptCount val="1"/>
                <c:pt idx="0">
                  <c:v>Inceding Light/White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Calán'!$J$15:$J$24</c:f>
              <c:numCache>
                <c:formatCode>General</c:formatCode>
                <c:ptCount val="10"/>
                <c:pt idx="0">
                  <c:v>0.12673818037346046</c:v>
                </c:pt>
                <c:pt idx="1">
                  <c:v>1.884245127964311E-2</c:v>
                </c:pt>
                <c:pt idx="2">
                  <c:v>4.6386761728721061E-2</c:v>
                </c:pt>
                <c:pt idx="3">
                  <c:v>7.3949836090569487E-2</c:v>
                </c:pt>
                <c:pt idx="4">
                  <c:v>0.10155705321868463</c:v>
                </c:pt>
                <c:pt idx="5">
                  <c:v>0.21024565608148593</c:v>
                </c:pt>
                <c:pt idx="6">
                  <c:v>0.35832566697332108</c:v>
                </c:pt>
                <c:pt idx="7">
                  <c:v>0.44164932854170608</c:v>
                </c:pt>
                <c:pt idx="8">
                  <c:v>0.30443686006825937</c:v>
                </c:pt>
                <c:pt idx="9">
                  <c:v>0.18947167571234735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0-4EB6-841F-1DA6685A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6320"/>
        <c:axId val="1052497679"/>
      </c:lineChart>
      <c:catAx>
        <c:axId val="1233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2497679"/>
        <c:crosses val="autoZero"/>
        <c:auto val="1"/>
        <c:lblAlgn val="ctr"/>
        <c:lblOffset val="100"/>
        <c:noMultiLvlLbl val="0"/>
      </c:catAx>
      <c:valAx>
        <c:axId val="10524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3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Calán'!$O$14</c:f>
              <c:strCache>
                <c:ptCount val="1"/>
                <c:pt idx="0">
                  <c:v>Corn/White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Calán'!$O$15:$O$24</c:f>
              <c:numCache>
                <c:formatCode>General</c:formatCode>
                <c:ptCount val="10"/>
                <c:pt idx="0">
                  <c:v>0.41236162361623618</c:v>
                </c:pt>
                <c:pt idx="1">
                  <c:v>0.24541353383458647</c:v>
                </c:pt>
                <c:pt idx="2">
                  <c:v>0.33261842596046254</c:v>
                </c:pt>
                <c:pt idx="3">
                  <c:v>0.49005575434800697</c:v>
                </c:pt>
                <c:pt idx="4">
                  <c:v>0.76535505485121202</c:v>
                </c:pt>
                <c:pt idx="5">
                  <c:v>0.93517294986397204</c:v>
                </c:pt>
                <c:pt idx="6">
                  <c:v>1.0500161342368506</c:v>
                </c:pt>
                <c:pt idx="7">
                  <c:v>1.0911547468924518</c:v>
                </c:pt>
                <c:pt idx="8">
                  <c:v>0.84945164506480564</c:v>
                </c:pt>
                <c:pt idx="9">
                  <c:v>0.60724182031333263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0-40B8-BF7D-1E61BAD3CDF3}"/>
            </c:ext>
          </c:extLst>
        </c:ser>
        <c:ser>
          <c:idx val="1"/>
          <c:order val="1"/>
          <c:tx>
            <c:strRef>
              <c:f>'Datos Calán'!$P$14</c:f>
              <c:strCache>
                <c:ptCount val="1"/>
                <c:pt idx="0">
                  <c:v>Soy/White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Calán'!$P$15:$P$24</c:f>
              <c:numCache>
                <c:formatCode>General</c:formatCode>
                <c:ptCount val="10"/>
                <c:pt idx="0">
                  <c:v>0.33994464944649444</c:v>
                </c:pt>
                <c:pt idx="1">
                  <c:v>0.24878195488721805</c:v>
                </c:pt>
                <c:pt idx="2">
                  <c:v>0.33504289444237223</c:v>
                </c:pt>
                <c:pt idx="3">
                  <c:v>0.39901805775151866</c:v>
                </c:pt>
                <c:pt idx="4">
                  <c:v>0.48058858306509888</c:v>
                </c:pt>
                <c:pt idx="5">
                  <c:v>0.55616012436844153</c:v>
                </c:pt>
                <c:pt idx="6">
                  <c:v>0.6237495966440787</c:v>
                </c:pt>
                <c:pt idx="7">
                  <c:v>0.66798774995496302</c:v>
                </c:pt>
                <c:pt idx="8">
                  <c:v>0.58923230309072783</c:v>
                </c:pt>
                <c:pt idx="9">
                  <c:v>0.43429606735585635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0-40B8-BF7D-1E61BAD3CDF3}"/>
            </c:ext>
          </c:extLst>
        </c:ser>
        <c:ser>
          <c:idx val="2"/>
          <c:order val="2"/>
          <c:tx>
            <c:strRef>
              <c:f>'Datos Calán'!$Q$14</c:f>
              <c:strCache>
                <c:ptCount val="1"/>
                <c:pt idx="0">
                  <c:v>Wheat/White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Calán'!$A$15:$A$24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Calán'!$Q$15:$Q$24</c:f>
              <c:numCache>
                <c:formatCode>General</c:formatCode>
                <c:ptCount val="10"/>
                <c:pt idx="0">
                  <c:v>0.37638376383763839</c:v>
                </c:pt>
                <c:pt idx="1">
                  <c:v>0.29251127819548872</c:v>
                </c:pt>
                <c:pt idx="2">
                  <c:v>0.36786646773591941</c:v>
                </c:pt>
                <c:pt idx="3">
                  <c:v>0.42964134143296995</c:v>
                </c:pt>
                <c:pt idx="4">
                  <c:v>0.52065952834526708</c:v>
                </c:pt>
                <c:pt idx="5">
                  <c:v>0.6117372716673144</c:v>
                </c:pt>
                <c:pt idx="6">
                  <c:v>0.69850489405184468</c:v>
                </c:pt>
                <c:pt idx="7">
                  <c:v>0.75103584939650514</c:v>
                </c:pt>
                <c:pt idx="8">
                  <c:v>0.63808574277168495</c:v>
                </c:pt>
                <c:pt idx="9">
                  <c:v>0.48374720238729618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0-40B8-BF7D-1E61BAD3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14880"/>
        <c:axId val="1235541407"/>
      </c:lineChart>
      <c:catAx>
        <c:axId val="123341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5541407"/>
        <c:crosses val="autoZero"/>
        <c:auto val="1"/>
        <c:lblAlgn val="ctr"/>
        <c:lblOffset val="100"/>
        <c:noMultiLvlLbl val="0"/>
      </c:catAx>
      <c:valAx>
        <c:axId val="123554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34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Perfiles</a:t>
            </a:r>
            <a:r>
              <a:rPr lang="fr-FR" baseline="0"/>
              <a:t> normalizados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Calán'!$H$1</c:f>
              <c:strCache>
                <c:ptCount val="1"/>
                <c:pt idx="0">
                  <c:v>Corn/White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Calán'!$H$2:$H$11</c:f>
              <c:numCache>
                <c:formatCode>General</c:formatCode>
                <c:ptCount val="10"/>
                <c:pt idx="0">
                  <c:v>0.47388632872503839</c:v>
                </c:pt>
                <c:pt idx="1">
                  <c:v>0.33256048986386066</c:v>
                </c:pt>
                <c:pt idx="2">
                  <c:v>0.39687419933384577</c:v>
                </c:pt>
                <c:pt idx="3">
                  <c:v>0.48794463461824678</c:v>
                </c:pt>
                <c:pt idx="4">
                  <c:v>0.64175360583775154</c:v>
                </c:pt>
                <c:pt idx="5">
                  <c:v>0.75580706718431268</c:v>
                </c:pt>
                <c:pt idx="6">
                  <c:v>0.84889673433362756</c:v>
                </c:pt>
                <c:pt idx="7">
                  <c:v>0.8807644370585791</c:v>
                </c:pt>
                <c:pt idx="8">
                  <c:v>0.84302325581395354</c:v>
                </c:pt>
                <c:pt idx="9">
                  <c:v>0.64938951969214687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E-2C49-ABBB-61F875E1D5CD}"/>
            </c:ext>
          </c:extLst>
        </c:ser>
        <c:ser>
          <c:idx val="1"/>
          <c:order val="1"/>
          <c:tx>
            <c:strRef>
              <c:f>'Datos Calán'!$I$1</c:f>
              <c:strCache>
                <c:ptCount val="1"/>
                <c:pt idx="0">
                  <c:v>Soy/White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Calán'!$I$2:$I$11</c:f>
              <c:numCache>
                <c:formatCode>General</c:formatCode>
                <c:ptCount val="10"/>
                <c:pt idx="0">
                  <c:v>0.36789554531490015</c:v>
                </c:pt>
                <c:pt idx="1">
                  <c:v>0.25628678437667202</c:v>
                </c:pt>
                <c:pt idx="2">
                  <c:v>0.33837219233068577</c:v>
                </c:pt>
                <c:pt idx="3">
                  <c:v>0.38234856377437121</c:v>
                </c:pt>
                <c:pt idx="4">
                  <c:v>0.42409212701670373</c:v>
                </c:pt>
                <c:pt idx="5">
                  <c:v>0.48134500230308613</c:v>
                </c:pt>
                <c:pt idx="6">
                  <c:v>0.54518976169461608</c:v>
                </c:pt>
                <c:pt idx="7">
                  <c:v>0.56695748511286526</c:v>
                </c:pt>
                <c:pt idx="8">
                  <c:v>0.75549095607235139</c:v>
                </c:pt>
                <c:pt idx="9">
                  <c:v>0.48232695139911635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E-2C49-ABBB-61F875E1D5CD}"/>
            </c:ext>
          </c:extLst>
        </c:ser>
        <c:ser>
          <c:idx val="2"/>
          <c:order val="2"/>
          <c:tx>
            <c:strRef>
              <c:f>'Datos Calán'!$J$1</c:f>
              <c:strCache>
                <c:ptCount val="1"/>
                <c:pt idx="0">
                  <c:v>Wheat/White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Calán'!$J$2:$J$11</c:f>
              <c:numCache>
                <c:formatCode>General</c:formatCode>
                <c:ptCount val="10"/>
                <c:pt idx="0">
                  <c:v>0.39708141321044549</c:v>
                </c:pt>
                <c:pt idx="1">
                  <c:v>0.27822364901016589</c:v>
                </c:pt>
                <c:pt idx="2">
                  <c:v>0.36612861901101718</c:v>
                </c:pt>
                <c:pt idx="3">
                  <c:v>0.40072927518976037</c:v>
                </c:pt>
                <c:pt idx="4">
                  <c:v>0.45299583832164642</c:v>
                </c:pt>
                <c:pt idx="5">
                  <c:v>0.53063104560110552</c:v>
                </c:pt>
                <c:pt idx="6">
                  <c:v>0.59717563989408651</c:v>
                </c:pt>
                <c:pt idx="7">
                  <c:v>0.63509209250796284</c:v>
                </c:pt>
                <c:pt idx="8">
                  <c:v>0.80458656330749356</c:v>
                </c:pt>
                <c:pt idx="9">
                  <c:v>0.52812485153689015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E-2C49-ABBB-61F875E1D5CD}"/>
            </c:ext>
          </c:extLst>
        </c:ser>
        <c:ser>
          <c:idx val="3"/>
          <c:order val="3"/>
          <c:tx>
            <c:strRef>
              <c:f>'Datos Calán'!$K$1</c:f>
              <c:strCache>
                <c:ptCount val="1"/>
                <c:pt idx="0">
                  <c:v>Ground soy/White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Calán'!$K$2:$K$11</c:f>
              <c:numCache>
                <c:formatCode>General</c:formatCode>
                <c:ptCount val="10"/>
                <c:pt idx="0">
                  <c:v>0.51728110599078336</c:v>
                </c:pt>
                <c:pt idx="1">
                  <c:v>0.35087093514059808</c:v>
                </c:pt>
                <c:pt idx="2">
                  <c:v>0.47143223161670511</c:v>
                </c:pt>
                <c:pt idx="3">
                  <c:v>0.5705462122339634</c:v>
                </c:pt>
                <c:pt idx="4">
                  <c:v>0.65087509264010035</c:v>
                </c:pt>
                <c:pt idx="5">
                  <c:v>0.75422780812002366</c:v>
                </c:pt>
                <c:pt idx="6">
                  <c:v>0.84183583406884377</c:v>
                </c:pt>
                <c:pt idx="7">
                  <c:v>0.89765960393297328</c:v>
                </c:pt>
                <c:pt idx="8">
                  <c:v>1.0263242894056848</c:v>
                </c:pt>
                <c:pt idx="9">
                  <c:v>0.67611287947170884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E-2C49-ABBB-61F875E1D5CD}"/>
            </c:ext>
          </c:extLst>
        </c:ser>
        <c:ser>
          <c:idx val="4"/>
          <c:order val="4"/>
          <c:tx>
            <c:strRef>
              <c:f>'Datos Calán'!$L$1</c:f>
              <c:strCache>
                <c:ptCount val="1"/>
                <c:pt idx="0">
                  <c:v>Ground wheat/White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Calán'!$L$2:$L$11</c:f>
              <c:numCache>
                <c:formatCode>General</c:formatCode>
                <c:ptCount val="10"/>
                <c:pt idx="0">
                  <c:v>0.61712749615975426</c:v>
                </c:pt>
                <c:pt idx="1">
                  <c:v>0.46840259199809764</c:v>
                </c:pt>
                <c:pt idx="2">
                  <c:v>0.55307882825177213</c:v>
                </c:pt>
                <c:pt idx="3">
                  <c:v>0.69303467777943151</c:v>
                </c:pt>
                <c:pt idx="4">
                  <c:v>0.80964597229348378</c:v>
                </c:pt>
                <c:pt idx="5">
                  <c:v>0.87846285451075867</c:v>
                </c:pt>
                <c:pt idx="6">
                  <c:v>0.93009708737864083</c:v>
                </c:pt>
                <c:pt idx="7">
                  <c:v>0.95125328901814155</c:v>
                </c:pt>
                <c:pt idx="8">
                  <c:v>1.0910852713178294</c:v>
                </c:pt>
                <c:pt idx="9">
                  <c:v>0.77300584350800516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E-2C49-ABBB-61F875E1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31520"/>
        <c:axId val="557824832"/>
      </c:lineChart>
      <c:catAx>
        <c:axId val="557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7824832"/>
        <c:crosses val="autoZero"/>
        <c:auto val="1"/>
        <c:lblAlgn val="ctr"/>
        <c:lblOffset val="100"/>
        <c:noMultiLvlLbl val="0"/>
      </c:catAx>
      <c:valAx>
        <c:axId val="557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7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Perfiles brutos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Calán'!$B$1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Calán'!$B$2:$B$11</c:f>
              <c:numCache>
                <c:formatCode>General</c:formatCode>
                <c:ptCount val="10"/>
                <c:pt idx="0">
                  <c:v>1234</c:v>
                </c:pt>
                <c:pt idx="1">
                  <c:v>5594</c:v>
                </c:pt>
                <c:pt idx="2">
                  <c:v>4647</c:v>
                </c:pt>
                <c:pt idx="3">
                  <c:v>6557</c:v>
                </c:pt>
                <c:pt idx="4">
                  <c:v>11257</c:v>
                </c:pt>
                <c:pt idx="5">
                  <c:v>11486</c:v>
                </c:pt>
                <c:pt idx="6">
                  <c:v>9618</c:v>
                </c:pt>
                <c:pt idx="7">
                  <c:v>6360</c:v>
                </c:pt>
                <c:pt idx="8">
                  <c:v>5220</c:v>
                </c:pt>
                <c:pt idx="9">
                  <c:v>27338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D-4245-B123-EFC7FF761EE5}"/>
            </c:ext>
          </c:extLst>
        </c:ser>
        <c:ser>
          <c:idx val="1"/>
          <c:order val="1"/>
          <c:tx>
            <c:strRef>
              <c:f>'Datos Calán'!$C$1</c:f>
              <c:strCache>
                <c:ptCount val="1"/>
                <c:pt idx="0">
                  <c:v>Soy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Calán'!$C$2:$C$11</c:f>
              <c:numCache>
                <c:formatCode>General</c:formatCode>
                <c:ptCount val="10"/>
                <c:pt idx="0">
                  <c:v>958</c:v>
                </c:pt>
                <c:pt idx="1">
                  <c:v>4311</c:v>
                </c:pt>
                <c:pt idx="2">
                  <c:v>3962</c:v>
                </c:pt>
                <c:pt idx="3">
                  <c:v>5138</c:v>
                </c:pt>
                <c:pt idx="4">
                  <c:v>7439</c:v>
                </c:pt>
                <c:pt idx="5">
                  <c:v>7315</c:v>
                </c:pt>
                <c:pt idx="6">
                  <c:v>6177</c:v>
                </c:pt>
                <c:pt idx="7">
                  <c:v>4094</c:v>
                </c:pt>
                <c:pt idx="8">
                  <c:v>4678</c:v>
                </c:pt>
                <c:pt idx="9">
                  <c:v>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45-B123-EFC7FF761EE5}"/>
            </c:ext>
          </c:extLst>
        </c:ser>
        <c:ser>
          <c:idx val="2"/>
          <c:order val="2"/>
          <c:tx>
            <c:strRef>
              <c:f>'Datos Calán'!$D$1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Calán'!$D$2:$D$11</c:f>
              <c:numCache>
                <c:formatCode>General</c:formatCode>
                <c:ptCount val="10"/>
                <c:pt idx="0">
                  <c:v>1034</c:v>
                </c:pt>
                <c:pt idx="1">
                  <c:v>4680</c:v>
                </c:pt>
                <c:pt idx="2">
                  <c:v>4287</c:v>
                </c:pt>
                <c:pt idx="3">
                  <c:v>5385</c:v>
                </c:pt>
                <c:pt idx="4">
                  <c:v>7946</c:v>
                </c:pt>
                <c:pt idx="5">
                  <c:v>8064</c:v>
                </c:pt>
                <c:pt idx="6">
                  <c:v>6766</c:v>
                </c:pt>
                <c:pt idx="7">
                  <c:v>4586</c:v>
                </c:pt>
                <c:pt idx="8">
                  <c:v>4982</c:v>
                </c:pt>
                <c:pt idx="9">
                  <c:v>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45-B123-EFC7FF761EE5}"/>
            </c:ext>
          </c:extLst>
        </c:ser>
        <c:ser>
          <c:idx val="3"/>
          <c:order val="3"/>
          <c:tx>
            <c:strRef>
              <c:f>'Datos Calán'!$E$1</c:f>
              <c:strCache>
                <c:ptCount val="1"/>
                <c:pt idx="0">
                  <c:v>Ground soy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Calán'!$E$2:$E$11</c:f>
              <c:numCache>
                <c:formatCode>General</c:formatCode>
                <c:ptCount val="10"/>
                <c:pt idx="0">
                  <c:v>1347</c:v>
                </c:pt>
                <c:pt idx="1">
                  <c:v>5902</c:v>
                </c:pt>
                <c:pt idx="2">
                  <c:v>5520</c:v>
                </c:pt>
                <c:pt idx="3">
                  <c:v>7667</c:v>
                </c:pt>
                <c:pt idx="4">
                  <c:v>11417</c:v>
                </c:pt>
                <c:pt idx="5">
                  <c:v>11462</c:v>
                </c:pt>
                <c:pt idx="6">
                  <c:v>9538</c:v>
                </c:pt>
                <c:pt idx="7">
                  <c:v>6482</c:v>
                </c:pt>
                <c:pt idx="8">
                  <c:v>6355</c:v>
                </c:pt>
                <c:pt idx="9">
                  <c:v>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45-B123-EFC7FF761EE5}"/>
            </c:ext>
          </c:extLst>
        </c:ser>
        <c:ser>
          <c:idx val="4"/>
          <c:order val="4"/>
          <c:tx>
            <c:strRef>
              <c:f>'Datos Calán'!$F$1</c:f>
              <c:strCache>
                <c:ptCount val="1"/>
                <c:pt idx="0">
                  <c:v>Ground 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Calán'!$A$2:$A$11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Calán'!$F$2:$F$11</c:f>
              <c:numCache>
                <c:formatCode>General</c:formatCode>
                <c:ptCount val="10"/>
                <c:pt idx="0">
                  <c:v>1607</c:v>
                </c:pt>
                <c:pt idx="1">
                  <c:v>7879</c:v>
                </c:pt>
                <c:pt idx="2">
                  <c:v>6476</c:v>
                </c:pt>
                <c:pt idx="3">
                  <c:v>9313</c:v>
                </c:pt>
                <c:pt idx="4">
                  <c:v>14202</c:v>
                </c:pt>
                <c:pt idx="5">
                  <c:v>13350</c:v>
                </c:pt>
                <c:pt idx="6">
                  <c:v>10538</c:v>
                </c:pt>
                <c:pt idx="7">
                  <c:v>6869</c:v>
                </c:pt>
                <c:pt idx="8">
                  <c:v>6756</c:v>
                </c:pt>
                <c:pt idx="9">
                  <c:v>32542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45-B123-EFC7FF76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70208"/>
        <c:axId val="559775936"/>
      </c:lineChart>
      <c:catAx>
        <c:axId val="5555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9775936"/>
        <c:crosses val="autoZero"/>
        <c:auto val="1"/>
        <c:lblAlgn val="ctr"/>
        <c:lblOffset val="100"/>
        <c:noMultiLvlLbl val="0"/>
      </c:catAx>
      <c:valAx>
        <c:axId val="559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55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988407-C56F-1345-88E3-422296485664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50217-A8C4-EF4A-B223-102F7C2190DC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107576</xdr:rowOff>
    </xdr:from>
    <xdr:to>
      <xdr:col>5</xdr:col>
      <xdr:colOff>33618</xdr:colOff>
      <xdr:row>38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20C81-222C-E4C0-25DA-6F499F30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117662</xdr:colOff>
      <xdr:row>24</xdr:row>
      <xdr:rowOff>118781</xdr:rowOff>
    </xdr:from>
    <xdr:to>
      <xdr:col>10</xdr:col>
      <xdr:colOff>229721</xdr:colOff>
      <xdr:row>38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C7892A-D55A-5FE1-FEC1-70774DF9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F1A41D-AD1C-42C2-E01D-4E41B74770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C6B79D-B5BE-6D22-7D83-A844056AB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FBF0-3EA6-2F46-80E4-5E44213FE419}">
  <dimension ref="A1:Q24"/>
  <sheetViews>
    <sheetView tabSelected="1" zoomScale="85" zoomScaleNormal="85" workbookViewId="0">
      <selection activeCell="A15" sqref="A15:A23"/>
    </sheetView>
  </sheetViews>
  <sheetFormatPr baseColWidth="10" defaultRowHeight="15.75" x14ac:dyDescent="0.25"/>
  <cols>
    <col min="1" max="1" width="11.875" bestFit="1" customWidth="1"/>
    <col min="2" max="2" width="14.875" bestFit="1" customWidth="1"/>
    <col min="4" max="4" width="12.875" bestFit="1" customWidth="1"/>
    <col min="6" max="6" width="12.875" bestFit="1" customWidth="1"/>
    <col min="8" max="8" width="12.5" bestFit="1" customWidth="1"/>
    <col min="9" max="9" width="12.625" bestFit="1" customWidth="1"/>
    <col min="10" max="10" width="19" bestFit="1" customWidth="1"/>
    <col min="11" max="11" width="16.625" bestFit="1" customWidth="1"/>
    <col min="12" max="12" width="19" bestFit="1" customWidth="1"/>
    <col min="13" max="15" width="12.375" bestFit="1" customWidth="1"/>
  </cols>
  <sheetData>
    <row r="1" spans="1:17" x14ac:dyDescent="0.25">
      <c r="A1" s="1" t="s">
        <v>11</v>
      </c>
      <c r="B1" s="1" t="s">
        <v>0</v>
      </c>
      <c r="C1" s="1" t="s">
        <v>12</v>
      </c>
      <c r="D1" s="1" t="s">
        <v>13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7" ht="16.5" x14ac:dyDescent="0.3">
      <c r="A2" s="2" t="s">
        <v>1</v>
      </c>
      <c r="B2" s="1">
        <v>1234</v>
      </c>
      <c r="C2" s="1">
        <v>958</v>
      </c>
      <c r="D2" s="1">
        <v>1034</v>
      </c>
      <c r="E2" s="1">
        <v>1347</v>
      </c>
      <c r="F2" s="1">
        <v>1607</v>
      </c>
      <c r="G2" s="1">
        <v>2604</v>
      </c>
      <c r="H2" s="1">
        <f t="shared" ref="H2:H11" si="0">B2/G2</f>
        <v>0.47388632872503839</v>
      </c>
      <c r="I2" s="1">
        <f t="shared" ref="I2:I11" si="1">C2/G2</f>
        <v>0.36789554531490015</v>
      </c>
      <c r="J2" s="1">
        <f t="shared" ref="J2:J11" si="2">D2/G2</f>
        <v>0.39708141321044549</v>
      </c>
      <c r="K2" s="1">
        <f>E2/G2</f>
        <v>0.51728110599078336</v>
      </c>
      <c r="L2" s="1">
        <f>F2/G2</f>
        <v>0.61712749615975426</v>
      </c>
      <c r="M2" s="1">
        <v>837</v>
      </c>
      <c r="N2" s="1">
        <v>833</v>
      </c>
      <c r="O2" s="1">
        <v>853</v>
      </c>
    </row>
    <row r="3" spans="1:17" ht="16.5" x14ac:dyDescent="0.3">
      <c r="A3" s="3" t="s">
        <v>2</v>
      </c>
      <c r="B3" s="1">
        <v>5594</v>
      </c>
      <c r="C3" s="1">
        <v>4311</v>
      </c>
      <c r="D3" s="1">
        <v>4680</v>
      </c>
      <c r="E3" s="1">
        <v>5902</v>
      </c>
      <c r="F3" s="1">
        <v>7879</v>
      </c>
      <c r="G3" s="1">
        <v>16821</v>
      </c>
      <c r="H3" s="1">
        <f t="shared" si="0"/>
        <v>0.33256048986386066</v>
      </c>
      <c r="I3" s="1">
        <f t="shared" si="1"/>
        <v>0.25628678437667202</v>
      </c>
      <c r="J3" s="1">
        <f t="shared" si="2"/>
        <v>0.27822364901016589</v>
      </c>
      <c r="K3" s="1">
        <f t="shared" ref="K3:K11" si="3">E3/G3</f>
        <v>0.35087093514059808</v>
      </c>
      <c r="L3" s="1">
        <f t="shared" ref="L3:L11" si="4">F3/G3</f>
        <v>0.46840259199809764</v>
      </c>
      <c r="M3" s="1">
        <v>4315</v>
      </c>
      <c r="N3" s="1">
        <v>3975</v>
      </c>
      <c r="O3" s="1">
        <v>4021</v>
      </c>
    </row>
    <row r="4" spans="1:17" ht="16.5" x14ac:dyDescent="0.3">
      <c r="A4" s="4" t="s">
        <v>3</v>
      </c>
      <c r="B4" s="1">
        <v>4647</v>
      </c>
      <c r="C4" s="1">
        <v>3962</v>
      </c>
      <c r="D4" s="1">
        <v>4287</v>
      </c>
      <c r="E4" s="1">
        <v>5520</v>
      </c>
      <c r="F4" s="1">
        <v>6476</v>
      </c>
      <c r="G4" s="1">
        <v>11709</v>
      </c>
      <c r="H4" s="1">
        <f t="shared" si="0"/>
        <v>0.39687419933384577</v>
      </c>
      <c r="I4" s="1">
        <f t="shared" si="1"/>
        <v>0.33837219233068577</v>
      </c>
      <c r="J4" s="1">
        <f t="shared" si="2"/>
        <v>0.36612861901101718</v>
      </c>
      <c r="K4" s="1">
        <f t="shared" si="3"/>
        <v>0.47143223161670511</v>
      </c>
      <c r="L4" s="1">
        <f t="shared" si="4"/>
        <v>0.55307882825177213</v>
      </c>
      <c r="M4" s="1">
        <v>4319</v>
      </c>
      <c r="N4" s="1">
        <v>4023</v>
      </c>
      <c r="O4" s="1">
        <v>4377</v>
      </c>
    </row>
    <row r="5" spans="1:17" ht="16.5" x14ac:dyDescent="0.3">
      <c r="A5" s="5" t="s">
        <v>4</v>
      </c>
      <c r="B5" s="1">
        <v>6557</v>
      </c>
      <c r="C5" s="1">
        <v>5138</v>
      </c>
      <c r="D5" s="1">
        <v>5385</v>
      </c>
      <c r="E5" s="1">
        <v>7667</v>
      </c>
      <c r="F5" s="1">
        <v>9313</v>
      </c>
      <c r="G5" s="1">
        <v>13438</v>
      </c>
      <c r="H5" s="1">
        <f t="shared" si="0"/>
        <v>0.48794463461824678</v>
      </c>
      <c r="I5" s="1">
        <f t="shared" si="1"/>
        <v>0.38234856377437121</v>
      </c>
      <c r="J5" s="1">
        <f t="shared" si="2"/>
        <v>0.40072927518976037</v>
      </c>
      <c r="K5" s="1">
        <f t="shared" si="3"/>
        <v>0.5705462122339634</v>
      </c>
      <c r="L5" s="1">
        <f t="shared" si="4"/>
        <v>0.69303467777943151</v>
      </c>
      <c r="M5" s="1">
        <v>4529</v>
      </c>
      <c r="N5" s="1">
        <v>4430</v>
      </c>
      <c r="O5" s="1">
        <v>4452</v>
      </c>
    </row>
    <row r="6" spans="1:17" ht="16.5" x14ac:dyDescent="0.3">
      <c r="A6" s="6" t="s">
        <v>5</v>
      </c>
      <c r="B6" s="1">
        <v>11257</v>
      </c>
      <c r="C6" s="1">
        <v>7439</v>
      </c>
      <c r="D6" s="1">
        <v>7946</v>
      </c>
      <c r="E6" s="1">
        <v>11417</v>
      </c>
      <c r="F6" s="1">
        <v>14202</v>
      </c>
      <c r="G6" s="1">
        <v>17541</v>
      </c>
      <c r="H6" s="1">
        <f t="shared" si="0"/>
        <v>0.64175360583775154</v>
      </c>
      <c r="I6" s="1">
        <f t="shared" si="1"/>
        <v>0.42409212701670373</v>
      </c>
      <c r="J6" s="1">
        <f t="shared" si="2"/>
        <v>0.45299583832164642</v>
      </c>
      <c r="K6" s="1">
        <f t="shared" si="3"/>
        <v>0.65087509264010035</v>
      </c>
      <c r="L6" s="1">
        <f t="shared" si="4"/>
        <v>0.80964597229348378</v>
      </c>
      <c r="M6" s="1">
        <v>5881</v>
      </c>
      <c r="N6" s="1">
        <v>6021</v>
      </c>
      <c r="O6" s="1">
        <v>5877</v>
      </c>
    </row>
    <row r="7" spans="1:17" ht="16.5" x14ac:dyDescent="0.3">
      <c r="A7" s="7" t="s">
        <v>6</v>
      </c>
      <c r="B7" s="1">
        <v>11486</v>
      </c>
      <c r="C7" s="1">
        <v>7315</v>
      </c>
      <c r="D7" s="1">
        <v>8064</v>
      </c>
      <c r="E7" s="1">
        <v>11462</v>
      </c>
      <c r="F7" s="1">
        <v>13350</v>
      </c>
      <c r="G7" s="1">
        <v>15197</v>
      </c>
      <c r="H7" s="1">
        <f t="shared" si="0"/>
        <v>0.75580706718431268</v>
      </c>
      <c r="I7" s="1">
        <f t="shared" si="1"/>
        <v>0.48134500230308613</v>
      </c>
      <c r="J7" s="1">
        <f t="shared" si="2"/>
        <v>0.53063104560110552</v>
      </c>
      <c r="K7" s="1">
        <f t="shared" si="3"/>
        <v>0.75422780812002366</v>
      </c>
      <c r="L7" s="1">
        <f t="shared" si="4"/>
        <v>0.87846285451075867</v>
      </c>
      <c r="M7" s="1">
        <v>6481</v>
      </c>
      <c r="N7" s="1">
        <v>6708</v>
      </c>
      <c r="O7" s="1">
        <v>6237</v>
      </c>
    </row>
    <row r="8" spans="1:17" ht="16.5" x14ac:dyDescent="0.3">
      <c r="A8" s="8" t="s">
        <v>7</v>
      </c>
      <c r="B8" s="1">
        <v>9618</v>
      </c>
      <c r="C8" s="1">
        <v>6177</v>
      </c>
      <c r="D8" s="1">
        <v>6766</v>
      </c>
      <c r="E8" s="1">
        <v>9538</v>
      </c>
      <c r="F8" s="1">
        <v>10538</v>
      </c>
      <c r="G8" s="1">
        <v>11330</v>
      </c>
      <c r="H8" s="1">
        <f t="shared" si="0"/>
        <v>0.84889673433362756</v>
      </c>
      <c r="I8" s="1">
        <f t="shared" si="1"/>
        <v>0.54518976169461608</v>
      </c>
      <c r="J8" s="1">
        <f t="shared" si="2"/>
        <v>0.59717563989408651</v>
      </c>
      <c r="K8" s="1">
        <f t="shared" si="3"/>
        <v>0.84183583406884377</v>
      </c>
      <c r="L8" s="1">
        <f t="shared" si="4"/>
        <v>0.93009708737864083</v>
      </c>
      <c r="M8" s="1">
        <v>6840</v>
      </c>
      <c r="N8" s="1">
        <v>6978</v>
      </c>
      <c r="O8" s="1">
        <v>6019</v>
      </c>
    </row>
    <row r="9" spans="1:17" ht="16.5" x14ac:dyDescent="0.3">
      <c r="A9" s="9" t="s">
        <v>8</v>
      </c>
      <c r="B9" s="1">
        <v>6360</v>
      </c>
      <c r="C9" s="1">
        <v>4094</v>
      </c>
      <c r="D9" s="1">
        <v>4586</v>
      </c>
      <c r="E9" s="1">
        <v>6482</v>
      </c>
      <c r="F9" s="1">
        <v>6869</v>
      </c>
      <c r="G9" s="1">
        <v>7221</v>
      </c>
      <c r="H9" s="1">
        <f t="shared" si="0"/>
        <v>0.8807644370585791</v>
      </c>
      <c r="I9" s="1">
        <f t="shared" si="1"/>
        <v>0.56695748511286526</v>
      </c>
      <c r="J9" s="1">
        <f t="shared" si="2"/>
        <v>0.63509209250796284</v>
      </c>
      <c r="K9" s="1">
        <f t="shared" si="3"/>
        <v>0.89765960393297328</v>
      </c>
      <c r="L9" s="1">
        <f t="shared" si="4"/>
        <v>0.95125328901814155</v>
      </c>
      <c r="M9" s="1">
        <v>4566</v>
      </c>
      <c r="N9" s="1">
        <v>4710</v>
      </c>
      <c r="O9" s="1">
        <v>4004</v>
      </c>
    </row>
    <row r="10" spans="1:17" ht="16.5" x14ac:dyDescent="0.3">
      <c r="A10" s="10" t="s">
        <v>10</v>
      </c>
      <c r="B10" s="1">
        <v>5220</v>
      </c>
      <c r="C10" s="1">
        <v>4678</v>
      </c>
      <c r="D10" s="1">
        <v>4982</v>
      </c>
      <c r="E10" s="1">
        <v>6355</v>
      </c>
      <c r="F10" s="1">
        <v>6756</v>
      </c>
      <c r="G10" s="1">
        <v>6192</v>
      </c>
      <c r="H10" s="1">
        <f t="shared" si="0"/>
        <v>0.84302325581395354</v>
      </c>
      <c r="I10" s="1">
        <f t="shared" si="1"/>
        <v>0.75549095607235139</v>
      </c>
      <c r="J10" s="1">
        <f t="shared" si="2"/>
        <v>0.80458656330749356</v>
      </c>
      <c r="K10" s="1">
        <f t="shared" si="3"/>
        <v>1.0263242894056848</v>
      </c>
      <c r="L10" s="1">
        <f t="shared" si="4"/>
        <v>1.0910852713178294</v>
      </c>
      <c r="M10" s="1">
        <v>1278</v>
      </c>
      <c r="N10" s="1">
        <v>1354</v>
      </c>
      <c r="O10" s="1">
        <v>1180</v>
      </c>
    </row>
    <row r="11" spans="1:17" ht="16.5" x14ac:dyDescent="0.3">
      <c r="A11" s="11" t="s">
        <v>9</v>
      </c>
      <c r="B11" s="1">
        <v>27338</v>
      </c>
      <c r="C11" s="1">
        <v>20305</v>
      </c>
      <c r="D11" s="1">
        <v>22233</v>
      </c>
      <c r="E11" s="1">
        <v>28463</v>
      </c>
      <c r="F11" s="1">
        <v>32542</v>
      </c>
      <c r="G11" s="1">
        <v>42098</v>
      </c>
      <c r="H11" s="1">
        <f t="shared" si="0"/>
        <v>0.64938951969214687</v>
      </c>
      <c r="I11" s="1">
        <f t="shared" si="1"/>
        <v>0.48232695139911635</v>
      </c>
      <c r="J11" s="1">
        <f t="shared" si="2"/>
        <v>0.52812485153689015</v>
      </c>
      <c r="K11" s="1">
        <f t="shared" si="3"/>
        <v>0.67611287947170884</v>
      </c>
      <c r="L11" s="1">
        <f t="shared" si="4"/>
        <v>0.77300584350800516</v>
      </c>
      <c r="M11" s="1">
        <v>16802</v>
      </c>
      <c r="N11" s="1">
        <v>17131</v>
      </c>
      <c r="O11" s="1">
        <v>16712</v>
      </c>
    </row>
    <row r="13" spans="1:17" x14ac:dyDescent="0.25">
      <c r="A13" s="1" t="s">
        <v>25</v>
      </c>
      <c r="B13" s="12" t="s">
        <v>26</v>
      </c>
    </row>
    <row r="14" spans="1:17" x14ac:dyDescent="0.25">
      <c r="A14" s="1" t="s">
        <v>11</v>
      </c>
      <c r="B14" s="1" t="s">
        <v>0</v>
      </c>
      <c r="C14" s="1" t="s">
        <v>12</v>
      </c>
      <c r="D14" s="1" t="s">
        <v>13</v>
      </c>
      <c r="E14" s="1" t="s">
        <v>14</v>
      </c>
      <c r="F14" s="13" t="s">
        <v>27</v>
      </c>
      <c r="G14" s="13" t="s">
        <v>15</v>
      </c>
      <c r="H14" s="13" t="s">
        <v>16</v>
      </c>
      <c r="I14" s="13" t="s">
        <v>17</v>
      </c>
      <c r="J14" s="13" t="s">
        <v>28</v>
      </c>
      <c r="K14" s="12" t="s">
        <v>0</v>
      </c>
      <c r="L14" s="12" t="s">
        <v>12</v>
      </c>
      <c r="M14" s="12" t="s">
        <v>13</v>
      </c>
      <c r="N14" s="12" t="s">
        <v>14</v>
      </c>
      <c r="O14" s="12" t="s">
        <v>15</v>
      </c>
      <c r="P14" s="12" t="s">
        <v>16</v>
      </c>
      <c r="Q14" s="12" t="s">
        <v>17</v>
      </c>
    </row>
    <row r="15" spans="1:17" ht="16.5" x14ac:dyDescent="0.3">
      <c r="A15" s="2" t="s">
        <v>1</v>
      </c>
      <c r="B15" s="1">
        <v>1189</v>
      </c>
      <c r="C15" s="1">
        <v>908</v>
      </c>
      <c r="D15" s="1">
        <v>1016</v>
      </c>
      <c r="E15" s="1">
        <v>2517</v>
      </c>
      <c r="F15" s="1">
        <v>319</v>
      </c>
      <c r="G15" s="1">
        <f>B15/E15</f>
        <v>0.47238776321017084</v>
      </c>
      <c r="H15" s="1">
        <f>C15/E15</f>
        <v>0.36074692093762417</v>
      </c>
      <c r="I15" s="1">
        <f>D15/E15</f>
        <v>0.40365514501390543</v>
      </c>
      <c r="J15" s="1">
        <f>F15/E15</f>
        <v>0.12673818037346046</v>
      </c>
      <c r="K15" s="12">
        <v>894</v>
      </c>
      <c r="L15" s="12">
        <v>737</v>
      </c>
      <c r="M15" s="12">
        <v>816</v>
      </c>
      <c r="N15" s="12">
        <v>2168</v>
      </c>
      <c r="O15" s="12">
        <f>K15/N15</f>
        <v>0.41236162361623618</v>
      </c>
      <c r="P15" s="12">
        <f>L15/N15</f>
        <v>0.33994464944649444</v>
      </c>
      <c r="Q15" s="12">
        <f>M15/N15</f>
        <v>0.37638376383763839</v>
      </c>
    </row>
    <row r="16" spans="1:17" ht="16.5" x14ac:dyDescent="0.3">
      <c r="A16" s="3" t="s">
        <v>2</v>
      </c>
      <c r="B16" s="1">
        <v>4407</v>
      </c>
      <c r="C16" s="1">
        <v>4182</v>
      </c>
      <c r="D16" s="1">
        <v>4980</v>
      </c>
      <c r="E16" s="1">
        <v>17036</v>
      </c>
      <c r="F16" s="1">
        <v>321</v>
      </c>
      <c r="G16" s="1">
        <f>B16/E16</f>
        <v>0.2586874853251937</v>
      </c>
      <c r="H16" s="1">
        <f>C16/E16</f>
        <v>0.24548015966189246</v>
      </c>
      <c r="I16" s="1">
        <f>D16/E16</f>
        <v>0.29232214134773421</v>
      </c>
      <c r="J16" s="1">
        <f t="shared" ref="J16:J24" si="5">F16/E16</f>
        <v>1.884245127964311E-2</v>
      </c>
      <c r="K16" s="12">
        <v>4080</v>
      </c>
      <c r="L16" s="12">
        <v>4136</v>
      </c>
      <c r="M16" s="12">
        <v>4863</v>
      </c>
      <c r="N16" s="12">
        <v>16625</v>
      </c>
      <c r="O16" s="12">
        <f t="shared" ref="O16:O24" si="6">K16/N16</f>
        <v>0.24541353383458647</v>
      </c>
      <c r="P16" s="12">
        <f t="shared" ref="P16:P24" si="7">L16/N16</f>
        <v>0.24878195488721805</v>
      </c>
      <c r="Q16" s="12">
        <f t="shared" ref="Q16:Q23" si="8">M16/N16</f>
        <v>0.29251127819548872</v>
      </c>
    </row>
    <row r="17" spans="1:17" ht="16.5" x14ac:dyDescent="0.3">
      <c r="A17" s="4" t="s">
        <v>3</v>
      </c>
      <c r="B17" s="1">
        <v>3915</v>
      </c>
      <c r="C17" s="1">
        <v>3759</v>
      </c>
      <c r="D17" s="1">
        <v>4201</v>
      </c>
      <c r="E17" s="1">
        <v>11361</v>
      </c>
      <c r="F17" s="1">
        <v>527</v>
      </c>
      <c r="G17" s="1">
        <f>B17/E17</f>
        <v>0.34459994718774756</v>
      </c>
      <c r="H17" s="1">
        <f>C17/E17</f>
        <v>0.33086876155268025</v>
      </c>
      <c r="I17" s="1">
        <f>D17/E17</f>
        <v>0.36977378751870432</v>
      </c>
      <c r="J17" s="1">
        <f t="shared" si="5"/>
        <v>4.6386761728721061E-2</v>
      </c>
      <c r="K17" s="12">
        <v>3567</v>
      </c>
      <c r="L17" s="12">
        <v>3593</v>
      </c>
      <c r="M17" s="12">
        <v>3945</v>
      </c>
      <c r="N17" s="12">
        <v>10724</v>
      </c>
      <c r="O17" s="12">
        <f t="shared" si="6"/>
        <v>0.33261842596046254</v>
      </c>
      <c r="P17" s="12">
        <f t="shared" si="7"/>
        <v>0.33504289444237223</v>
      </c>
      <c r="Q17" s="12">
        <f t="shared" si="8"/>
        <v>0.36786646773591941</v>
      </c>
    </row>
    <row r="18" spans="1:17" ht="16.5" x14ac:dyDescent="0.3">
      <c r="A18" s="5" t="s">
        <v>4</v>
      </c>
      <c r="B18" s="1">
        <v>6414</v>
      </c>
      <c r="C18" s="1">
        <v>5100</v>
      </c>
      <c r="D18" s="1">
        <v>5543</v>
      </c>
      <c r="E18" s="1">
        <v>13117</v>
      </c>
      <c r="F18" s="1">
        <v>970</v>
      </c>
      <c r="G18" s="1">
        <f>B18/E18</f>
        <v>0.48898376153083783</v>
      </c>
      <c r="H18" s="1">
        <f>C18/E18</f>
        <v>0.38880841655866433</v>
      </c>
      <c r="I18" s="1">
        <f>D18/E18</f>
        <v>0.42258138293817182</v>
      </c>
      <c r="J18" s="1">
        <f t="shared" si="5"/>
        <v>7.3949836090569487E-2</v>
      </c>
      <c r="K18" s="12">
        <v>5889</v>
      </c>
      <c r="L18" s="12">
        <v>4795</v>
      </c>
      <c r="M18" s="12">
        <v>5163</v>
      </c>
      <c r="N18" s="12">
        <v>12017</v>
      </c>
      <c r="O18" s="12">
        <f t="shared" si="6"/>
        <v>0.49005575434800697</v>
      </c>
      <c r="P18" s="12">
        <f t="shared" si="7"/>
        <v>0.39901805775151866</v>
      </c>
      <c r="Q18" s="12">
        <f t="shared" si="8"/>
        <v>0.42964134143296995</v>
      </c>
    </row>
    <row r="19" spans="1:17" ht="16.5" x14ac:dyDescent="0.3">
      <c r="A19" s="6" t="s">
        <v>5</v>
      </c>
      <c r="B19" s="1">
        <v>12662</v>
      </c>
      <c r="C19" s="1">
        <v>7890</v>
      </c>
      <c r="D19" s="1">
        <v>8619</v>
      </c>
      <c r="E19" s="1">
        <v>17212</v>
      </c>
      <c r="F19" s="1">
        <v>1748</v>
      </c>
      <c r="G19" s="1">
        <f>B19/E19</f>
        <v>0.7356495468277946</v>
      </c>
      <c r="H19" s="1">
        <f>C19/E19</f>
        <v>0.45840111550081336</v>
      </c>
      <c r="I19" s="1">
        <f>D19/E19</f>
        <v>0.50075528700906347</v>
      </c>
      <c r="J19" s="1">
        <f t="shared" si="5"/>
        <v>0.10155705321868463</v>
      </c>
      <c r="K19" s="12">
        <v>11651</v>
      </c>
      <c r="L19" s="12">
        <v>7316</v>
      </c>
      <c r="M19" s="12">
        <v>7926</v>
      </c>
      <c r="N19" s="12">
        <v>15223</v>
      </c>
      <c r="O19" s="12">
        <f t="shared" si="6"/>
        <v>0.76535505485121202</v>
      </c>
      <c r="P19" s="12">
        <f t="shared" si="7"/>
        <v>0.48058858306509888</v>
      </c>
      <c r="Q19" s="12">
        <f t="shared" si="8"/>
        <v>0.52065952834526708</v>
      </c>
    </row>
    <row r="20" spans="1:17" ht="16.5" x14ac:dyDescent="0.3">
      <c r="A20" s="7" t="s">
        <v>6</v>
      </c>
      <c r="B20" s="1">
        <v>14303</v>
      </c>
      <c r="C20" s="1">
        <v>8511</v>
      </c>
      <c r="D20" s="1">
        <v>9434</v>
      </c>
      <c r="E20" s="1">
        <v>16690</v>
      </c>
      <c r="F20" s="1">
        <v>3509</v>
      </c>
      <c r="G20" s="1">
        <f>B20/E20</f>
        <v>0.85698022768124626</v>
      </c>
      <c r="H20" s="1">
        <f>C20/E20</f>
        <v>0.50994607549430793</v>
      </c>
      <c r="I20" s="1">
        <f>D20/E20</f>
        <v>0.56524865188735773</v>
      </c>
      <c r="J20" s="1">
        <f t="shared" si="5"/>
        <v>0.21024565608148593</v>
      </c>
      <c r="K20" s="12">
        <v>12031</v>
      </c>
      <c r="L20" s="12">
        <v>7155</v>
      </c>
      <c r="M20" s="12">
        <v>7870</v>
      </c>
      <c r="N20" s="12">
        <v>12865</v>
      </c>
      <c r="O20" s="12">
        <f t="shared" si="6"/>
        <v>0.93517294986397204</v>
      </c>
      <c r="P20" s="12">
        <f t="shared" si="7"/>
        <v>0.55616012436844153</v>
      </c>
      <c r="Q20" s="12">
        <f t="shared" si="8"/>
        <v>0.6117372716673144</v>
      </c>
    </row>
    <row r="21" spans="1:17" ht="16.5" x14ac:dyDescent="0.3">
      <c r="A21" s="8" t="s">
        <v>7</v>
      </c>
      <c r="B21" s="1">
        <v>13742</v>
      </c>
      <c r="C21" s="1">
        <v>8279</v>
      </c>
      <c r="D21" s="1">
        <v>9314</v>
      </c>
      <c r="E21" s="1">
        <v>15218</v>
      </c>
      <c r="F21" s="1">
        <v>5453</v>
      </c>
      <c r="G21" s="1">
        <f>B21/E21</f>
        <v>0.90300959390195823</v>
      </c>
      <c r="H21" s="1">
        <f>C21/E21</f>
        <v>0.54402681035615719</v>
      </c>
      <c r="I21" s="1">
        <f>D21/E21</f>
        <v>0.61203837560783281</v>
      </c>
      <c r="J21" s="1">
        <f t="shared" si="5"/>
        <v>0.35832566697332108</v>
      </c>
      <c r="K21" s="12">
        <v>9762</v>
      </c>
      <c r="L21" s="12">
        <v>5799</v>
      </c>
      <c r="M21" s="12">
        <v>6494</v>
      </c>
      <c r="N21" s="12">
        <v>9297</v>
      </c>
      <c r="O21" s="12">
        <f t="shared" si="6"/>
        <v>1.0500161342368506</v>
      </c>
      <c r="P21" s="12">
        <f t="shared" si="7"/>
        <v>0.6237495966440787</v>
      </c>
      <c r="Q21" s="12">
        <f t="shared" si="8"/>
        <v>0.69850489405184468</v>
      </c>
    </row>
    <row r="22" spans="1:17" ht="16.5" x14ac:dyDescent="0.3">
      <c r="A22" s="9" t="s">
        <v>8</v>
      </c>
      <c r="B22" s="1">
        <v>9655</v>
      </c>
      <c r="C22" s="1">
        <v>5850</v>
      </c>
      <c r="D22" s="1">
        <v>6998</v>
      </c>
      <c r="E22" s="1">
        <v>10574</v>
      </c>
      <c r="F22" s="1">
        <v>4670</v>
      </c>
      <c r="G22" s="1">
        <f>B22/E22</f>
        <v>0.9130887081520711</v>
      </c>
      <c r="H22" s="1">
        <f>C22/E22</f>
        <v>0.55324380556080954</v>
      </c>
      <c r="I22" s="1">
        <f>D22/E22</f>
        <v>0.6618119916777</v>
      </c>
      <c r="J22" s="1">
        <f t="shared" si="5"/>
        <v>0.44164932854170608</v>
      </c>
      <c r="K22" s="12">
        <v>6057</v>
      </c>
      <c r="L22" s="12">
        <v>3708</v>
      </c>
      <c r="M22" s="12">
        <v>4169</v>
      </c>
      <c r="N22" s="12">
        <v>5551</v>
      </c>
      <c r="O22" s="12">
        <f t="shared" si="6"/>
        <v>1.0911547468924518</v>
      </c>
      <c r="P22" s="12">
        <f t="shared" si="7"/>
        <v>0.66798774995496302</v>
      </c>
      <c r="Q22" s="12">
        <f t="shared" si="8"/>
        <v>0.75103584939650514</v>
      </c>
    </row>
    <row r="23" spans="1:17" ht="16.5" x14ac:dyDescent="0.3">
      <c r="A23" s="10" t="s">
        <v>10</v>
      </c>
      <c r="B23" s="1">
        <v>2364</v>
      </c>
      <c r="C23" s="1">
        <v>1686</v>
      </c>
      <c r="D23" s="1">
        <v>1840</v>
      </c>
      <c r="E23" s="1">
        <v>2930</v>
      </c>
      <c r="F23" s="1">
        <v>892</v>
      </c>
      <c r="G23" s="1">
        <f>B23/E23</f>
        <v>0.80682593856655294</v>
      </c>
      <c r="H23" s="1">
        <f>C23/E23</f>
        <v>0.57542662116040955</v>
      </c>
      <c r="I23" s="1">
        <f>D23/E23</f>
        <v>0.62798634812286691</v>
      </c>
      <c r="J23" s="1">
        <f t="shared" si="5"/>
        <v>0.30443686006825937</v>
      </c>
      <c r="K23" s="12">
        <v>1704</v>
      </c>
      <c r="L23" s="12">
        <v>1182</v>
      </c>
      <c r="M23" s="12">
        <v>1280</v>
      </c>
      <c r="N23" s="12">
        <v>2006</v>
      </c>
      <c r="O23" s="12">
        <f t="shared" si="6"/>
        <v>0.84945164506480564</v>
      </c>
      <c r="P23" s="12">
        <f t="shared" si="7"/>
        <v>0.58923230309072783</v>
      </c>
      <c r="Q23" s="12">
        <f t="shared" si="8"/>
        <v>0.63808574277168495</v>
      </c>
    </row>
    <row r="24" spans="1:17" ht="16.5" x14ac:dyDescent="0.3">
      <c r="A24" s="11" t="s">
        <v>9</v>
      </c>
      <c r="B24" s="1">
        <v>29322</v>
      </c>
      <c r="C24" s="1">
        <v>20714</v>
      </c>
      <c r="D24" s="1">
        <v>23227</v>
      </c>
      <c r="E24" s="1">
        <v>47168</v>
      </c>
      <c r="F24" s="1">
        <v>8937</v>
      </c>
      <c r="G24" s="1">
        <f>B24/E24</f>
        <v>0.62165027137042062</v>
      </c>
      <c r="H24" s="1">
        <f>C24/E24</f>
        <v>0.43915366350067842</v>
      </c>
      <c r="I24" s="1">
        <f>D24/E24</f>
        <v>0.49243130936227952</v>
      </c>
      <c r="J24" s="1">
        <f t="shared" si="5"/>
        <v>0.18947167571234735</v>
      </c>
      <c r="K24" s="12">
        <v>22791</v>
      </c>
      <c r="L24" s="12">
        <v>16300</v>
      </c>
      <c r="M24" s="12">
        <v>18156</v>
      </c>
      <c r="N24" s="12">
        <v>37532</v>
      </c>
      <c r="O24" s="12">
        <f t="shared" si="6"/>
        <v>0.60724182031333263</v>
      </c>
      <c r="P24" s="12">
        <f t="shared" si="7"/>
        <v>0.43429606735585635</v>
      </c>
      <c r="Q24" s="12">
        <f>M24/N24</f>
        <v>0.48374720238729618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Datos Calán</vt:lpstr>
      <vt:lpstr>Perfiles Normalizados</vt:lpstr>
      <vt:lpstr>Perfiles Brutos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Ignacio Gatica Ruedlinger (marcelo.gatica)</dc:creator>
  <cp:lastModifiedBy>Marcelo Ignacio Gatica Ruedlinger (marcelo.gatica)</cp:lastModifiedBy>
  <dcterms:created xsi:type="dcterms:W3CDTF">2024-01-03T15:00:57Z</dcterms:created>
  <dcterms:modified xsi:type="dcterms:W3CDTF">2024-01-05T07:59:25Z</dcterms:modified>
</cp:coreProperties>
</file>