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90" yWindow="630" windowWidth="14400" windowHeight="10695" activeTab="1"/>
  </bookViews>
  <sheets>
    <sheet name="Clubs" sheetId="1" r:id="rId1"/>
    <sheet name="RoundOf16" sheetId="2" r:id="rId2"/>
  </sheets>
  <definedNames>
    <definedName name="_xlnm._FilterDatabase" localSheetId="0" hidden="1">Clubs!$B$4:$D$89</definedName>
  </definedNames>
  <calcPr calcId="145621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L6" i="2"/>
  <c r="K6" i="2"/>
  <c r="J6" i="2"/>
  <c r="I6" i="2"/>
  <c r="H6" i="2"/>
  <c r="G6" i="2"/>
  <c r="F6" i="2"/>
  <c r="E6" i="2"/>
</calcChain>
</file>

<file path=xl/sharedStrings.xml><?xml version="1.0" encoding="utf-8"?>
<sst xmlns="http://schemas.openxmlformats.org/spreadsheetml/2006/main" count="242" uniqueCount="134">
  <si>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</si>
  <si>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</si>
  <si>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</si>
  <si>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</si>
  <si>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</si>
  <si>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</si>
  <si>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</si>
  <si>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</si>
  <si>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</si>
  <si>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</si>
  <si>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</si>
  <si>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</si>
  <si>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</si>
  <si>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</si>
  <si>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</si>
  <si>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</si>
  <si>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</si>
  <si>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</si>
  <si>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</si>
  <si>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</si>
  <si>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</si>
  <si>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</si>
  <si>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</si>
  <si>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</si>
  <si>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</si>
  <si>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</si>
  <si>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</si>
  <si>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</si>
  <si>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</si>
  <si>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</si>
  <si>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</si>
  <si>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</si>
  <si>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</si>
  <si>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</si>
  <si>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</si>
  <si>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</si>
  <si>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</si>
  <si>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</si>
  <si>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</si>
  <si>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</si>
  <si>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</si>
  <si>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</si>
  <si>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</si>
  <si>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</si>
  <si>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</si>
  <si>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</si>
  <si>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</si>
  <si>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</si>
  <si>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</si>
  <si>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</si>
  <si>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</si>
  <si>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</si>
  <si>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</si>
  <si>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</si>
  <si>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</si>
  <si>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</si>
  <si>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</si>
  <si>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</si>
  <si>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</si>
  <si>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</si>
  <si>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</si>
  <si>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</si>
  <si>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</si>
  <si>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</si>
  <si>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</si>
  <si>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</si>
  <si>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</si>
  <si>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</si>
  <si>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</si>
  <si>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</si>
  <si>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</si>
  <si>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</si>
  <si>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</si>
  <si>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</si>
  <si>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</si>
  <si>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</si>
  <si>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</si>
  <si>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</si>
  <si>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</si>
  <si>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</si>
  <si>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</si>
  <si>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</si>
  <si>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</si>
  <si>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</si>
  <si>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</si>
  <si>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</si>
  <si>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</si>
  <si>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</si>
  <si>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</si>
  <si>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</si>
  <si>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</si>
  <si>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</si>
  <si>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</si>
  <si>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</si>
  <si>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</si>
  <si>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</si>
  <si>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</si>
  <si>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</si>
  <si>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</si>
  <si>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</si>
  <si>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</si>
  <si>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</si>
  <si>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</si>
  <si>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</si>
  <si>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</si>
  <si>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</si>
  <si>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</si>
  <si>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</si>
  <si>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</si>
  <si>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</si>
  <si>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</si>
  <si>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</si>
  <si>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</si>
  <si>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</si>
  <si>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</si>
  <si>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</si>
  <si>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</si>
  <si>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</si>
  <si>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</si>
  <si>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</si>
  <si>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</si>
  <si>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</si>
  <si>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</si>
  <si>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</si>
  <si>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CHAMPIONS LEAGUE 20/21: Round of 16 Probabilites</t>
  </si>
  <si>
    <t>A</t>
  </si>
  <si>
    <t>B</t>
  </si>
  <si>
    <t>C</t>
  </si>
  <si>
    <t>D</t>
  </si>
  <si>
    <t>E</t>
  </si>
  <si>
    <t>F</t>
  </si>
  <si>
    <t>G</t>
  </si>
  <si>
    <t>H</t>
  </si>
  <si>
    <t>Number of possible combinations: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</si>
</sst>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65</xdr:row>
      <xdr:rowOff>0</xdr:rowOff>
    </xdr:from>
    <xdr:to>
      <xdr:col>1</xdr:col>
      <xdr:colOff>126082</xdr:colOff>
      <xdr:row>65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162000</xdr:colOff>
      <xdr:row>51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155422</xdr:colOff>
      <xdr:row>54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132158</xdr:colOff>
      <xdr:row>67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72</xdr:row>
      <xdr:rowOff>0</xdr:rowOff>
    </xdr:from>
    <xdr:to>
      <xdr:col>1</xdr:col>
      <xdr:colOff>142030</xdr:colOff>
      <xdr:row>72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87</xdr:row>
      <xdr:rowOff>15240</xdr:rowOff>
    </xdr:from>
    <xdr:to>
      <xdr:col>1</xdr:col>
      <xdr:colOff>180000</xdr:colOff>
      <xdr:row>87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64</xdr:row>
      <xdr:rowOff>30480</xdr:rowOff>
    </xdr:from>
    <xdr:to>
      <xdr:col>1</xdr:col>
      <xdr:colOff>180000</xdr:colOff>
      <xdr:row>64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171000</xdr:colOff>
      <xdr:row>52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59</xdr:row>
      <xdr:rowOff>0</xdr:rowOff>
    </xdr:from>
    <xdr:to>
      <xdr:col>1</xdr:col>
      <xdr:colOff>155422</xdr:colOff>
      <xdr:row>59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65</xdr:row>
      <xdr:rowOff>38100</xdr:rowOff>
    </xdr:from>
    <xdr:to>
      <xdr:col>3</xdr:col>
      <xdr:colOff>152400</xdr:colOff>
      <xdr:row>65</xdr:row>
      <xdr:rowOff>137160</xdr:rowOff>
    </xdr:to>
    <xdr:pic>
      <xdr:nvPicPr>
        <xdr:cNvPr id="28" name="Imagen 2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31" name="Imagen 30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33" name="Imagen 32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36" name="Imagen 35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72</xdr:row>
      <xdr:rowOff>38100</xdr:rowOff>
    </xdr:from>
    <xdr:to>
      <xdr:col>3</xdr:col>
      <xdr:colOff>152400</xdr:colOff>
      <xdr:row>72</xdr:row>
      <xdr:rowOff>137160</xdr:rowOff>
    </xdr:to>
    <xdr:pic>
      <xdr:nvPicPr>
        <xdr:cNvPr id="37" name="Imagen 3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87</xdr:row>
      <xdr:rowOff>38100</xdr:rowOff>
    </xdr:from>
    <xdr:to>
      <xdr:col>3</xdr:col>
      <xdr:colOff>152400</xdr:colOff>
      <xdr:row>87</xdr:row>
      <xdr:rowOff>137160</xdr:rowOff>
    </xdr:to>
    <xdr:pic>
      <xdr:nvPicPr>
        <xdr:cNvPr id="41" name="Imagen 40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64</xdr:row>
      <xdr:rowOff>30480</xdr:rowOff>
    </xdr:from>
    <xdr:to>
      <xdr:col>3</xdr:col>
      <xdr:colOff>152400</xdr:colOff>
      <xdr:row>64</xdr:row>
      <xdr:rowOff>129540</xdr:rowOff>
    </xdr:to>
    <xdr:pic>
      <xdr:nvPicPr>
        <xdr:cNvPr id="43" name="Imagen 42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44" name="Imagen 4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45" name="Imagen 44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69</xdr:row>
      <xdr:rowOff>0</xdr:rowOff>
    </xdr:from>
    <xdr:to>
      <xdr:col>1</xdr:col>
      <xdr:colOff>133850</xdr:colOff>
      <xdr:row>69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53" name="Imagen 52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60</xdr:row>
      <xdr:rowOff>0</xdr:rowOff>
    </xdr:from>
    <xdr:to>
      <xdr:col>1</xdr:col>
      <xdr:colOff>129762</xdr:colOff>
      <xdr:row>60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57" name="Imagen 56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57</xdr:row>
      <xdr:rowOff>0</xdr:rowOff>
    </xdr:from>
    <xdr:to>
      <xdr:col>1</xdr:col>
      <xdr:colOff>147398</xdr:colOff>
      <xdr:row>57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59" name="Imagen 58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53</xdr:row>
      <xdr:rowOff>0</xdr:rowOff>
    </xdr:from>
    <xdr:to>
      <xdr:col>1</xdr:col>
      <xdr:colOff>123632</xdr:colOff>
      <xdr:row>53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61" name="Imagen 60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/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/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73</xdr:row>
      <xdr:rowOff>0</xdr:rowOff>
    </xdr:from>
    <xdr:to>
      <xdr:col>1</xdr:col>
      <xdr:colOff>125176</xdr:colOff>
      <xdr:row>73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/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73</xdr:row>
      <xdr:rowOff>38100</xdr:rowOff>
    </xdr:from>
    <xdr:to>
      <xdr:col>3</xdr:col>
      <xdr:colOff>152400</xdr:colOff>
      <xdr:row>73</xdr:row>
      <xdr:rowOff>137160</xdr:rowOff>
    </xdr:to>
    <xdr:pic>
      <xdr:nvPicPr>
        <xdr:cNvPr id="67" name="Imagen 66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84</xdr:row>
      <xdr:rowOff>30480</xdr:rowOff>
    </xdr:from>
    <xdr:to>
      <xdr:col>3</xdr:col>
      <xdr:colOff>152400</xdr:colOff>
      <xdr:row>84</xdr:row>
      <xdr:rowOff>129540</xdr:rowOff>
    </xdr:to>
    <xdr:pic>
      <xdr:nvPicPr>
        <xdr:cNvPr id="83" name="Imagen 82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162000</xdr:colOff>
      <xdr:row>84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/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92" name="Imagen 91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85</xdr:row>
      <xdr:rowOff>38100</xdr:rowOff>
    </xdr:from>
    <xdr:to>
      <xdr:col>3</xdr:col>
      <xdr:colOff>152400</xdr:colOff>
      <xdr:row>85</xdr:row>
      <xdr:rowOff>137160</xdr:rowOff>
    </xdr:to>
    <xdr:pic>
      <xdr:nvPicPr>
        <xdr:cNvPr id="95" name="Imagen 94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75</xdr:row>
      <xdr:rowOff>38100</xdr:rowOff>
    </xdr:from>
    <xdr:to>
      <xdr:col>3</xdr:col>
      <xdr:colOff>152400</xdr:colOff>
      <xdr:row>75</xdr:row>
      <xdr:rowOff>137160</xdr:rowOff>
    </xdr:to>
    <xdr:pic>
      <xdr:nvPicPr>
        <xdr:cNvPr id="97" name="Imagen 96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30480</xdr:colOff>
      <xdr:row>79</xdr:row>
      <xdr:rowOff>0</xdr:rowOff>
    </xdr:from>
    <xdr:to>
      <xdr:col>1</xdr:col>
      <xdr:colOff>111480</xdr:colOff>
      <xdr:row>79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/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/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/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180000</xdr:colOff>
      <xdr:row>85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/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/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162000</xdr:colOff>
      <xdr:row>75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/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82</xdr:row>
      <xdr:rowOff>38100</xdr:rowOff>
    </xdr:from>
    <xdr:to>
      <xdr:col>3</xdr:col>
      <xdr:colOff>152400</xdr:colOff>
      <xdr:row>82</xdr:row>
      <xdr:rowOff>137160</xdr:rowOff>
    </xdr:to>
    <xdr:pic>
      <xdr:nvPicPr>
        <xdr:cNvPr id="104" name="Imagen 103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105" name="Imagen 104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108" name="Imagen 10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82</xdr:row>
      <xdr:rowOff>0</xdr:rowOff>
    </xdr:from>
    <xdr:to>
      <xdr:col>1</xdr:col>
      <xdr:colOff>143136</xdr:colOff>
      <xdr:row>82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/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162000</xdr:colOff>
      <xdr:row>66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/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/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/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80</xdr:row>
      <xdr:rowOff>0</xdr:rowOff>
    </xdr:from>
    <xdr:to>
      <xdr:col>1</xdr:col>
      <xdr:colOff>133702</xdr:colOff>
      <xdr:row>80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/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/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/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/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120" name="Imagen 119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1" name="Imagen 120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122" name="Imagen 121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3" name="Imagen 122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125" name="Imagen 124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70</xdr:row>
      <xdr:rowOff>0</xdr:rowOff>
    </xdr:from>
    <xdr:to>
      <xdr:col>1</xdr:col>
      <xdr:colOff>127896</xdr:colOff>
      <xdr:row>70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/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/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149212</xdr:colOff>
      <xdr:row>71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/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68</xdr:row>
      <xdr:rowOff>0</xdr:rowOff>
    </xdr:from>
    <xdr:to>
      <xdr:col>1</xdr:col>
      <xdr:colOff>146492</xdr:colOff>
      <xdr:row>68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/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162000</xdr:colOff>
      <xdr:row>56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/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55</xdr:row>
      <xdr:rowOff>0</xdr:rowOff>
    </xdr:from>
    <xdr:to>
      <xdr:col>1</xdr:col>
      <xdr:colOff>120914</xdr:colOff>
      <xdr:row>55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/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63</xdr:row>
      <xdr:rowOff>38100</xdr:rowOff>
    </xdr:from>
    <xdr:to>
      <xdr:col>3</xdr:col>
      <xdr:colOff>152400</xdr:colOff>
      <xdr:row>63</xdr:row>
      <xdr:rowOff>137160</xdr:rowOff>
    </xdr:to>
    <xdr:pic>
      <xdr:nvPicPr>
        <xdr:cNvPr id="133" name="Imagen 132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83</xdr:row>
      <xdr:rowOff>38100</xdr:rowOff>
    </xdr:from>
    <xdr:to>
      <xdr:col>3</xdr:col>
      <xdr:colOff>152400</xdr:colOff>
      <xdr:row>83</xdr:row>
      <xdr:rowOff>137160</xdr:rowOff>
    </xdr:to>
    <xdr:pic>
      <xdr:nvPicPr>
        <xdr:cNvPr id="134" name="Imagen 133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/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63</xdr:row>
      <xdr:rowOff>0</xdr:rowOff>
    </xdr:from>
    <xdr:to>
      <xdr:col>1</xdr:col>
      <xdr:colOff>143136</xdr:colOff>
      <xdr:row>63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/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153474</xdr:colOff>
      <xdr:row>83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/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88</xdr:row>
      <xdr:rowOff>38100</xdr:rowOff>
    </xdr:from>
    <xdr:to>
      <xdr:col>3</xdr:col>
      <xdr:colOff>152400</xdr:colOff>
      <xdr:row>88</xdr:row>
      <xdr:rowOff>137160</xdr:rowOff>
    </xdr:to>
    <xdr:pic>
      <xdr:nvPicPr>
        <xdr:cNvPr id="138" name="Imagen 137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162000</xdr:colOff>
      <xdr:row>88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/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140" name="Imagen 139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/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61</xdr:row>
      <xdr:rowOff>22861</xdr:rowOff>
    </xdr:from>
    <xdr:to>
      <xdr:col>1</xdr:col>
      <xdr:colOff>180000</xdr:colOff>
      <xdr:row>61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/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/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147" name="Imagen 146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/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77</xdr:row>
      <xdr:rowOff>0</xdr:rowOff>
    </xdr:from>
    <xdr:to>
      <xdr:col>1</xdr:col>
      <xdr:colOff>142228</xdr:colOff>
      <xdr:row>77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/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/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153" name="Imagen 152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162000</xdr:colOff>
      <xdr:row>58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/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/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76</xdr:row>
      <xdr:rowOff>38100</xdr:rowOff>
    </xdr:from>
    <xdr:to>
      <xdr:col>3</xdr:col>
      <xdr:colOff>152400</xdr:colOff>
      <xdr:row>76</xdr:row>
      <xdr:rowOff>137160</xdr:rowOff>
    </xdr:to>
    <xdr:pic>
      <xdr:nvPicPr>
        <xdr:cNvPr id="157" name="Imagen 156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76</xdr:row>
      <xdr:rowOff>15241</xdr:rowOff>
    </xdr:from>
    <xdr:to>
      <xdr:col>1</xdr:col>
      <xdr:colOff>180000</xdr:colOff>
      <xdr:row>76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/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/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61" name="Imagen 160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78</xdr:row>
      <xdr:rowOff>0</xdr:rowOff>
    </xdr:from>
    <xdr:to>
      <xdr:col>1</xdr:col>
      <xdr:colOff>120914</xdr:colOff>
      <xdr:row>78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/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/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/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/>
        <xdr:cNvPicPr>
          <a:picLocks noChangeAspect="1" noChangeArrowheads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1</xdr:col>
      <xdr:colOff>162000</xdr:colOff>
      <xdr:row>62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/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/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/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/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162000</xdr:colOff>
      <xdr:row>86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/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/>
        <xdr:cNvPicPr>
          <a:picLocks noChangeAspect="1" noChangeArrowheads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162000</xdr:colOff>
      <xdr:row>74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/>
        <xdr:cNvPicPr>
          <a:picLocks noChangeAspect="1" noChangeArrowheads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81</xdr:row>
      <xdr:rowOff>0</xdr:rowOff>
    </xdr:from>
    <xdr:to>
      <xdr:col>1</xdr:col>
      <xdr:colOff>134608</xdr:colOff>
      <xdr:row>81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/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/>
        <xdr:cNvPicPr>
          <a:picLocks noChangeAspect="1" noChangeArrowheads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/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62</xdr:row>
      <xdr:rowOff>38100</xdr:rowOff>
    </xdr:from>
    <xdr:ext cx="152400" cy="99060"/>
    <xdr:pic>
      <xdr:nvPicPr>
        <xdr:cNvPr id="170" name="Imagen 169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/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86</xdr:row>
      <xdr:rowOff>38100</xdr:rowOff>
    </xdr:from>
    <xdr:ext cx="152400" cy="99060"/>
    <xdr:pic>
      <xdr:nvPicPr>
        <xdr:cNvPr id="177" name="Imagen 176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74</xdr:row>
      <xdr:rowOff>38100</xdr:rowOff>
    </xdr:from>
    <xdr:ext cx="152400" cy="99060"/>
    <xdr:pic>
      <xdr:nvPicPr>
        <xdr:cNvPr id="182" name="Imagen 181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81</xdr:row>
      <xdr:rowOff>38100</xdr:rowOff>
    </xdr:from>
    <xdr:ext cx="152400" cy="99060"/>
    <xdr:pic>
      <xdr:nvPicPr>
        <xdr:cNvPr id="183" name="Imagen 182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9"/>
  <sheetViews>
    <sheetView showGridLines="0" workbookViewId="0">
      <selection activeCell="C89" sqref="C89"/>
    </sheetView>
  </sheetViews>
  <sheetFormatPr defaultColWidth="11.25" defaultRowHeight="14.25"/>
  <cols>
    <col min="1" max="1" width="3.75" style="40" customWidth="1"/>
    <col min="2" max="2" width="2.625" style="40" customWidth="1"/>
    <col min="3" max="3" width="13.75" style="40" customWidth="1"/>
    <col min="4" max="4" width="2.625" style="5" customWidth="1"/>
    <col min="5" max="5" width="6.75" style="40" customWidth="1"/>
    <col min="6" max="6" width="11.25" style="40" customWidth="1"/>
    <col min="7" max="7" width="2.25" style="40" customWidth="1"/>
    <col min="8" max="9" width="11.25" style="40" customWidth="1"/>
    <col min="10" max="16384" width="11.25" style="40"/>
  </cols>
  <sheetData>
    <row r="4" spans="2:7" ht="15" customHeight="1" thickBot="1">
      <c r="C4" s="40" t="s">
        <v>0</v>
      </c>
      <c r="F4" s="1" t="s">
        <v>1</v>
      </c>
      <c r="G4" s="1"/>
    </row>
    <row r="5" spans="2:7">
      <c r="B5" s="2"/>
      <c r="C5" s="3" t="s">
        <v>2</v>
      </c>
      <c r="D5" s="4" t="s">
        <v>3</v>
      </c>
      <c r="F5" s="40" t="s">
        <v>4</v>
      </c>
      <c r="G5" s="6" t="s">
        <v>5</v>
      </c>
    </row>
    <row r="6" spans="2:7">
      <c r="C6" s="40" t="s">
        <v>6</v>
      </c>
      <c r="D6" s="6" t="s">
        <v>7</v>
      </c>
      <c r="F6" s="40" t="s">
        <v>8</v>
      </c>
      <c r="G6" s="6" t="s">
        <v>9</v>
      </c>
    </row>
    <row r="7" spans="2:7">
      <c r="C7" s="40" t="s">
        <v>10</v>
      </c>
      <c r="D7" s="6" t="s">
        <v>7</v>
      </c>
      <c r="F7" s="40" t="s">
        <v>11</v>
      </c>
      <c r="G7" s="6" t="s">
        <v>12</v>
      </c>
    </row>
    <row r="8" spans="2:7">
      <c r="C8" s="40" t="s">
        <v>13</v>
      </c>
      <c r="D8" s="6" t="s">
        <v>9</v>
      </c>
      <c r="F8" s="40" t="s">
        <v>14</v>
      </c>
      <c r="G8" s="5" t="s">
        <v>15</v>
      </c>
    </row>
    <row r="9" spans="2:7">
      <c r="C9" s="40" t="s">
        <v>16</v>
      </c>
      <c r="D9" s="5" t="s">
        <v>15</v>
      </c>
      <c r="F9" s="40" t="s">
        <v>17</v>
      </c>
      <c r="G9" s="6" t="s">
        <v>18</v>
      </c>
    </row>
    <row r="10" spans="2:7">
      <c r="C10" s="40" t="s">
        <v>19</v>
      </c>
      <c r="D10" s="5" t="s">
        <v>20</v>
      </c>
      <c r="F10" s="40" t="s">
        <v>21</v>
      </c>
      <c r="G10" s="5" t="s">
        <v>22</v>
      </c>
    </row>
    <row r="11" spans="2:7">
      <c r="C11" s="40" t="s">
        <v>23</v>
      </c>
      <c r="D11" s="6" t="s">
        <v>24</v>
      </c>
      <c r="F11" s="40" t="s">
        <v>25</v>
      </c>
      <c r="G11" s="6" t="s">
        <v>3</v>
      </c>
    </row>
    <row r="12" spans="2:7">
      <c r="C12" s="40" t="s">
        <v>26</v>
      </c>
      <c r="D12" s="5" t="s">
        <v>24</v>
      </c>
      <c r="F12" s="40" t="s">
        <v>27</v>
      </c>
      <c r="G12" s="5" t="s">
        <v>20</v>
      </c>
    </row>
    <row r="13" spans="2:7">
      <c r="C13" s="40" t="s">
        <v>28</v>
      </c>
      <c r="D13" s="6" t="s">
        <v>29</v>
      </c>
      <c r="F13" s="40" t="s">
        <v>30</v>
      </c>
      <c r="G13" s="6" t="s">
        <v>7</v>
      </c>
    </row>
    <row r="14" spans="2:7">
      <c r="C14" s="40" t="s">
        <v>31</v>
      </c>
      <c r="D14" s="6" t="s">
        <v>32</v>
      </c>
      <c r="F14" s="40" t="s">
        <v>33</v>
      </c>
      <c r="G14" s="6" t="s">
        <v>34</v>
      </c>
    </row>
    <row r="15" spans="2:7">
      <c r="C15" s="40" t="s">
        <v>35</v>
      </c>
      <c r="D15" s="6" t="s">
        <v>22</v>
      </c>
      <c r="F15" s="40" t="s">
        <v>36</v>
      </c>
      <c r="G15" s="6" t="s">
        <v>24</v>
      </c>
    </row>
    <row r="16" spans="2:7">
      <c r="C16" s="40" t="s">
        <v>37</v>
      </c>
      <c r="D16" s="6" t="s">
        <v>34</v>
      </c>
      <c r="F16" s="40" t="s">
        <v>38</v>
      </c>
      <c r="G16" s="6" t="s">
        <v>29</v>
      </c>
    </row>
    <row r="17" spans="3:7">
      <c r="C17" s="40" t="s">
        <v>39</v>
      </c>
      <c r="D17" s="5" t="s">
        <v>24</v>
      </c>
      <c r="F17" s="40" t="s">
        <v>40</v>
      </c>
      <c r="G17" s="6" t="s">
        <v>41</v>
      </c>
    </row>
    <row r="18" spans="3:7">
      <c r="C18" s="40" t="s">
        <v>42</v>
      </c>
      <c r="D18" s="6" t="s">
        <v>34</v>
      </c>
      <c r="F18" s="40" t="s">
        <v>43</v>
      </c>
      <c r="G18" s="6" t="s">
        <v>44</v>
      </c>
    </row>
    <row r="19" spans="3:7">
      <c r="C19" s="40" t="s">
        <v>45</v>
      </c>
      <c r="D19" s="6" t="s">
        <v>9</v>
      </c>
      <c r="F19" s="40" t="s">
        <v>46</v>
      </c>
      <c r="G19" s="6" t="s">
        <v>47</v>
      </c>
    </row>
    <row r="20" spans="3:7">
      <c r="C20" s="40" t="s">
        <v>48</v>
      </c>
      <c r="D20" s="6" t="s">
        <v>47</v>
      </c>
      <c r="F20" s="40" t="s">
        <v>49</v>
      </c>
      <c r="G20" s="6" t="s">
        <v>50</v>
      </c>
    </row>
    <row r="21" spans="3:7">
      <c r="C21" s="40" t="s">
        <v>51</v>
      </c>
      <c r="D21" s="6" t="s">
        <v>9</v>
      </c>
      <c r="F21" s="40" t="s">
        <v>52</v>
      </c>
      <c r="G21" s="6" t="s">
        <v>32</v>
      </c>
    </row>
    <row r="22" spans="3:7">
      <c r="C22" s="40" t="s">
        <v>53</v>
      </c>
      <c r="D22" s="5" t="s">
        <v>15</v>
      </c>
      <c r="F22" s="40" t="s">
        <v>54</v>
      </c>
      <c r="G22" s="6" t="s">
        <v>55</v>
      </c>
    </row>
    <row r="23" spans="3:7">
      <c r="C23" s="40" t="s">
        <v>56</v>
      </c>
      <c r="D23" s="6" t="s">
        <v>57</v>
      </c>
    </row>
    <row r="24" spans="3:7">
      <c r="C24" s="40" t="s">
        <v>58</v>
      </c>
      <c r="D24" s="6" t="s">
        <v>50</v>
      </c>
    </row>
    <row r="25" spans="3:7">
      <c r="C25" s="40" t="s">
        <v>59</v>
      </c>
      <c r="D25" s="5" t="s">
        <v>22</v>
      </c>
    </row>
    <row r="26" spans="3:7">
      <c r="C26" s="40" t="s">
        <v>60</v>
      </c>
      <c r="D26" s="6" t="s">
        <v>41</v>
      </c>
    </row>
    <row r="27" spans="3:7">
      <c r="C27" s="40" t="s">
        <v>61</v>
      </c>
      <c r="D27" s="5" t="s">
        <v>15</v>
      </c>
    </row>
    <row r="28" spans="3:7">
      <c r="C28" s="40" t="s">
        <v>62</v>
      </c>
      <c r="D28" s="6" t="s">
        <v>12</v>
      </c>
    </row>
    <row r="29" spans="3:7">
      <c r="C29" s="40" t="s">
        <v>63</v>
      </c>
      <c r="D29" s="6" t="s">
        <v>57</v>
      </c>
    </row>
    <row r="30" spans="3:7">
      <c r="C30" s="40" t="s">
        <v>64</v>
      </c>
      <c r="D30" s="6" t="s">
        <v>44</v>
      </c>
    </row>
    <row r="31" spans="3:7">
      <c r="C31" s="40" t="s">
        <v>65</v>
      </c>
      <c r="D31" s="6" t="s">
        <v>7</v>
      </c>
    </row>
    <row r="32" spans="3:7">
      <c r="C32" s="40" t="s">
        <v>66</v>
      </c>
      <c r="D32" s="6" t="s">
        <v>20</v>
      </c>
    </row>
    <row r="33" spans="3:4">
      <c r="C33" s="40" t="s">
        <v>67</v>
      </c>
      <c r="D33" s="5" t="s">
        <v>22</v>
      </c>
    </row>
    <row r="34" spans="3:4">
      <c r="C34" s="40" t="s">
        <v>68</v>
      </c>
      <c r="D34" s="5" t="s">
        <v>22</v>
      </c>
    </row>
    <row r="35" spans="3:4">
      <c r="C35" s="40" t="s">
        <v>69</v>
      </c>
      <c r="D35" s="6" t="s">
        <v>29</v>
      </c>
    </row>
    <row r="36" spans="3:4">
      <c r="C36" s="40" t="s">
        <v>70</v>
      </c>
      <c r="D36" s="6" t="s">
        <v>9</v>
      </c>
    </row>
    <row r="37" spans="3:4">
      <c r="C37" s="40" t="s">
        <v>71</v>
      </c>
      <c r="D37" s="5" t="s">
        <v>24</v>
      </c>
    </row>
    <row r="38" spans="3:4">
      <c r="C38" s="40" t="s">
        <v>72</v>
      </c>
      <c r="D38" s="5" t="s">
        <v>22</v>
      </c>
    </row>
    <row r="39" spans="3:4">
      <c r="C39" s="40" t="s">
        <v>73</v>
      </c>
      <c r="D39" s="5" t="s">
        <v>24</v>
      </c>
    </row>
    <row r="40" spans="3:4">
      <c r="C40" s="40" t="s">
        <v>74</v>
      </c>
      <c r="D40" s="5" t="s">
        <v>22</v>
      </c>
    </row>
    <row r="41" spans="3:4">
      <c r="C41" s="40" t="s">
        <v>75</v>
      </c>
      <c r="D41" s="5" t="s">
        <v>22</v>
      </c>
    </row>
    <row r="42" spans="3:4">
      <c r="C42" s="40" t="s">
        <v>76</v>
      </c>
      <c r="D42" s="6" t="s">
        <v>20</v>
      </c>
    </row>
    <row r="43" spans="3:4">
      <c r="C43" s="40" t="s">
        <v>77</v>
      </c>
      <c r="D43" s="6" t="s">
        <v>20</v>
      </c>
    </row>
    <row r="44" spans="3:4">
      <c r="C44" s="40" t="s">
        <v>78</v>
      </c>
      <c r="D44" s="6" t="s">
        <v>5</v>
      </c>
    </row>
    <row r="45" spans="3:4">
      <c r="C45" s="40" t="s">
        <v>79</v>
      </c>
      <c r="D45" s="6" t="s">
        <v>20</v>
      </c>
    </row>
    <row r="46" spans="3:4">
      <c r="C46" s="40" t="s">
        <v>80</v>
      </c>
      <c r="D46" s="5" t="s">
        <v>15</v>
      </c>
    </row>
    <row r="47" spans="3:4">
      <c r="C47" s="40" t="s">
        <v>81</v>
      </c>
      <c r="D47" s="5" t="s">
        <v>22</v>
      </c>
    </row>
    <row r="48" spans="3:4">
      <c r="C48" s="40" t="s">
        <v>82</v>
      </c>
      <c r="D48" s="6" t="s">
        <v>18</v>
      </c>
    </row>
    <row r="49" spans="3:4">
      <c r="C49" s="40" t="s">
        <v>83</v>
      </c>
      <c r="D49" s="5" t="s">
        <v>15</v>
      </c>
    </row>
    <row r="50" spans="3:4">
      <c r="C50" s="40" t="s">
        <v>84</v>
      </c>
      <c r="D50" s="6" t="s">
        <v>57</v>
      </c>
    </row>
    <row r="51" spans="3:4">
      <c r="C51" s="40" t="s">
        <v>85</v>
      </c>
      <c r="D51" s="6" t="s">
        <v>18</v>
      </c>
    </row>
    <row r="52" spans="3:4">
      <c r="C52" s="40" t="s">
        <v>86</v>
      </c>
      <c r="D52" s="6" t="s">
        <v>15</v>
      </c>
    </row>
    <row r="53" spans="3:4">
      <c r="C53" s="40" t="s">
        <v>87</v>
      </c>
      <c r="D53" s="5" t="s">
        <v>15</v>
      </c>
    </row>
    <row r="54" spans="3:4">
      <c r="C54" s="40" t="s">
        <v>88</v>
      </c>
      <c r="D54" s="6" t="s">
        <v>18</v>
      </c>
    </row>
    <row r="55" spans="3:4">
      <c r="C55" s="40" t="s">
        <v>89</v>
      </c>
      <c r="D55" s="6" t="s">
        <v>12</v>
      </c>
    </row>
    <row r="56" spans="3:4">
      <c r="C56" s="40" t="s">
        <v>90</v>
      </c>
      <c r="D56" s="5" t="s">
        <v>20</v>
      </c>
    </row>
    <row r="57" spans="3:4">
      <c r="C57" s="40" t="s">
        <v>91</v>
      </c>
      <c r="D57" s="5" t="s">
        <v>20</v>
      </c>
    </row>
    <row r="58" spans="3:4">
      <c r="C58" s="40" t="s">
        <v>92</v>
      </c>
      <c r="D58" s="6" t="s">
        <v>3</v>
      </c>
    </row>
    <row r="59" spans="3:4">
      <c r="C59" s="40" t="s">
        <v>93</v>
      </c>
      <c r="D59" s="6" t="s">
        <v>3</v>
      </c>
    </row>
    <row r="60" spans="3:4">
      <c r="C60" s="40" t="s">
        <v>94</v>
      </c>
      <c r="D60" s="6" t="s">
        <v>18</v>
      </c>
    </row>
    <row r="61" spans="3:4">
      <c r="C61" s="40" t="s">
        <v>95</v>
      </c>
      <c r="D61" s="6" t="s">
        <v>34</v>
      </c>
    </row>
    <row r="62" spans="3:4">
      <c r="C62" s="40" t="s">
        <v>96</v>
      </c>
      <c r="D62" s="6" t="s">
        <v>7</v>
      </c>
    </row>
    <row r="63" spans="3:4">
      <c r="C63" s="40" t="s">
        <v>97</v>
      </c>
      <c r="D63" s="6" t="s">
        <v>47</v>
      </c>
    </row>
    <row r="64" spans="3:4">
      <c r="C64" s="40" t="s">
        <v>98</v>
      </c>
      <c r="D64" s="6" t="s">
        <v>5</v>
      </c>
    </row>
    <row r="65" spans="3:4">
      <c r="C65" s="40" t="s">
        <v>99</v>
      </c>
      <c r="D65" s="5" t="s">
        <v>22</v>
      </c>
    </row>
    <row r="66" spans="3:4">
      <c r="C66" s="40" t="s">
        <v>100</v>
      </c>
      <c r="D66" s="5" t="s">
        <v>24</v>
      </c>
    </row>
    <row r="67" spans="3:4">
      <c r="C67" s="40" t="s">
        <v>101</v>
      </c>
      <c r="D67" s="5" t="s">
        <v>24</v>
      </c>
    </row>
    <row r="68" spans="3:4">
      <c r="C68" s="40" t="s">
        <v>102</v>
      </c>
      <c r="D68" s="6" t="s">
        <v>18</v>
      </c>
    </row>
    <row r="69" spans="3:4">
      <c r="C69" s="40" t="s">
        <v>103</v>
      </c>
      <c r="D69" s="5" t="s">
        <v>20</v>
      </c>
    </row>
    <row r="70" spans="3:4">
      <c r="C70" s="40" t="s">
        <v>104</v>
      </c>
      <c r="D70" s="6" t="s">
        <v>5</v>
      </c>
    </row>
    <row r="71" spans="3:4">
      <c r="C71" s="40" t="s">
        <v>105</v>
      </c>
      <c r="D71" s="6" t="s">
        <v>20</v>
      </c>
    </row>
    <row r="72" spans="3:4">
      <c r="C72" s="40" t="s">
        <v>106</v>
      </c>
      <c r="D72" s="6" t="s">
        <v>20</v>
      </c>
    </row>
    <row r="73" spans="3:4">
      <c r="C73" s="40" t="s">
        <v>107</v>
      </c>
      <c r="D73" s="5" t="s">
        <v>24</v>
      </c>
    </row>
    <row r="74" spans="3:4">
      <c r="C74" s="40" t="s">
        <v>108</v>
      </c>
      <c r="D74" s="6" t="s">
        <v>41</v>
      </c>
    </row>
    <row r="75" spans="3:4">
      <c r="C75" s="40" t="s">
        <v>109</v>
      </c>
      <c r="D75" s="6" t="s">
        <v>55</v>
      </c>
    </row>
    <row r="76" spans="3:4">
      <c r="C76" s="40" t="s">
        <v>110</v>
      </c>
      <c r="D76" s="5" t="s">
        <v>15</v>
      </c>
    </row>
    <row r="77" spans="3:4">
      <c r="C77" s="40" t="s">
        <v>111</v>
      </c>
      <c r="D77" s="6" t="s">
        <v>57</v>
      </c>
    </row>
    <row r="78" spans="3:4">
      <c r="C78" s="40" t="s">
        <v>112</v>
      </c>
      <c r="D78" s="6" t="s">
        <v>34</v>
      </c>
    </row>
    <row r="79" spans="3:4">
      <c r="C79" s="40" t="s">
        <v>113</v>
      </c>
      <c r="D79" s="6" t="s">
        <v>9</v>
      </c>
    </row>
    <row r="80" spans="3:4">
      <c r="C80" s="40" t="s">
        <v>114</v>
      </c>
      <c r="D80" s="5" t="s">
        <v>15</v>
      </c>
    </row>
    <row r="81" spans="3:4">
      <c r="C81" s="40" t="s">
        <v>115</v>
      </c>
      <c r="D81" s="5" t="s">
        <v>24</v>
      </c>
    </row>
    <row r="82" spans="3:4">
      <c r="C82" s="40" t="s">
        <v>116</v>
      </c>
      <c r="D82" s="6" t="s">
        <v>55</v>
      </c>
    </row>
    <row r="83" spans="3:4">
      <c r="C83" s="40" t="s">
        <v>117</v>
      </c>
      <c r="D83" s="5" t="s">
        <v>24</v>
      </c>
    </row>
    <row r="84" spans="3:4">
      <c r="C84" s="40" t="s">
        <v>118</v>
      </c>
      <c r="D84" s="6" t="s">
        <v>5</v>
      </c>
    </row>
    <row r="85" spans="3:4">
      <c r="C85" s="40" t="s">
        <v>119</v>
      </c>
      <c r="D85" s="5" t="s">
        <v>22</v>
      </c>
    </row>
    <row r="86" spans="3:4">
      <c r="C86" s="40" t="s">
        <v>120</v>
      </c>
      <c r="D86" s="5" t="s">
        <v>15</v>
      </c>
    </row>
    <row r="87" spans="3:4">
      <c r="C87" s="40" t="s">
        <v>121</v>
      </c>
      <c r="D87" s="6" t="s">
        <v>32</v>
      </c>
    </row>
    <row r="88" spans="3:4">
      <c r="C88" s="40" t="s">
        <v>122</v>
      </c>
      <c r="D88" s="6" t="s">
        <v>57</v>
      </c>
    </row>
    <row r="89" spans="3:4">
      <c r="C89" s="40" t="s">
        <v>123</v>
      </c>
      <c r="D89" s="6" t="s">
        <v>41</v>
      </c>
    </row>
  </sheetData>
  <autoFilter ref="B4:D89">
    <sortState ref="B5:D89">
      <sortCondition ref="C4:C89"/>
    </sortState>
  </autoFilter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M23" sqref="M23"/>
    </sheetView>
  </sheetViews>
  <sheetFormatPr defaultColWidth="11.25" defaultRowHeight="14.25"/>
  <cols>
    <col min="1" max="1" width="5.375" style="40" customWidth="1"/>
    <col min="2" max="2" width="3.5" style="40" customWidth="1"/>
    <col min="3" max="3" width="11.25" style="40" customWidth="1"/>
    <col min="4" max="4" width="4.75" style="40" customWidth="1"/>
    <col min="5" max="12" width="6.625" style="40" customWidth="1"/>
    <col min="13" max="14" width="11.25" style="40" customWidth="1"/>
    <col min="15" max="16384" width="11.25" style="40"/>
  </cols>
  <sheetData>
    <row r="2" spans="2:12" ht="20.25" customHeight="1">
      <c r="B2" s="42" t="s">
        <v>124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ht="8.4499999999999993" customHeight="1" thickBot="1"/>
    <row r="4" spans="2:12" ht="23.45" customHeight="1">
      <c r="E4" s="36" t="s">
        <v>125</v>
      </c>
      <c r="F4" s="37" t="s">
        <v>126</v>
      </c>
      <c r="G4" s="38" t="s">
        <v>127</v>
      </c>
      <c r="H4" s="37" t="s">
        <v>128</v>
      </c>
      <c r="I4" s="38" t="s">
        <v>129</v>
      </c>
      <c r="J4" s="37" t="s">
        <v>130</v>
      </c>
      <c r="K4" s="38" t="s">
        <v>131</v>
      </c>
      <c r="L4" s="39" t="s">
        <v>132</v>
      </c>
    </row>
    <row r="5" spans="2:12" ht="61.9" customHeight="1">
      <c r="E5" s="20" t="s">
        <v>23</v>
      </c>
      <c r="F5" s="21" t="s">
        <v>72</v>
      </c>
      <c r="G5" s="22" t="s">
        <v>95</v>
      </c>
      <c r="H5" s="21" t="s">
        <v>19</v>
      </c>
      <c r="I5" s="22" t="s">
        <v>107</v>
      </c>
      <c r="J5" s="21" t="s">
        <v>79</v>
      </c>
      <c r="K5" s="22" t="s">
        <v>26</v>
      </c>
      <c r="L5" s="23" t="s">
        <v>99</v>
      </c>
    </row>
    <row r="6" spans="2:12" ht="23.45" customHeight="1" thickBot="1">
      <c r="E6" s="32" t="str">
        <f>INDEX(Clubs!$D$5:$D$400,MATCH(E5,Clubs!$C$5:$C$400))</f>
        <v>ES</v>
      </c>
      <c r="F6" s="33" t="str">
        <f>INDEX(Clubs!$D$5:$D$400,MATCH(F5,Clubs!$C$5:$C$400))</f>
        <v>DE</v>
      </c>
      <c r="G6" s="34" t="str">
        <f>INDEX(Clubs!$D$5:$D$400,MATCH(G5,Clubs!$C$5:$C$400))</f>
        <v>PO</v>
      </c>
      <c r="H6" s="33" t="str">
        <f>INDEX(Clubs!$D$5:$D$400,MATCH(H5,Clubs!$C$5:$C$400))</f>
        <v>IT</v>
      </c>
      <c r="I6" s="34" t="str">
        <f>INDEX(Clubs!$D$5:$D$400,MATCH(I5,Clubs!$C$5:$C$400))</f>
        <v>ES</v>
      </c>
      <c r="J6" s="33" t="str">
        <f>INDEX(Clubs!$D$5:$D$400,MATCH(J5,Clubs!$C$5:$C$400))</f>
        <v>IT</v>
      </c>
      <c r="K6" s="34" t="str">
        <f>INDEX(Clubs!$D$5:$D$400,MATCH(K5,Clubs!$C$5:$C$400))</f>
        <v>ES</v>
      </c>
      <c r="L6" s="35" t="str">
        <f>INDEX(Clubs!$D$5:$D$400,MATCH(L5,Clubs!$C$5:$C$400))</f>
        <v>DE</v>
      </c>
    </row>
    <row r="7" spans="2:12" ht="23.45" customHeight="1">
      <c r="B7" s="24" t="s">
        <v>125</v>
      </c>
      <c r="C7" s="16" t="s">
        <v>35</v>
      </c>
      <c r="D7" s="28" t="str">
        <f>INDEX(Clubs!$D$5:$D$400,MATCH(C7,Clubs!$C$5:$C$400))</f>
        <v>DE</v>
      </c>
      <c r="E7" s="7">
        <v>0</v>
      </c>
      <c r="F7" s="8">
        <v>0</v>
      </c>
      <c r="G7" s="8">
        <v>0.16550680786686839</v>
      </c>
      <c r="H7" s="8">
        <v>0.19757942511346441</v>
      </c>
      <c r="I7" s="8">
        <v>0.20726172465960671</v>
      </c>
      <c r="J7" s="8">
        <v>0.20847201210287439</v>
      </c>
      <c r="K7" s="8">
        <v>0.22118003025718611</v>
      </c>
      <c r="L7" s="9">
        <v>0</v>
      </c>
    </row>
    <row r="8" spans="2:12" ht="23.45" customHeight="1">
      <c r="B8" s="25" t="s">
        <v>126</v>
      </c>
      <c r="C8" s="17" t="s">
        <v>100</v>
      </c>
      <c r="D8" s="29" t="str">
        <f>INDEX(Clubs!$D$5:$D$400,MATCH(C8,Clubs!$C$5:$C$400))</f>
        <v>ES</v>
      </c>
      <c r="E8" s="10">
        <v>0</v>
      </c>
      <c r="F8" s="11">
        <v>0</v>
      </c>
      <c r="G8" s="11">
        <v>0.19969742813918309</v>
      </c>
      <c r="H8" s="11">
        <v>0.23419062027231469</v>
      </c>
      <c r="I8" s="11">
        <v>0</v>
      </c>
      <c r="J8" s="11">
        <v>0.25688350983358549</v>
      </c>
      <c r="K8" s="11">
        <v>0</v>
      </c>
      <c r="L8" s="12">
        <v>0.30922844175491682</v>
      </c>
    </row>
    <row r="9" spans="2:12" ht="23.45" customHeight="1">
      <c r="B9" s="26" t="s">
        <v>127</v>
      </c>
      <c r="C9" s="18" t="s">
        <v>86</v>
      </c>
      <c r="D9" s="30" t="str">
        <f>INDEX(Clubs!$D$5:$D$400,MATCH(C9,Clubs!$C$5:$C$400))</f>
        <v>EN</v>
      </c>
      <c r="E9" s="10">
        <v>0.1416036308623298</v>
      </c>
      <c r="F9" s="11">
        <v>0.18033282904689871</v>
      </c>
      <c r="G9" s="11">
        <v>0</v>
      </c>
      <c r="H9" s="11">
        <v>0.1231467473524962</v>
      </c>
      <c r="I9" s="11">
        <v>0.13161875945537069</v>
      </c>
      <c r="J9" s="11">
        <v>0.13071104387291979</v>
      </c>
      <c r="K9" s="11">
        <v>0.1367624810892587</v>
      </c>
      <c r="L9" s="12">
        <v>0.1558245083207262</v>
      </c>
    </row>
    <row r="10" spans="2:12" ht="23.45" customHeight="1">
      <c r="B10" s="25" t="s">
        <v>128</v>
      </c>
      <c r="C10" s="17" t="s">
        <v>83</v>
      </c>
      <c r="D10" s="29" t="str">
        <f>INDEX(Clubs!$D$5:$D$400,MATCH(C10,Clubs!$C$5:$C$400))</f>
        <v>EN</v>
      </c>
      <c r="E10" s="10">
        <v>0.14432677760968229</v>
      </c>
      <c r="F10" s="11">
        <v>0.1848714069591528</v>
      </c>
      <c r="G10" s="11">
        <v>0.1077155824508321</v>
      </c>
      <c r="H10" s="11">
        <v>0</v>
      </c>
      <c r="I10" s="11">
        <v>0.13373676248108929</v>
      </c>
      <c r="J10" s="11">
        <v>0.13282904689863839</v>
      </c>
      <c r="K10" s="11">
        <v>0.13857791225416041</v>
      </c>
      <c r="L10" s="12">
        <v>0.1579425113464448</v>
      </c>
    </row>
    <row r="11" spans="2:12" ht="23.45" customHeight="1">
      <c r="B11" s="26" t="s">
        <v>129</v>
      </c>
      <c r="C11" s="18" t="s">
        <v>53</v>
      </c>
      <c r="D11" s="30" t="str">
        <f>INDEX(Clubs!$D$5:$D$400,MATCH(C11,Clubs!$C$5:$C$400))</f>
        <v>EN</v>
      </c>
      <c r="E11" s="10">
        <v>0.14493192133131619</v>
      </c>
      <c r="F11" s="11">
        <v>0.1848714069591528</v>
      </c>
      <c r="G11" s="11">
        <v>0.1086232980332829</v>
      </c>
      <c r="H11" s="11">
        <v>0.1261724659606657</v>
      </c>
      <c r="I11" s="11">
        <v>0</v>
      </c>
      <c r="J11" s="11">
        <v>0.1346444780635401</v>
      </c>
      <c r="K11" s="11">
        <v>0.1394856278366112</v>
      </c>
      <c r="L11" s="12">
        <v>0.16127080181543119</v>
      </c>
    </row>
    <row r="12" spans="2:12" ht="23.45" customHeight="1">
      <c r="B12" s="25" t="s">
        <v>130</v>
      </c>
      <c r="C12" s="17" t="s">
        <v>59</v>
      </c>
      <c r="D12" s="29" t="str">
        <f>INDEX(Clubs!$D$5:$D$400,MATCH(C12,Clubs!$C$5:$C$400))</f>
        <v>DE</v>
      </c>
      <c r="E12" s="10">
        <v>0.22118003025718611</v>
      </c>
      <c r="F12" s="11">
        <v>0</v>
      </c>
      <c r="G12" s="11">
        <v>0.162178517397882</v>
      </c>
      <c r="H12" s="11">
        <v>0.19001512859304079</v>
      </c>
      <c r="I12" s="11">
        <v>0.2081694402420575</v>
      </c>
      <c r="J12" s="11">
        <v>0</v>
      </c>
      <c r="K12" s="11">
        <v>0.21845688350983361</v>
      </c>
      <c r="L12" s="12">
        <v>0</v>
      </c>
    </row>
    <row r="13" spans="2:12" ht="23.45" customHeight="1">
      <c r="B13" s="26" t="s">
        <v>131</v>
      </c>
      <c r="C13" s="18" t="s">
        <v>77</v>
      </c>
      <c r="D13" s="30" t="str">
        <f>INDEX(Clubs!$D$5:$D$400,MATCH(C13,Clubs!$C$5:$C$400))</f>
        <v>IT</v>
      </c>
      <c r="E13" s="10">
        <v>0.1987897125567322</v>
      </c>
      <c r="F13" s="11">
        <v>0.26111951588502269</v>
      </c>
      <c r="G13" s="11">
        <v>0.14493192133131619</v>
      </c>
      <c r="H13" s="11">
        <v>0</v>
      </c>
      <c r="I13" s="11">
        <v>0.17942511346444781</v>
      </c>
      <c r="J13" s="11">
        <v>0</v>
      </c>
      <c r="K13" s="11">
        <v>0</v>
      </c>
      <c r="L13" s="12">
        <v>0.21573373676248109</v>
      </c>
    </row>
    <row r="14" spans="2:12" ht="23.45" customHeight="1" thickBot="1">
      <c r="B14" s="27" t="s">
        <v>132</v>
      </c>
      <c r="C14" s="19" t="s">
        <v>94</v>
      </c>
      <c r="D14" s="31" t="str">
        <f>INDEX(Clubs!$D$5:$D$400,MATCH(C14,Clubs!$C$5:$C$400))</f>
        <v>FR</v>
      </c>
      <c r="E14" s="13">
        <v>0.14916792738275339</v>
      </c>
      <c r="F14" s="14">
        <v>0.18880484114977311</v>
      </c>
      <c r="G14" s="14">
        <v>0.11134644478063541</v>
      </c>
      <c r="H14" s="14">
        <v>0.12889561270801819</v>
      </c>
      <c r="I14" s="14">
        <v>0.13978819969742809</v>
      </c>
      <c r="J14" s="14">
        <v>0.13645990922844181</v>
      </c>
      <c r="K14" s="14">
        <v>0.14553706505295011</v>
      </c>
      <c r="L14" s="15">
        <v>0</v>
      </c>
    </row>
    <row r="16" spans="2:12">
      <c r="F16" s="41" t="s">
        <v>133</v>
      </c>
      <c r="G16">
        <v>3305</v>
      </c>
    </row>
  </sheetData>
  <mergeCells count="1">
    <mergeCell ref="B2:L2"/>
  </mergeCells>
  <conditionalFormatting sqref="E7:L14">
    <cfRule type="colorScale" priority="2">
      <colorScale>
        <cfvo type="num" val="0.1"/>
        <cfvo type="max"/>
        <color theme="4"/>
        <color theme="5"/>
      </colorScale>
    </cfRule>
    <cfRule type="cellIs" dxfId="0" priority="1" operator="equal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2020-12-13T19:20:11Z</dcterms:modified>
</cp:coreProperties>
</file>