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Marek\Documents\GitHub\Projekt-Przychodnia\"/>
    </mc:Choice>
  </mc:AlternateContent>
  <xr:revisionPtr revIDLastSave="0" documentId="13_ncr:1_{A438CFAD-5FD0-42BB-823C-29CA05120640}" xr6:coauthVersionLast="47" xr6:coauthVersionMax="47" xr10:uidLastSave="{00000000-0000-0000-0000-000000000000}"/>
  <bookViews>
    <workbookView xWindow="39210" yWindow="-120" windowWidth="37710" windowHeight="16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<sst xmlns="http://schemas.openxmlformats.org/spreadsheetml/2006/main" count="259" uniqueCount="169">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</sst>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topLeftCell="C12" zoomScale="85" zoomScaleNormal="85" workbookViewId="0">
      <selection activeCell="C50" sqref="C50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1599</v>
      </c>
      <c r="J3">
        <f>SUM(J7:J1001)</f>
        <v>1033</v>
      </c>
      <c r="M3">
        <f>SUM(M7:M1001)</f>
        <v>778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0.72524942440521878</v>
      </c>
      <c r="G4">
        <f>($B$2*G$3)/SUM($D$3:$AK$3)</f>
        <v>1.533960092095165</v>
      </c>
      <c r="J4">
        <f>($B$2*J$3)/SUM($D$3:$AK$3)</f>
        <v>0.99098234842670763</v>
      </c>
      <c r="M4">
        <f>($B$2*M$3)/SUM($D$3:$AK$3)</f>
        <v>0.74635456638526476</v>
      </c>
      <c r="P4">
        <f>($B$2*P$3)/SUM($D$3:$AK$3)</f>
        <v>1.0034535686876438</v>
      </c>
    </row>
    <row r="5" spans="1:16">
      <c r="B5" s="8" t="s">
        <v>7</v>
      </c>
      <c r="C5" s="8"/>
      <c r="D5" s="8"/>
      <c r="E5" s="9" t="s">
        <v>8</v>
      </c>
      <c r="F5" s="9"/>
      <c r="G5" s="9"/>
      <c r="H5" s="9" t="s">
        <v>9</v>
      </c>
      <c r="I5" s="9"/>
      <c r="J5" s="9"/>
      <c r="K5" s="9" t="s">
        <v>11</v>
      </c>
      <c r="L5" s="9"/>
      <c r="M5" s="9"/>
      <c r="N5" s="9" t="s">
        <v>10</v>
      </c>
      <c r="O5" s="9"/>
      <c r="P5" s="9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3:10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3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3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3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3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3:10">
      <c r="E54" s="3">
        <v>45880</v>
      </c>
      <c r="F54" t="s">
        <v>20</v>
      </c>
      <c r="G54">
        <v>1</v>
      </c>
    </row>
    <row r="55" spans="3:10">
      <c r="E55" s="3">
        <v>45880</v>
      </c>
      <c r="F55" s="4" t="s">
        <v>150</v>
      </c>
      <c r="G55">
        <v>5</v>
      </c>
    </row>
    <row r="56" spans="3:10">
      <c r="E56" s="3">
        <v>45880</v>
      </c>
      <c r="F56" s="4" t="s">
        <v>151</v>
      </c>
      <c r="G56">
        <v>49</v>
      </c>
    </row>
    <row r="57" spans="3:10">
      <c r="E57" s="3">
        <v>45880</v>
      </c>
      <c r="F57" t="s">
        <v>29</v>
      </c>
      <c r="G57">
        <v>2</v>
      </c>
    </row>
    <row r="58" spans="3:10">
      <c r="E58" s="3">
        <v>45880</v>
      </c>
      <c r="F58" s="6" t="s">
        <v>152</v>
      </c>
      <c r="G58">
        <v>38</v>
      </c>
    </row>
    <row r="59" spans="3:10">
      <c r="E59" s="3">
        <v>45880</v>
      </c>
      <c r="F59" s="4" t="s">
        <v>153</v>
      </c>
      <c r="G59">
        <v>6</v>
      </c>
    </row>
    <row r="60" spans="3:10">
      <c r="E60" s="3">
        <v>45880</v>
      </c>
      <c r="F60" s="4" t="s">
        <v>154</v>
      </c>
      <c r="G60">
        <v>1</v>
      </c>
    </row>
    <row r="61" spans="3:10">
      <c r="E61" s="3">
        <v>45881</v>
      </c>
      <c r="F61" t="s">
        <v>156</v>
      </c>
      <c r="G61">
        <v>63</v>
      </c>
    </row>
    <row r="62" spans="3:10">
      <c r="E62" s="3">
        <v>45881</v>
      </c>
      <c r="F62" t="s">
        <v>133</v>
      </c>
      <c r="G62">
        <v>27</v>
      </c>
    </row>
    <row r="63" spans="3:10">
      <c r="E63" s="3">
        <v>45881</v>
      </c>
      <c r="F63" t="s">
        <v>134</v>
      </c>
      <c r="G63">
        <v>43</v>
      </c>
    </row>
    <row r="64" spans="3:10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/>
    </row>
    <row r="96" spans="5:7">
      <c r="E96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Wójcik (marewoj744)</cp:lastModifiedBy>
  <dcterms:created xsi:type="dcterms:W3CDTF">2025-04-01T08:08:33Z</dcterms:created>
  <dcterms:modified xsi:type="dcterms:W3CDTF">2025-08-18T14:04:37Z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