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E0D37B46-B831-424C-B5C5-04E573997FA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<sst xmlns="http://schemas.openxmlformats.org/spreadsheetml/2006/main" count="260" uniqueCount="170">
  <si>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</si>
  <si>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</si>
  <si>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</si>
  <si>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</si>
  <si>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</si>
  <si>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</si>
  <si>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</si>
  <si>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</si>
  <si>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</si>
  <si>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</si>
  <si>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</si>
  <si>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</si>
  <si>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</si>
  <si>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</si>
  <si>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</si>
  <si>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</si>
  <si>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</si>
  <si>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</si>
  <si>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</si>
  <si>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</si>
  <si>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</si>
  <si>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</si>
  <si>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</si>
  <si>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</si>
  <si>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</si>
  <si>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</si>
  <si>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</si>
  <si>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</si>
  <si>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</si>
  <si>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</si>
  <si>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</si>
  <si>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</si>
  <si>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</si>
  <si>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</si>
  <si>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</si>
  <si>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</si>
  <si>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</si>
  <si>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</si>
  <si>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</si>
  <si>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</si>
  <si>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</si>
  <si>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</si>
  <si>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</si>
  <si>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</si>
  <si>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</si>
  <si>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</si>
  <si>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</si>
  <si>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</si>
  <si>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</si>
  <si>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</si>
  <si>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</si>
  <si>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</si>
  <si>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</si>
  <si>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</si>
  <si>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</si>
  <si>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</si>
  <si>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</si>
  <si>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</si>
  <si>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</si>
  <si>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</si>
  <si>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</si>
  <si>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</si>
  <si>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</si>
  <si>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</si>
  <si>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</si>
  <si>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</si>
  <si>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</si>
  <si>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</si>
  <si>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</si>
  <si>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</si>
  <si>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</si>
  <si>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</si>
  <si>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</si>
  <si>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</si>
  <si>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</si>
  <si>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</si>
  <si>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</si>
  <si>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</si>
  <si>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</si>
  <si>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</si>
  <si>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</si>
  <si>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</si>
  <si>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</si>
  <si>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</si>
  <si>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</si>
  <si>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</si>
  <si>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</si>
  <si>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</si>
  <si>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</si>
  <si>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</si>
  <si>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</si>
  <si>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</si>
  <si>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</si>
  <si>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</si>
  <si>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</si>
  <si>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</si>
  <si>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</si>
  <si>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</si>
  <si>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</si>
  <si>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</si>
  <si>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</si>
  <si>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</si>
  <si>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</si>
  <si>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</si>
  <si>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</si>
  <si>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</si>
  <si>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</si>
  <si>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</si>
  <si>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</si>
  <si>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</si>
  <si>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</si>
  <si>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</si>
  <si>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</si>
  <si>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</si>
  <si>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</si>
  <si>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</si>
  <si>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</si>
  <si>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</si>
  <si>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</si>
  <si>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</si>
  <si>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</si>
  <si>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</si>
  <si>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</si>
  <si>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</si>
  <si>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</si>
  <si>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</si>
  <si>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</si>
  <si>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</si>
  <si>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</si>
  <si>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</si>
  <si>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</si>
  <si>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</si>
  <si>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</si>
  <si>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</si>
  <si>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</si>
  <si>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</si>
  <si>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</si>
  <si>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</si>
  <si>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</si>
  <si>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</si>
  <si>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</si>
  <si>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</si>
  <si>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</si>
  <si>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</si>
  <si>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</si>
  <si>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</si>
  <si>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</si>
  <si>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</si>
  <si>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</si>
  <si>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</si>
  <si>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</si>
  <si>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</si>
  <si>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</si>
  <si>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</si>
  <si>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</si>
  <si>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</si>
  <si>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</si>
  <si>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</si>
  <si>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</si>
  <si>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</si>
  <si>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</si>
  <si>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</si>
  <si>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</si>
  <si>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</si>
  <si>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</si>
  <si>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</si>
  <si>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</si>
  <si>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</si>
  <si>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</si>
  <si>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HarmonogramControllerTests.cs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</si>
</sst>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topLeftCell="C25" zoomScale="85" zoomScaleNormal="85" workbookViewId="0">
      <selection activeCell="K35" sqref="K35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756</v>
      </c>
      <c r="G3">
        <f>SUM(G7:G1001)</f>
        <v>1599</v>
      </c>
      <c r="J3">
        <f>SUM(J7:J1001)</f>
        <v>1033</v>
      </c>
      <c r="M3">
        <f>SUM(M7:M1001)</f>
        <v>826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0.71863117870722437</v>
      </c>
      <c r="G4">
        <f>($B$2*G$3)/SUM($D$3:$AK$3)</f>
        <v>1.5199619771863118</v>
      </c>
      <c r="J4">
        <f>($B$2*J$3)/SUM($D$3:$AK$3)</f>
        <v>0.98193916349809884</v>
      </c>
      <c r="M4">
        <f>($B$2*M$3)/SUM($D$3:$AK$3)</f>
        <v>0.78517110266159695</v>
      </c>
      <c r="P4">
        <f>($B$2*P$3)/SUM($D$3:$AK$3)</f>
        <v>0.99429657794676807</v>
      </c>
    </row>
    <row r="5" spans="1:16">
      <c r="B5" s="8" t="s">
        <v>7</v>
      </c>
      <c r="C5" s="8"/>
      <c r="D5" s="8"/>
      <c r="E5" s="9" t="s">
        <v>8</v>
      </c>
      <c r="F5" s="9"/>
      <c r="G5" s="9"/>
      <c r="H5" s="9" t="s">
        <v>9</v>
      </c>
      <c r="I5" s="9"/>
      <c r="J5" s="9"/>
      <c r="K5" s="9" t="s">
        <v>11</v>
      </c>
      <c r="L5" s="9"/>
      <c r="M5" s="9"/>
      <c r="N5" s="9" t="s">
        <v>10</v>
      </c>
      <c r="O5" s="9"/>
      <c r="P5" s="9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169</v>
      </c>
      <c r="M34">
        <v>48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C45" t="s">
        <v>155</v>
      </c>
      <c r="D45">
        <v>3</v>
      </c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C46" t="s">
        <v>99</v>
      </c>
      <c r="D46">
        <v>6</v>
      </c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C47" t="s">
        <v>150</v>
      </c>
      <c r="D47">
        <v>7</v>
      </c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C48" t="s">
        <v>15</v>
      </c>
      <c r="D48">
        <v>1</v>
      </c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3:10">
      <c r="C49" t="s">
        <v>20</v>
      </c>
      <c r="D49">
        <v>14</v>
      </c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3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3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3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3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3:10">
      <c r="E54" s="3">
        <v>45880</v>
      </c>
      <c r="F54" t="s">
        <v>20</v>
      </c>
      <c r="G54">
        <v>1</v>
      </c>
    </row>
    <row r="55" spans="3:10">
      <c r="E55" s="3">
        <v>45880</v>
      </c>
      <c r="F55" s="4" t="s">
        <v>150</v>
      </c>
      <c r="G55">
        <v>5</v>
      </c>
    </row>
    <row r="56" spans="3:10">
      <c r="E56" s="3">
        <v>45880</v>
      </c>
      <c r="F56" s="4" t="s">
        <v>151</v>
      </c>
      <c r="G56">
        <v>49</v>
      </c>
    </row>
    <row r="57" spans="3:10">
      <c r="E57" s="3">
        <v>45880</v>
      </c>
      <c r="F57" t="s">
        <v>29</v>
      </c>
      <c r="G57">
        <v>2</v>
      </c>
    </row>
    <row r="58" spans="3:10">
      <c r="E58" s="3">
        <v>45880</v>
      </c>
      <c r="F58" s="6" t="s">
        <v>152</v>
      </c>
      <c r="G58">
        <v>38</v>
      </c>
    </row>
    <row r="59" spans="3:10">
      <c r="E59" s="3">
        <v>45880</v>
      </c>
      <c r="F59" s="4" t="s">
        <v>153</v>
      </c>
      <c r="G59">
        <v>6</v>
      </c>
    </row>
    <row r="60" spans="3:10">
      <c r="E60" s="3">
        <v>45880</v>
      </c>
      <c r="F60" s="4" t="s">
        <v>154</v>
      </c>
      <c r="G60">
        <v>1</v>
      </c>
    </row>
    <row r="61" spans="3:10">
      <c r="E61" s="3">
        <v>45881</v>
      </c>
      <c r="F61" t="s">
        <v>156</v>
      </c>
      <c r="G61">
        <v>63</v>
      </c>
    </row>
    <row r="62" spans="3:10">
      <c r="E62" s="3">
        <v>45881</v>
      </c>
      <c r="F62" t="s">
        <v>133</v>
      </c>
      <c r="G62">
        <v>27</v>
      </c>
    </row>
    <row r="63" spans="3:10">
      <c r="E63" s="3">
        <v>45881</v>
      </c>
      <c r="F63" t="s">
        <v>134</v>
      </c>
      <c r="G63">
        <v>43</v>
      </c>
    </row>
    <row r="64" spans="3:10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/>
    </row>
    <row r="96" spans="5:7">
      <c r="E96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2025-08-18T14:23:57Z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