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39210" yWindow="-120" windowWidth="20640" windowHeight="11760"/>
  </bookViews>
  <sheets>
    <sheet name="Arkusz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<sst xmlns="http://schemas.openxmlformats.org/spreadsheetml/2006/main" count="215" uniqueCount="155">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</sst>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0"/>
  <sheetViews>
    <sheetView tabSelected="1" topLeftCell="A40" zoomScale="85" zoomScaleNormal="85" workbookViewId="0">
      <selection activeCell="G63" sqref="G63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725</v>
      </c>
      <c r="G3">
        <f>SUM(G7:G1001)</f>
        <v>1036</v>
      </c>
      <c r="J3">
        <f>SUM(J7:J1001)</f>
        <v>1033</v>
      </c>
      <c r="M3">
        <f>SUM(M7:M1001)</f>
        <v>763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0.78752987182272427</v>
      </c>
      <c r="G4">
        <f>($B$2*G$3)/SUM($D$3:$AK$3)</f>
        <v>1.1253530306321964</v>
      </c>
      <c r="J4">
        <f>($B$2*J$3)/SUM($D$3:$AK$3)</f>
        <v>1.122094286334999</v>
      </c>
      <c r="M4">
        <f>($B$2*M$3)/SUM($D$3:$AK$3)</f>
        <v>0.82880729958722577</v>
      </c>
      <c r="P4">
        <f>($B$2*P$3)/SUM($D$3:$AK$3)</f>
        <v>1.1362155116228547</v>
      </c>
    </row>
    <row r="5" spans="1:16">
      <c r="B5" s="6" t="s">
        <v>7</v>
      </c>
      <c r="C5" s="6"/>
      <c r="D5" s="6"/>
      <c r="E5" s="7" t="s">
        <v>8</v>
      </c>
      <c r="F5" s="7"/>
      <c r="G5" s="7"/>
      <c r="H5" s="7" t="s">
        <v>9</v>
      </c>
      <c r="I5" s="7"/>
      <c r="J5" s="7"/>
      <c r="K5" s="7" t="s">
        <v>11</v>
      </c>
      <c r="L5" s="7"/>
      <c r="M5" s="7"/>
      <c r="N5" s="7" t="s">
        <v>10</v>
      </c>
      <c r="O5" s="7"/>
      <c r="P5" s="7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</row>
    <row r="45" spans="2:16"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</row>
    <row r="46" spans="2:16"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</row>
    <row r="47" spans="2:16"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</row>
    <row r="48" spans="2:16"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</row>
    <row r="49" spans="5:10"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</row>
    <row r="50" spans="5:10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5:10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5:10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5:10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5:10">
      <c r="E54" s="3">
        <v>45880</v>
      </c>
      <c r="F54" t="s">
        <v>20</v>
      </c>
      <c r="G54">
        <v>1</v>
      </c>
    </row>
    <row r="55" spans="5:10">
      <c r="E55" s="3">
        <v>45880</v>
      </c>
      <c r="F55" s="4" t="s">
        <v>150</v>
      </c>
      <c r="G55">
        <v>5</v>
      </c>
    </row>
    <row r="56" spans="5:10">
      <c r="E56" s="3">
        <v>45880</v>
      </c>
      <c r="F56" s="4" t="s">
        <v>151</v>
      </c>
      <c r="G56">
        <v>49</v>
      </c>
    </row>
    <row r="57" spans="5:10">
      <c r="E57" s="3">
        <v>45880</v>
      </c>
      <c r="F57" t="s">
        <v>29</v>
      </c>
      <c r="G57">
        <v>2</v>
      </c>
    </row>
    <row r="58" spans="5:10">
      <c r="E58" s="3">
        <v>45880</v>
      </c>
      <c r="F58" s="8" t="s">
        <v>152</v>
      </c>
      <c r="G58">
        <v>38</v>
      </c>
    </row>
    <row r="59" spans="5:10">
      <c r="E59" s="3">
        <v>45880</v>
      </c>
      <c r="F59" s="4" t="s">
        <v>153</v>
      </c>
      <c r="G59">
        <v>6</v>
      </c>
    </row>
    <row r="60" spans="5:10">
      <c r="E60" s="3">
        <v>45880</v>
      </c>
      <c r="F60" s="4" t="s">
        <v>154</v>
      </c>
      <c r="G60">
        <v>1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2025-08-11T17:20:41Z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