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/>
  <mc:AlternateContent xmlns:mc="http://schemas.openxmlformats.org/markup-compatibility/2006">
    <mc:Choice Requires="x15">
      <x15ac:absPath xmlns:x15ac="http://schemas.microsoft.com/office/spreadsheetml/2010/11/ac" url="C:\Users\Marek\Documents\GitHub\Projekt-Przychodnia\"/>
    </mc:Choice>
  </mc:AlternateContent>
  <xr:revisionPtr revIDLastSave="0" documentId="13_ncr:1_{96FDB9AB-56F6-43FC-8F88-AD644F745A0C}" xr6:coauthVersionLast="47" xr6:coauthVersionMax="47" xr10:uidLastSave="{00000000-0000-0000-0000-000000000000}"/>
  <bookViews>
    <workbookView xWindow="810" yWindow="-120" windowWidth="37710" windowHeight="16440" xr2:uid="{00000000-000D-0000-FFFF-FFFF00000000}"/>
  </bookViews>
  <sheets>
    <sheet name="Arkusz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1" l="1"/>
  <c r="M3" i="1"/>
  <c r="J3" i="1"/>
  <c r="G3" i="1"/>
  <c r="D3" i="1"/>
  <c r="D4" i="1" l="1"/>
  <c r="G4" i="1"/>
  <c r="J4" i="1"/>
  <c r="P4" i="1"/>
  <c r="M4" i="1"/>
</calcChain>
</file>

<file path=xl/sharedStrings.xml><?xml version="1.0" encoding="utf-8"?>
<sst xmlns="http://schemas.openxmlformats.org/spreadsheetml/2006/main" count="60" uniqueCount="40">
  <si>
    <t>Roport zaangażowania</t>
  </si>
  <si>
    <t>Liczba członków zespołu</t>
  </si>
  <si>
    <t>Suma[Linie]</t>
  </si>
  <si>
    <t>Ocena względem oceny za projekt</t>
  </si>
  <si>
    <t>Data</t>
  </si>
  <si>
    <t>Plik</t>
  </si>
  <si>
    <t>Linie</t>
  </si>
  <si>
    <t>Marek Wójcik</t>
  </si>
  <si>
    <t>Kacper Kania</t>
  </si>
  <si>
    <t>Jakub Czulak</t>
  </si>
  <si>
    <t>Maciej Broś</t>
  </si>
  <si>
    <t>Piotr Bistyga</t>
  </si>
  <si>
    <t>diagram CDM</t>
  </si>
  <si>
    <t>Osoba.cs</t>
  </si>
  <si>
    <t>Badanie.cs</t>
  </si>
  <si>
    <t>Lekarz.cs</t>
  </si>
  <si>
    <t>Pacjent.cs</t>
  </si>
  <si>
    <t>Recepcjonistka.cs</t>
  </si>
  <si>
    <t>Wizyta.cs</t>
  </si>
  <si>
    <t>WykonaneBadania.cs</t>
  </si>
  <si>
    <t>DbPrzychodnia.cs</t>
  </si>
  <si>
    <t>diagram funkcjonalności</t>
  </si>
  <si>
    <t>diagram klas</t>
  </si>
  <si>
    <t>diagram PDM</t>
  </si>
  <si>
    <t>diagram przypadków użycia</t>
  </si>
  <si>
    <t>poprawki w modelach</t>
  </si>
  <si>
    <t>WizytaController.cs</t>
  </si>
  <si>
    <t>WizytaService.cs</t>
  </si>
  <si>
    <t>IWizytaService.cs</t>
  </si>
  <si>
    <t>Program.cs</t>
  </si>
  <si>
    <t>WykonaneBadaniaController.cs</t>
  </si>
  <si>
    <t>WykonaneBadaniaService.cs</t>
  </si>
  <si>
    <t>IWykonaneBadaniaService.cs</t>
  </si>
  <si>
    <t>OsobaController.cs</t>
  </si>
  <si>
    <t>IOsobaService.cs</t>
  </si>
  <si>
    <t>OsobaService.cs</t>
  </si>
  <si>
    <t>PasswordHasher.cs</t>
  </si>
  <si>
    <t>IWykonaneBadaniaRepository.cs</t>
  </si>
  <si>
    <t>IWizytaRepository.cs</t>
  </si>
  <si>
    <t>IOsobaRepository.cs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</si>
</sst>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>
    <font>
      <sz val="11"/>
      <color theme="1"/>
      <name val="Calibri"/>
      <charset val="134"/>
      <scheme val="minor"/>
    </font>
    <font>
      <b/>
      <sz val="48"/>
      <color theme="1"/>
      <name val="Calibri"/>
      <charset val="134"/>
      <scheme val="minor"/>
    </font>
    <font>
      <b/>
      <sz val="18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</cellXfs>
  <cellStyles count="1">
    <cellStyle name="Normalny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9"/>
  <sheetViews>
    <sheetView tabSelected="1" zoomScale="85" zoomScaleNormal="85" workbookViewId="0">
      <selection activeCell="C22" sqref="C22"/>
    </sheetView>
  </sheetViews>
  <sheetFormatPr defaultColWidth="8.7109375" defaultRowHeight="15"/>
  <cols>
    <col min="1" max="1" width="39.85546875" customWidth="1"/>
    <col min="2" max="2" width="12.5703125" customWidth="1"/>
    <col min="3" max="3" width="32" customWidth="1"/>
    <col min="4" max="5" width="12.5703125" customWidth="1"/>
    <col min="6" max="6" width="23.85546875" customWidth="1"/>
    <col min="7" max="8" width="12.5703125" customWidth="1"/>
    <col min="9" max="9" width="24" customWidth="1"/>
    <col min="10" max="11" width="12.5703125" customWidth="1"/>
    <col min="12" max="12" width="23.28515625" customWidth="1"/>
    <col min="13" max="14" width="12.5703125" customWidth="1"/>
    <col min="15" max="15" width="23.7109375" customWidth="1"/>
    <col min="16" max="16" width="12.5703125" customWidth="1"/>
  </cols>
  <sheetData>
    <row r="1" spans="1:16" ht="61.5">
      <c r="A1" s="1" t="s">
        <v>0</v>
      </c>
    </row>
    <row r="2" spans="1:16" ht="23.25">
      <c r="A2" s="2" t="s">
        <v>1</v>
      </c>
      <c r="B2" s="2">
        <v>5</v>
      </c>
    </row>
    <row r="3" spans="1:16" ht="61.5">
      <c r="A3" t="s">
        <v>2</v>
      </c>
      <c r="B3" s="1"/>
      <c r="D3">
        <f>SUM(D7:D1001)</f>
        <v>206</v>
      </c>
      <c r="G3">
        <f>SUM(G7:G1001)</f>
        <v>70</v>
      </c>
      <c r="J3">
        <f>SUM(J7:J1001)</f>
        <v>179</v>
      </c>
      <c r="M3">
        <f>SUM(M7:M1001)</f>
        <v>331</v>
      </c>
      <c r="P3">
        <f>SUM(P8:P1001)</f>
        <v>256</v>
      </c>
    </row>
    <row r="4" spans="1:16" ht="24.95" customHeight="1">
      <c r="A4" t="s">
        <v>3</v>
      </c>
      <c r="B4" s="1"/>
      <c r="D4">
        <f>($B$2*D$3)/SUM($D$3:$AK$3)</f>
        <v>0.98848368522072938</v>
      </c>
      <c r="G4">
        <f>($B$2*G$3)/SUM($D$3:$AK$3)</f>
        <v>0.33589251439539347</v>
      </c>
      <c r="J4">
        <f>($B$2*J$3)/SUM($D$3:$AK$3)</f>
        <v>0.85892514395393471</v>
      </c>
      <c r="M4">
        <f>($B$2*M$3)/SUM($D$3:$AK$3)</f>
        <v>1.5882917466410749</v>
      </c>
      <c r="P4">
        <f>($B$2*P$3)/SUM($D$3:$AK$3)</f>
        <v>1.2284069097888675</v>
      </c>
    </row>
    <row r="5" spans="1:16">
      <c r="B5" s="4" t="s">
        <v>7</v>
      </c>
      <c r="C5" s="4"/>
      <c r="D5" s="4"/>
      <c r="E5" s="5" t="s">
        <v>8</v>
      </c>
      <c r="F5" s="5"/>
      <c r="G5" s="5"/>
      <c r="H5" s="5" t="s">
        <v>9</v>
      </c>
      <c r="I5" s="5"/>
      <c r="J5" s="5"/>
      <c r="K5" s="5" t="s">
        <v>11</v>
      </c>
      <c r="L5" s="5"/>
      <c r="M5" s="5"/>
      <c r="N5" s="5" t="s">
        <v>10</v>
      </c>
      <c r="O5" s="5"/>
      <c r="P5" s="5"/>
    </row>
    <row r="6" spans="1:16">
      <c r="B6" t="s">
        <v>4</v>
      </c>
      <c r="C6" t="s">
        <v>5</v>
      </c>
      <c r="D6" t="s">
        <v>6</v>
      </c>
      <c r="E6" t="s">
        <v>4</v>
      </c>
      <c r="F6" t="s">
        <v>5</v>
      </c>
      <c r="G6" t="s">
        <v>6</v>
      </c>
      <c r="H6" t="s">
        <v>4</v>
      </c>
      <c r="I6" t="s">
        <v>5</v>
      </c>
      <c r="J6" t="s">
        <v>6</v>
      </c>
      <c r="K6" t="s">
        <v>4</v>
      </c>
      <c r="L6" t="s">
        <v>5</v>
      </c>
      <c r="M6" t="s">
        <v>6</v>
      </c>
      <c r="N6" t="s">
        <v>4</v>
      </c>
      <c r="O6" t="s">
        <v>5</v>
      </c>
      <c r="P6" t="s">
        <v>6</v>
      </c>
    </row>
    <row r="7" spans="1:16">
      <c r="B7" s="3">
        <v>45749</v>
      </c>
      <c r="C7" t="s">
        <v>21</v>
      </c>
      <c r="D7">
        <v>20</v>
      </c>
      <c r="E7" s="3">
        <v>45749</v>
      </c>
      <c r="F7" t="s">
        <v>21</v>
      </c>
      <c r="G7">
        <v>20</v>
      </c>
      <c r="H7" s="3">
        <v>45749</v>
      </c>
      <c r="I7" t="s">
        <v>21</v>
      </c>
      <c r="J7">
        <v>20</v>
      </c>
      <c r="K7" s="3">
        <v>45749</v>
      </c>
      <c r="L7" t="s">
        <v>21</v>
      </c>
      <c r="M7">
        <v>20</v>
      </c>
      <c r="N7" s="3">
        <v>45749</v>
      </c>
      <c r="O7" t="s">
        <v>21</v>
      </c>
      <c r="P7">
        <v>20</v>
      </c>
    </row>
    <row r="8" spans="1:16">
      <c r="B8" s="3">
        <v>45756</v>
      </c>
      <c r="C8" t="s">
        <v>23</v>
      </c>
      <c r="D8">
        <v>50</v>
      </c>
      <c r="E8" s="3">
        <v>45756</v>
      </c>
      <c r="F8" t="s">
        <v>23</v>
      </c>
      <c r="G8">
        <v>50</v>
      </c>
      <c r="H8" s="3">
        <v>45765</v>
      </c>
      <c r="I8" t="s">
        <v>33</v>
      </c>
      <c r="J8">
        <v>56</v>
      </c>
      <c r="K8" s="3">
        <v>45756</v>
      </c>
      <c r="L8" t="s">
        <v>22</v>
      </c>
      <c r="M8">
        <v>100</v>
      </c>
      <c r="N8" s="3">
        <v>45756</v>
      </c>
      <c r="O8" t="s">
        <v>12</v>
      </c>
      <c r="P8">
        <v>100</v>
      </c>
    </row>
    <row r="9" spans="1:16">
      <c r="B9" s="3">
        <v>45756</v>
      </c>
      <c r="C9" t="s">
        <v>24</v>
      </c>
      <c r="D9">
        <v>100</v>
      </c>
      <c r="H9" s="3">
        <v>45765</v>
      </c>
      <c r="I9" t="s">
        <v>13</v>
      </c>
      <c r="J9">
        <v>1</v>
      </c>
      <c r="K9" s="3">
        <v>45765</v>
      </c>
      <c r="L9" t="s">
        <v>26</v>
      </c>
      <c r="M9">
        <v>42</v>
      </c>
      <c r="N9" s="3">
        <v>45756</v>
      </c>
      <c r="O9" t="s">
        <v>14</v>
      </c>
      <c r="P9">
        <v>10</v>
      </c>
    </row>
    <row r="10" spans="1:16">
      <c r="B10" s="3">
        <v>45769</v>
      </c>
      <c r="C10" t="s">
        <v>29</v>
      </c>
      <c r="D10">
        <v>3</v>
      </c>
      <c r="H10" s="3">
        <v>45765</v>
      </c>
      <c r="I10" t="s">
        <v>29</v>
      </c>
      <c r="J10">
        <v>4</v>
      </c>
      <c r="K10" s="3">
        <v>45765</v>
      </c>
      <c r="L10" t="s">
        <v>27</v>
      </c>
      <c r="M10">
        <v>57</v>
      </c>
      <c r="N10" s="3">
        <v>45756</v>
      </c>
      <c r="O10" t="s">
        <v>15</v>
      </c>
      <c r="P10">
        <v>8</v>
      </c>
    </row>
    <row r="11" spans="1:16">
      <c r="B11" s="3">
        <v>45769</v>
      </c>
      <c r="C11" t="s">
        <v>37</v>
      </c>
      <c r="D11">
        <v>11</v>
      </c>
      <c r="H11" s="3">
        <v>45765</v>
      </c>
      <c r="I11" t="s">
        <v>34</v>
      </c>
      <c r="J11">
        <v>9</v>
      </c>
      <c r="K11" s="3">
        <v>45765</v>
      </c>
      <c r="L11" t="s">
        <v>28</v>
      </c>
      <c r="M11">
        <v>12</v>
      </c>
      <c r="N11" s="3">
        <v>45756</v>
      </c>
      <c r="O11" t="s">
        <v>13</v>
      </c>
      <c r="P11">
        <v>20</v>
      </c>
    </row>
    <row r="12" spans="1:16">
      <c r="B12" s="3">
        <v>45769</v>
      </c>
      <c r="C12" t="s">
        <v>38</v>
      </c>
      <c r="D12">
        <v>11</v>
      </c>
      <c r="H12" s="3">
        <v>45765</v>
      </c>
      <c r="I12" t="s">
        <v>35</v>
      </c>
      <c r="J12">
        <v>69</v>
      </c>
      <c r="K12" s="3">
        <v>45765</v>
      </c>
      <c r="L12" t="s">
        <v>29</v>
      </c>
      <c r="M12">
        <v>4</v>
      </c>
      <c r="N12" s="3">
        <v>45756</v>
      </c>
      <c r="O12" t="s">
        <v>16</v>
      </c>
      <c r="P12">
        <v>8</v>
      </c>
    </row>
    <row r="13" spans="1:16">
      <c r="B13" s="3">
        <v>45769</v>
      </c>
      <c r="C13" t="s">
        <v>39</v>
      </c>
      <c r="D13">
        <v>11</v>
      </c>
      <c r="H13" s="3">
        <v>45765</v>
      </c>
      <c r="I13" t="s">
        <v>36</v>
      </c>
      <c r="J13">
        <v>20</v>
      </c>
      <c r="K13" s="3">
        <v>45765</v>
      </c>
      <c r="L13" t="s">
        <v>30</v>
      </c>
      <c r="M13">
        <v>35</v>
      </c>
      <c r="N13" s="3">
        <v>45756</v>
      </c>
      <c r="O13" t="s">
        <v>17</v>
      </c>
      <c r="P13">
        <v>8</v>
      </c>
    </row>
    <row r="14" spans="1:16">
      <c r="K14" s="3">
        <v>45765</v>
      </c>
      <c r="L14" t="s">
        <v>31</v>
      </c>
      <c r="M14">
        <v>51</v>
      </c>
      <c r="N14" s="3">
        <v>45756</v>
      </c>
      <c r="O14" t="s">
        <v>18</v>
      </c>
      <c r="P14">
        <v>21</v>
      </c>
    </row>
    <row r="15" spans="1:16">
      <c r="K15" s="3">
        <v>45765</v>
      </c>
      <c r="L15" t="s">
        <v>32</v>
      </c>
      <c r="M15">
        <v>10</v>
      </c>
      <c r="N15" s="3">
        <v>45756</v>
      </c>
      <c r="O15" t="s">
        <v>19</v>
      </c>
      <c r="P15">
        <v>18</v>
      </c>
    </row>
    <row r="16" spans="1:16">
      <c r="N16" s="3">
        <v>45756</v>
      </c>
      <c r="O16" t="s">
        <v>20</v>
      </c>
      <c r="P16">
        <v>36</v>
      </c>
    </row>
    <row r="17" spans="14:16">
      <c r="N17" s="3">
        <v>45762</v>
      </c>
      <c r="O17" t="s">
        <v>25</v>
      </c>
      <c r="P17">
        <v>27</v>
      </c>
    </row>
    <row r="18" spans="14:16">
      <c r="N18" s="3"/>
    </row>
    <row r="19" spans="14:16">
      <c r="N19" s="3"/>
    </row>
    <row r="20" spans="14:16">
      <c r="N20" s="3"/>
    </row>
    <row r="21" spans="14:16">
      <c r="N21" s="3"/>
    </row>
    <row r="22" spans="14:16">
      <c r="N22" s="3"/>
    </row>
    <row r="23" spans="14:16">
      <c r="N23" s="3"/>
    </row>
    <row r="24" spans="14:16">
      <c r="N24" s="3"/>
    </row>
    <row r="25" spans="14:16">
      <c r="N25" s="3"/>
    </row>
    <row r="26" spans="14:16">
      <c r="N26" s="3"/>
    </row>
    <row r="27" spans="14:16">
      <c r="N27" s="3"/>
    </row>
    <row r="28" spans="14:16">
      <c r="N28" s="3"/>
    </row>
    <row r="29" spans="14:16">
      <c r="N29" s="3"/>
    </row>
  </sheetData>
  <mergeCells count="5">
    <mergeCell ref="B5:D5"/>
    <mergeCell ref="E5:G5"/>
    <mergeCell ref="H5:J5"/>
    <mergeCell ref="K5:M5"/>
    <mergeCell ref="N5:P5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Marek Wójcik (marewoj744)</cp:lastModifiedBy>
  <dcterms:created xsi:type="dcterms:W3CDTF">2025-04-01T08:08:33Z</dcterms:created>
  <dcterms:modified xsi:type="dcterms:W3CDTF">2025-04-22T13:04:25Z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B827E82ADC6049688E04E4C532D8FF5B_11</vt:lpwstr>
  </property>
  <property fmtid="{D5CDD505-2E9C-101B-9397-08002B2CF9AE}" pid="3" name="KSOProductBuildVer">
    <vt:lpwstr>1045-12.2.0.20326</vt:lpwstr>
  </property>
</Properties>
</file>