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640" windowHeight="1176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<sst xmlns="http://schemas.openxmlformats.org/spreadsheetml/2006/main" count="235" uniqueCount="162">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</sst>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topLeftCell="A49" zoomScale="85" zoomScaleNormal="85" workbookViewId="0">
      <selection activeCell="I79" sqref="I79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725</v>
      </c>
      <c r="G3">
        <f>SUM(G7:G1001)</f>
        <v>1389</v>
      </c>
      <c r="J3">
        <f>SUM(J7:J1001)</f>
        <v>1033</v>
      </c>
      <c r="M3">
        <f>SUM(M7:M1001)</f>
        <v>778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0.72922953128143231</v>
      </c>
      <c r="G4">
        <f>($B$2*G$3)/SUM($D$3:$AK$3)</f>
        <v>1.3971031985515994</v>
      </c>
      <c r="J4">
        <f>($B$2*J$3)/SUM($D$3:$AK$3)</f>
        <v>1.0390263528465098</v>
      </c>
      <c r="M4">
        <f>($B$2*M$3)/SUM($D$3:$AK$3)</f>
        <v>0.78253872460269569</v>
      </c>
      <c r="P4">
        <f>($B$2*P$3)/SUM($D$3:$AK$3)</f>
        <v>1.052102192717763</v>
      </c>
    </row>
    <row r="5" spans="1:16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11</v>
      </c>
      <c r="L5" s="8"/>
      <c r="M5" s="8"/>
      <c r="N5" s="8" t="s">
        <v>10</v>
      </c>
      <c r="O5" s="8"/>
      <c r="P5" s="8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5:10"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5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5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5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5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5:10">
      <c r="E54" s="3">
        <v>45880</v>
      </c>
      <c r="F54" t="s">
        <v>20</v>
      </c>
      <c r="G54">
        <v>1</v>
      </c>
    </row>
    <row r="55" spans="5:10">
      <c r="E55" s="3">
        <v>45880</v>
      </c>
      <c r="F55" s="4" t="s">
        <v>150</v>
      </c>
      <c r="G55">
        <v>5</v>
      </c>
    </row>
    <row r="56" spans="5:10">
      <c r="E56" s="3">
        <v>45880</v>
      </c>
      <c r="F56" s="4" t="s">
        <v>151</v>
      </c>
      <c r="G56">
        <v>49</v>
      </c>
    </row>
    <row r="57" spans="5:10">
      <c r="E57" s="3">
        <v>45880</v>
      </c>
      <c r="F57" t="s">
        <v>29</v>
      </c>
      <c r="G57">
        <v>2</v>
      </c>
    </row>
    <row r="58" spans="5:10">
      <c r="E58" s="3">
        <v>45880</v>
      </c>
      <c r="F58" s="6" t="s">
        <v>152</v>
      </c>
      <c r="G58">
        <v>38</v>
      </c>
    </row>
    <row r="59" spans="5:10">
      <c r="E59" s="3">
        <v>45880</v>
      </c>
      <c r="F59" s="4" t="s">
        <v>153</v>
      </c>
      <c r="G59">
        <v>6</v>
      </c>
    </row>
    <row r="60" spans="5:10">
      <c r="E60" s="3">
        <v>45880</v>
      </c>
      <c r="F60" s="4" t="s">
        <v>154</v>
      </c>
      <c r="G60">
        <v>1</v>
      </c>
    </row>
    <row r="61" spans="5:10">
      <c r="E61" s="3">
        <v>45881</v>
      </c>
      <c r="F61" t="s">
        <v>156</v>
      </c>
      <c r="G61">
        <v>63</v>
      </c>
    </row>
    <row r="62" spans="5:10">
      <c r="E62" s="3">
        <v>45881</v>
      </c>
      <c r="F62" t="s">
        <v>133</v>
      </c>
      <c r="G62">
        <v>27</v>
      </c>
    </row>
    <row r="63" spans="5:10">
      <c r="E63" s="3">
        <v>45881</v>
      </c>
      <c r="F63" t="s">
        <v>134</v>
      </c>
      <c r="G63">
        <v>43</v>
      </c>
    </row>
    <row r="64" spans="5:10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9" t="s">
        <v>158</v>
      </c>
      <c r="G67">
        <v>75</v>
      </c>
    </row>
    <row r="68" spans="5:7">
      <c r="E68" s="3">
        <v>45882</v>
      </c>
      <c r="F68" s="9" t="s">
        <v>159</v>
      </c>
      <c r="G68">
        <v>16</v>
      </c>
    </row>
    <row r="69" spans="5:7">
      <c r="E69" s="3">
        <v>45882</v>
      </c>
      <c r="F69" s="9" t="s">
        <v>160</v>
      </c>
      <c r="G69">
        <v>20</v>
      </c>
    </row>
    <row r="70" spans="5:7">
      <c r="E70" s="3">
        <v>45882</v>
      </c>
      <c r="F70" s="9" t="s">
        <v>161</v>
      </c>
      <c r="G70">
        <v>19</v>
      </c>
    </row>
    <row r="71" spans="5:7">
      <c r="E71" s="3">
        <v>45882</v>
      </c>
      <c r="F71" s="9" t="s">
        <v>131</v>
      </c>
      <c r="G71">
        <v>4</v>
      </c>
    </row>
    <row r="72" spans="5:7">
      <c r="E72" s="3">
        <v>45882</v>
      </c>
      <c r="F72" s="9" t="s">
        <v>132</v>
      </c>
      <c r="G72">
        <v>11</v>
      </c>
    </row>
    <row r="73" spans="5:7">
      <c r="E73" s="3">
        <v>45882</v>
      </c>
      <c r="F73" s="9" t="s">
        <v>141</v>
      </c>
      <c r="G73">
        <v>6</v>
      </c>
    </row>
    <row r="74" spans="5:7">
      <c r="E74" s="3">
        <v>45882</v>
      </c>
      <c r="F74" s="9" t="s">
        <v>127</v>
      </c>
      <c r="G74">
        <v>1</v>
      </c>
    </row>
    <row r="75" spans="5:7">
      <c r="E75" s="3">
        <v>45882</v>
      </c>
      <c r="F75" s="9" t="s">
        <v>157</v>
      </c>
      <c r="G75">
        <v>1</v>
      </c>
    </row>
    <row r="76" spans="5:7">
      <c r="F76" s="4"/>
    </row>
    <row r="77" spans="5:7">
      <c r="F77" s="4"/>
    </row>
    <row r="78" spans="5:7">
      <c r="F78" s="4"/>
    </row>
    <row r="79" spans="5:7">
      <c r="F79" s="4"/>
    </row>
    <row r="80" spans="5:7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2025-08-13T20:43:26Z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