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E087AA5F-A04A-4AF8-872E-DFF0326EFE4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<sst xmlns="http://schemas.openxmlformats.org/spreadsheetml/2006/main" count="300" uniqueCount="188">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</sst>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B25" zoomScale="85" zoomScaleNormal="85" workbookViewId="0">
      <selection activeCell="K46" sqref="K46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1695</v>
      </c>
      <c r="J3">
        <f>SUM(J7:J1001)</f>
        <v>1033</v>
      </c>
      <c r="M3">
        <f>SUM(M7:M1001)</f>
        <v>964</v>
      </c>
      <c r="P3">
        <f>SUM(P7:P1001)</f>
        <v>1444</v>
      </c>
    </row>
    <row r="4" spans="1:16" ht="24.95" customHeight="1">
      <c r="A4" t="s">
        <v>3</v>
      </c>
      <c r="B4" s="1"/>
      <c r="D4">
        <f>($B$2*D$3)/SUM($D$3:$AK$3)</f>
        <v>0.64154786150712828</v>
      </c>
      <c r="G4">
        <f>($B$2*G$3)/SUM($D$3:$AK$3)</f>
        <v>1.4383910386965377</v>
      </c>
      <c r="J4">
        <f>($B$2*J$3)/SUM($D$3:$AK$3)</f>
        <v>0.87661235573659202</v>
      </c>
      <c r="M4">
        <f>($B$2*M$3)/SUM($D$3:$AK$3)</f>
        <v>0.81805838424983024</v>
      </c>
      <c r="P4">
        <f>($B$2*P$3)/SUM($D$3:$AK$3)</f>
        <v>1.2253903598099118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2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/>
      <c r="N46" s="3">
        <v>45896</v>
      </c>
      <c r="O46" s="9" t="s">
        <v>181</v>
      </c>
      <c r="P46">
        <v>50</v>
      </c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/>
      <c r="N47" s="3">
        <v>45896</v>
      </c>
      <c r="O47" s="9" t="s">
        <v>183</v>
      </c>
      <c r="P47">
        <v>19</v>
      </c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N48" s="3">
        <v>45896</v>
      </c>
      <c r="O48" s="9" t="s">
        <v>182</v>
      </c>
      <c r="P48">
        <v>46</v>
      </c>
    </row>
    <row r="49" spans="3:16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N49" s="3">
        <v>45896</v>
      </c>
      <c r="O49" s="9" t="s">
        <v>178</v>
      </c>
      <c r="P49">
        <v>26</v>
      </c>
    </row>
    <row r="50" spans="3:16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N50" s="3">
        <v>45896</v>
      </c>
      <c r="O50" s="9" t="s">
        <v>184</v>
      </c>
      <c r="P50">
        <v>48</v>
      </c>
    </row>
    <row r="51" spans="3:16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3:16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3:16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3:16">
      <c r="E54" s="3">
        <v>45880</v>
      </c>
      <c r="F54" t="s">
        <v>20</v>
      </c>
      <c r="G54">
        <v>1</v>
      </c>
    </row>
    <row r="55" spans="3:16">
      <c r="E55" s="3">
        <v>45880</v>
      </c>
      <c r="F55" s="4" t="s">
        <v>150</v>
      </c>
      <c r="G55">
        <v>5</v>
      </c>
    </row>
    <row r="56" spans="3:16">
      <c r="E56" s="3">
        <v>45880</v>
      </c>
      <c r="F56" s="4" t="s">
        <v>151</v>
      </c>
      <c r="G56">
        <v>49</v>
      </c>
    </row>
    <row r="57" spans="3:16">
      <c r="E57" s="3">
        <v>45880</v>
      </c>
      <c r="F57" t="s">
        <v>29</v>
      </c>
      <c r="G57">
        <v>2</v>
      </c>
    </row>
    <row r="58" spans="3:16">
      <c r="E58" s="3">
        <v>45880</v>
      </c>
      <c r="F58" s="6" t="s">
        <v>152</v>
      </c>
      <c r="G58">
        <v>38</v>
      </c>
    </row>
    <row r="59" spans="3:16">
      <c r="E59" s="3">
        <v>45880</v>
      </c>
      <c r="F59" s="4" t="s">
        <v>153</v>
      </c>
      <c r="G59">
        <v>6</v>
      </c>
    </row>
    <row r="60" spans="3:16">
      <c r="E60" s="3">
        <v>45880</v>
      </c>
      <c r="F60" s="4" t="s">
        <v>154</v>
      </c>
      <c r="G60">
        <v>1</v>
      </c>
    </row>
    <row r="61" spans="3:16">
      <c r="E61" s="3">
        <v>45881</v>
      </c>
      <c r="F61" t="s">
        <v>156</v>
      </c>
      <c r="G61">
        <v>63</v>
      </c>
    </row>
    <row r="62" spans="3:16">
      <c r="E62" s="3">
        <v>45881</v>
      </c>
      <c r="F62" t="s">
        <v>133</v>
      </c>
      <c r="G62">
        <v>27</v>
      </c>
    </row>
    <row r="63" spans="3:16">
      <c r="E63" s="3">
        <v>45881</v>
      </c>
      <c r="F63" t="s">
        <v>134</v>
      </c>
      <c r="G63">
        <v>43</v>
      </c>
    </row>
    <row r="64" spans="3:16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2025-09-03T10:40:37Z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