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kubac\Documents\GitHub\AI\Projekt-Przychodnia\"/>
    </mc:Choice>
  </mc:AlternateContent>
  <xr:revisionPtr revIDLastSave="0" documentId="13_ncr:1_{81044E29-3F37-4763-83DB-5CA756B4E7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<sst xmlns="http://schemas.openxmlformats.org/spreadsheetml/2006/main" count="56" uniqueCount="37">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</sst>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zoomScale="85" zoomScaleNormal="85" workbookViewId="0">
      <selection activeCell="J4" sqref="J4"/>
    </sheetView>
  </sheetViews>
  <sheetFormatPr defaultColWidth="8.6640625" defaultRowHeight="14.4"/>
  <cols>
    <col min="1" max="1" width="39.88671875" customWidth="1"/>
    <col min="2" max="2" width="12.5546875" customWidth="1"/>
    <col min="3" max="3" width="25.5546875" customWidth="1"/>
    <col min="4" max="5" width="12.5546875" customWidth="1"/>
    <col min="6" max="6" width="23.88671875" customWidth="1"/>
    <col min="7" max="8" width="12.5546875" customWidth="1"/>
    <col min="9" max="9" width="24" customWidth="1"/>
    <col min="10" max="11" width="12.5546875" customWidth="1"/>
    <col min="12" max="12" width="23.33203125" customWidth="1"/>
    <col min="13" max="14" width="12.5546875" customWidth="1"/>
    <col min="15" max="15" width="23.6640625" customWidth="1"/>
    <col min="16" max="16" width="12.5546875" customWidth="1"/>
  </cols>
  <sheetData>
    <row r="1" spans="1:16" ht="61.2">
      <c r="A1" s="1" t="s">
        <v>0</v>
      </c>
    </row>
    <row r="2" spans="1:16" ht="23.4">
      <c r="A2" s="2" t="s">
        <v>1</v>
      </c>
      <c r="B2" s="2">
        <v>5</v>
      </c>
    </row>
    <row r="3" spans="1:16" ht="61.2">
      <c r="A3" t="s">
        <v>2</v>
      </c>
      <c r="B3" s="1"/>
      <c r="D3">
        <f>SUM(D7:D1001)</f>
        <v>170</v>
      </c>
      <c r="G3">
        <f>SUM(G7:G1001)</f>
        <v>70</v>
      </c>
      <c r="J3">
        <f>SUM(J7:J1001)</f>
        <v>179</v>
      </c>
      <c r="M3">
        <f>SUM(M7:M1001)</f>
        <v>331</v>
      </c>
      <c r="P3">
        <f>SUM(P8:P1001)</f>
        <v>256</v>
      </c>
    </row>
    <row r="4" spans="1:16" ht="24.9" customHeight="1">
      <c r="A4" t="s">
        <v>3</v>
      </c>
      <c r="B4" s="1"/>
      <c r="D4">
        <f>($B$2*D$3)/SUM($D$3:$AK$3)</f>
        <v>0.84493041749502984</v>
      </c>
      <c r="G4">
        <f>($B$2*G$3)/SUM($D$3:$AK$3)</f>
        <v>0.34791252485089463</v>
      </c>
      <c r="J4">
        <f>($B$2*J$3)/SUM($D$3:$AK$3)</f>
        <v>0.88966202783300197</v>
      </c>
      <c r="M4">
        <f>($B$2*M$3)/SUM($D$3:$AK$3)</f>
        <v>1.6451292246520874</v>
      </c>
      <c r="P4">
        <f>($B$2*P$3)/SUM($D$3:$AK$3)</f>
        <v>1.2723658051689861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42</v>
      </c>
      <c r="N9" s="3">
        <v>45756</v>
      </c>
      <c r="O9" t="s">
        <v>14</v>
      </c>
      <c r="P9">
        <v>10</v>
      </c>
    </row>
    <row r="10" spans="1:16"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57</v>
      </c>
      <c r="N10" s="3">
        <v>45756</v>
      </c>
      <c r="O10" t="s">
        <v>15</v>
      </c>
      <c r="P10">
        <v>8</v>
      </c>
    </row>
    <row r="11" spans="1:16">
      <c r="H11" s="3">
        <v>45765</v>
      </c>
      <c r="I11" t="s">
        <v>34</v>
      </c>
      <c r="J11">
        <v>9</v>
      </c>
      <c r="K11" s="3">
        <v>45765</v>
      </c>
      <c r="L11" t="s">
        <v>28</v>
      </c>
      <c r="M11">
        <v>12</v>
      </c>
      <c r="N11" s="3">
        <v>45756</v>
      </c>
      <c r="O11" t="s">
        <v>13</v>
      </c>
      <c r="P11">
        <v>20</v>
      </c>
    </row>
    <row r="12" spans="1:16">
      <c r="H12" s="3">
        <v>45765</v>
      </c>
      <c r="I12" t="s">
        <v>35</v>
      </c>
      <c r="J12">
        <v>69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H13" s="3">
        <v>45765</v>
      </c>
      <c r="I13" t="s">
        <v>36</v>
      </c>
      <c r="J13">
        <v>20</v>
      </c>
      <c r="K13" s="3">
        <v>45765</v>
      </c>
      <c r="L13" t="s">
        <v>30</v>
      </c>
      <c r="M13">
        <v>35</v>
      </c>
      <c r="N13" s="3">
        <v>45756</v>
      </c>
      <c r="O13" t="s">
        <v>17</v>
      </c>
      <c r="P13">
        <v>8</v>
      </c>
    </row>
    <row r="14" spans="1:16">
      <c r="K14" s="3">
        <v>45765</v>
      </c>
      <c r="L14" t="s">
        <v>31</v>
      </c>
      <c r="M14">
        <v>51</v>
      </c>
      <c r="N14" s="3">
        <v>45756</v>
      </c>
      <c r="O14" t="s">
        <v>18</v>
      </c>
      <c r="P14">
        <v>21</v>
      </c>
    </row>
    <row r="15" spans="1:16">
      <c r="K15" s="3">
        <v>45765</v>
      </c>
      <c r="L15" t="s">
        <v>32</v>
      </c>
      <c r="M15">
        <v>10</v>
      </c>
      <c r="N15" s="3">
        <v>45756</v>
      </c>
      <c r="O15" t="s">
        <v>19</v>
      </c>
      <c r="P15">
        <v>18</v>
      </c>
    </row>
    <row r="16" spans="1:16">
      <c r="N16" s="3">
        <v>45756</v>
      </c>
      <c r="O16" t="s">
        <v>20</v>
      </c>
      <c r="P16">
        <v>36</v>
      </c>
    </row>
    <row r="17" spans="14:16">
      <c r="N17" s="3">
        <v>45762</v>
      </c>
      <c r="O17" t="s">
        <v>25</v>
      </c>
      <c r="P17">
        <v>27</v>
      </c>
    </row>
    <row r="18" spans="14:16">
      <c r="N18" s="3"/>
    </row>
    <row r="19" spans="14:16">
      <c r="N19" s="3"/>
    </row>
    <row r="20" spans="14:16">
      <c r="N20" s="3"/>
    </row>
    <row r="21" spans="14:16">
      <c r="N21" s="3"/>
    </row>
    <row r="22" spans="14:16">
      <c r="N22" s="3"/>
    </row>
    <row r="23" spans="14:16">
      <c r="N23" s="3"/>
    </row>
    <row r="24" spans="14:16">
      <c r="N24" s="3"/>
    </row>
    <row r="25" spans="14:16">
      <c r="N25" s="3"/>
    </row>
    <row r="26" spans="14:16">
      <c r="N26" s="3"/>
    </row>
    <row r="27" spans="14:16">
      <c r="N27" s="3"/>
    </row>
    <row r="28" spans="14:16">
      <c r="N28" s="3"/>
    </row>
    <row r="29" spans="14:16">
      <c r="N29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Jakub Czulak (jc305354)</cp:lastModifiedBy>
  <dcterms:created xsi:type="dcterms:W3CDTF">2025-04-01T08:08:33Z</dcterms:created>
  <dcterms:modified xsi:type="dcterms:W3CDTF">2025-04-18T13:33:57Z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