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3\"/>
    </mc:Choice>
  </mc:AlternateContent>
  <xr:revisionPtr revIDLastSave="0" documentId="13_ncr:1_{00FF7E56-9643-4F50-A25B-F0CA6877BFE0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Sheet1!$C$1:$E$204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2" i="1" l="1"/>
  <c r="H204" i="1"/>
  <c r="E204" i="1"/>
  <c r="E7" i="1" l="1"/>
  <c r="E9" i="1"/>
  <c r="E14" i="1"/>
  <c r="E15" i="1"/>
  <c r="E17" i="1"/>
  <c r="E19" i="1"/>
  <c r="E21" i="1"/>
  <c r="E23" i="1"/>
  <c r="E31" i="1"/>
  <c r="E35" i="1"/>
  <c r="K201" i="1" l="1"/>
  <c r="H203" i="1"/>
  <c r="E203" i="1"/>
  <c r="K200" i="1" l="1"/>
  <c r="H202" i="1"/>
  <c r="E202" i="1"/>
  <c r="K199" i="1" l="1"/>
  <c r="H201" i="1"/>
  <c r="E201" i="1"/>
  <c r="K198" i="1" l="1"/>
  <c r="H200" i="1"/>
  <c r="E200" i="1"/>
  <c r="K197" i="1" l="1"/>
  <c r="H199" i="1"/>
  <c r="E199" i="1"/>
  <c r="K196" i="1" l="1"/>
  <c r="H198" i="1"/>
  <c r="E198" i="1"/>
  <c r="F204" i="1" s="1"/>
  <c r="K195" i="1" l="1"/>
  <c r="H197" i="1"/>
  <c r="E197" i="1"/>
  <c r="F203" i="1" s="1"/>
  <c r="K194" i="1" l="1"/>
  <c r="H196" i="1"/>
  <c r="E196" i="1"/>
  <c r="F202" i="1" s="1"/>
  <c r="K193" i="1" l="1"/>
  <c r="H195" i="1"/>
  <c r="E195" i="1"/>
  <c r="F201" i="1" s="1"/>
  <c r="K192" i="1" l="1"/>
  <c r="H194" i="1"/>
  <c r="E194" i="1"/>
  <c r="F200" i="1" s="1"/>
  <c r="K191" i="1" l="1"/>
  <c r="H193" i="1"/>
  <c r="E193" i="1"/>
  <c r="F199" i="1" s="1"/>
  <c r="K190" i="1" l="1"/>
  <c r="H192" i="1"/>
  <c r="E192" i="1"/>
  <c r="F198" i="1" s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E191" i="1" l="1"/>
  <c r="F197" i="1" s="1"/>
  <c r="H191" i="1"/>
  <c r="K189" i="1"/>
  <c r="K188" i="1" l="1"/>
  <c r="H190" i="1"/>
  <c r="E190" i="1"/>
  <c r="F196" i="1" s="1"/>
  <c r="E189" i="1" l="1"/>
  <c r="F195" i="1" s="1"/>
  <c r="K187" i="1" l="1"/>
  <c r="H189" i="1"/>
  <c r="K186" i="1" l="1"/>
  <c r="H188" i="1"/>
  <c r="E188" i="1"/>
  <c r="F194" i="1" s="1"/>
  <c r="K185" i="1" l="1"/>
  <c r="H187" i="1"/>
  <c r="E187" i="1"/>
  <c r="F193" i="1" s="1"/>
  <c r="K184" i="1" l="1"/>
  <c r="H186" i="1"/>
  <c r="E186" i="1"/>
  <c r="F192" i="1" s="1"/>
  <c r="K183" i="1" l="1"/>
  <c r="H185" i="1"/>
  <c r="E185" i="1"/>
  <c r="F191" i="1" s="1"/>
  <c r="H184" i="1" l="1"/>
  <c r="E184" i="1" l="1"/>
  <c r="F190" i="1" s="1"/>
  <c r="K182" i="1"/>
  <c r="K181" i="1" l="1"/>
  <c r="H183" i="1"/>
  <c r="E183" i="1"/>
  <c r="F189" i="1" s="1"/>
  <c r="K180" i="1" l="1"/>
  <c r="H182" i="1"/>
  <c r="E182" i="1"/>
  <c r="F188" i="1" s="1"/>
  <c r="K179" i="1" l="1"/>
  <c r="H181" i="1"/>
  <c r="E181" i="1"/>
  <c r="F187" i="1" s="1"/>
  <c r="K178" i="1" l="1"/>
  <c r="H180" i="1"/>
  <c r="E180" i="1"/>
  <c r="F186" i="1" s="1"/>
  <c r="K177" i="1" l="1"/>
  <c r="H179" i="1"/>
  <c r="E179" i="1"/>
  <c r="F185" i="1" s="1"/>
  <c r="K176" i="1" l="1"/>
  <c r="H178" i="1"/>
  <c r="E178" i="1"/>
  <c r="F184" i="1" s="1"/>
  <c r="K175" i="1" l="1"/>
  <c r="H177" i="1"/>
  <c r="E177" i="1"/>
  <c r="F183" i="1" s="1"/>
  <c r="K174" i="1" l="1"/>
  <c r="H176" i="1"/>
  <c r="E176" i="1"/>
  <c r="F182" i="1" s="1"/>
  <c r="K173" i="1" l="1"/>
  <c r="H175" i="1"/>
  <c r="E175" i="1"/>
  <c r="F181" i="1" s="1"/>
  <c r="K172" i="1" l="1"/>
  <c r="H174" i="1"/>
  <c r="E174" i="1"/>
  <c r="F180" i="1" s="1"/>
  <c r="K171" i="1" l="1"/>
  <c r="H173" i="1"/>
  <c r="E173" i="1"/>
  <c r="F179" i="1" s="1"/>
  <c r="K170" i="1" l="1"/>
  <c r="H172" i="1"/>
  <c r="E172" i="1"/>
  <c r="F178" i="1" s="1"/>
  <c r="K169" i="1" l="1"/>
  <c r="H171" i="1"/>
  <c r="E171" i="1"/>
  <c r="F177" i="1" s="1"/>
  <c r="H170" i="1" l="1"/>
  <c r="K168" i="1" l="1"/>
  <c r="E170" i="1"/>
  <c r="F176" i="1" s="1"/>
  <c r="K167" i="1" l="1"/>
  <c r="H169" i="1"/>
  <c r="E169" i="1"/>
  <c r="F175" i="1" s="1"/>
  <c r="K166" i="1" l="1"/>
  <c r="H168" i="1"/>
  <c r="E168" i="1"/>
  <c r="F174" i="1" s="1"/>
  <c r="K165" i="1" l="1"/>
  <c r="H167" i="1"/>
  <c r="E167" i="1"/>
  <c r="F173" i="1" s="1"/>
  <c r="K164" i="1" l="1"/>
  <c r="H166" i="1"/>
  <c r="E166" i="1"/>
  <c r="F172" i="1" s="1"/>
  <c r="K163" i="1" l="1"/>
  <c r="H165" i="1"/>
  <c r="E165" i="1"/>
  <c r="F171" i="1" s="1"/>
  <c r="K162" i="1" l="1"/>
  <c r="H164" i="1"/>
  <c r="E164" i="1"/>
  <c r="F170" i="1" s="1"/>
  <c r="K161" i="1" l="1"/>
  <c r="H163" i="1"/>
  <c r="E163" i="1"/>
  <c r="F169" i="1" s="1"/>
  <c r="K160" i="1" l="1"/>
  <c r="H162" i="1"/>
  <c r="E162" i="1"/>
  <c r="F168" i="1" s="1"/>
  <c r="K159" i="1" l="1"/>
  <c r="H161" i="1"/>
  <c r="E161" i="1"/>
  <c r="F167" i="1" s="1"/>
  <c r="K158" i="1" l="1"/>
  <c r="H160" i="1"/>
  <c r="E160" i="1"/>
  <c r="F166" i="1" s="1"/>
  <c r="K157" i="1" l="1"/>
  <c r="H159" i="1"/>
  <c r="E159" i="1"/>
  <c r="F165" i="1" s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F157" i="1" s="1"/>
  <c r="K149" i="1"/>
  <c r="H151" i="1"/>
  <c r="F156" i="1" l="1"/>
  <c r="F155" i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<sst xmlns="http://schemas.openxmlformats.org/spreadsheetml/2006/main" count="36" uniqueCount="12">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</sst>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204"/>
  <sheetViews>
    <sheetView tabSelected="1" zoomScaleNormal="100" workbookViewId="0">
      <pane xSplit="1" ySplit="1" topLeftCell="B197" activePane="bottomRight" state="frozen"/>
      <selection pane="topRight" activeCell="B1" sqref="B1"/>
      <selection pane="bottomLeft" activeCell="A2" sqref="A2"/>
      <selection pane="bottomRight" activeCell="F208" sqref="F208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1</v>
      </c>
      <c r="C21">
        <v>1</v>
      </c>
      <c r="D21">
        <f t="shared" si="1"/>
        <v>12</v>
      </c>
      <c r="E21" s="3">
        <f t="shared" si="0"/>
        <v>1</v>
      </c>
      <c r="F21">
        <f t="shared" si="2"/>
        <v>0.4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12</v>
      </c>
      <c r="E22" s="3" t="s">
        <v>11</v>
      </c>
      <c r="F22">
        <f t="shared" si="2"/>
        <v>0.66666666666666663</v>
      </c>
    </row>
    <row r="23" spans="1:6" x14ac:dyDescent="0.25">
      <c r="A23" s="1">
        <v>43873</v>
      </c>
      <c r="B23">
        <v>0</v>
      </c>
      <c r="C23">
        <v>1</v>
      </c>
      <c r="D23">
        <f t="shared" si="1"/>
        <v>13</v>
      </c>
      <c r="E23" s="3">
        <f t="shared" si="0"/>
        <v>0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13</v>
      </c>
      <c r="E24" s="3" t="s">
        <v>11</v>
      </c>
      <c r="F24">
        <f t="shared" si="2"/>
        <v>0.33333333333333331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13</v>
      </c>
      <c r="E25" s="3" t="s">
        <v>11</v>
      </c>
      <c r="F25">
        <f t="shared" si="2"/>
        <v>0.33333333333333331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13</v>
      </c>
      <c r="E26" s="3" t="s">
        <v>11</v>
      </c>
      <c r="F26">
        <f t="shared" si="2"/>
        <v>0.5</v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13</v>
      </c>
      <c r="E27" s="3" t="s">
        <v>11</v>
      </c>
      <c r="F27">
        <f t="shared" si="2"/>
        <v>0.5</v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13</v>
      </c>
      <c r="E28" s="3" t="s">
        <v>11</v>
      </c>
      <c r="F28">
        <f t="shared" si="2"/>
        <v>0</v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13</v>
      </c>
      <c r="E29" s="3" t="s">
        <v>11</v>
      </c>
      <c r="F29">
        <f t="shared" si="2"/>
        <v>0</v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13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1</v>
      </c>
      <c r="C31">
        <v>1</v>
      </c>
      <c r="D31">
        <f t="shared" si="1"/>
        <v>14</v>
      </c>
      <c r="E31" s="3">
        <f t="shared" si="0"/>
        <v>1</v>
      </c>
      <c r="F31">
        <f t="shared" si="2"/>
        <v>1</v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14</v>
      </c>
      <c r="E32" s="3" t="s">
        <v>11</v>
      </c>
      <c r="F32">
        <f t="shared" si="2"/>
        <v>1</v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14</v>
      </c>
      <c r="E33" s="3" t="s">
        <v>11</v>
      </c>
      <c r="F33">
        <f t="shared" si="2"/>
        <v>1</v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14</v>
      </c>
      <c r="E34" s="3" t="s">
        <v>11</v>
      </c>
      <c r="F34">
        <f t="shared" si="2"/>
        <v>1</v>
      </c>
    </row>
    <row r="35" spans="1:6" x14ac:dyDescent="0.25">
      <c r="A35" s="1">
        <v>43885</v>
      </c>
      <c r="B35">
        <v>1</v>
      </c>
      <c r="C35">
        <v>2</v>
      </c>
      <c r="D35">
        <f t="shared" si="1"/>
        <v>16</v>
      </c>
      <c r="E35" s="3">
        <f t="shared" si="0"/>
        <v>0.5</v>
      </c>
      <c r="F35">
        <f t="shared" si="2"/>
        <v>0.66666666666666663</v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16</v>
      </c>
      <c r="E36" s="3" t="s">
        <v>11</v>
      </c>
      <c r="F36">
        <f t="shared" si="2"/>
        <v>0.66666666666666663</v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16</v>
      </c>
      <c r="E37" s="3" t="s">
        <v>11</v>
      </c>
      <c r="F37">
        <f t="shared" si="2"/>
        <v>0.66666666666666663</v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16</v>
      </c>
      <c r="E38" s="3" t="s">
        <v>11</v>
      </c>
      <c r="F38">
        <f t="shared" si="2"/>
        <v>0.5</v>
      </c>
    </row>
    <row r="39" spans="1:6" x14ac:dyDescent="0.25">
      <c r="A39" s="1">
        <v>43889</v>
      </c>
      <c r="B39">
        <v>1</v>
      </c>
      <c r="C39">
        <v>2</v>
      </c>
      <c r="D39">
        <f t="shared" si="1"/>
        <v>18</v>
      </c>
      <c r="E39" s="3">
        <f t="shared" si="0"/>
        <v>0.5</v>
      </c>
      <c r="F39">
        <f t="shared" si="2"/>
        <v>0.5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19</v>
      </c>
      <c r="E40" s="3">
        <f t="shared" si="0"/>
        <v>0</v>
      </c>
      <c r="F40">
        <f t="shared" si="2"/>
        <v>0.4</v>
      </c>
    </row>
    <row r="41" spans="1:6" x14ac:dyDescent="0.25">
      <c r="A41" s="1">
        <v>43891</v>
      </c>
      <c r="B41">
        <v>1</v>
      </c>
      <c r="C41">
        <v>4</v>
      </c>
      <c r="D41">
        <f t="shared" si="1"/>
        <v>23</v>
      </c>
      <c r="E41" s="3">
        <f t="shared" si="0"/>
        <v>0.25</v>
      </c>
      <c r="F41">
        <f t="shared" si="2"/>
        <v>0.33333333333333331</v>
      </c>
    </row>
    <row r="42" spans="1:6" x14ac:dyDescent="0.25">
      <c r="A42" s="1">
        <v>43892</v>
      </c>
      <c r="B42">
        <v>1</v>
      </c>
      <c r="C42">
        <v>6</v>
      </c>
      <c r="D42">
        <f t="shared" si="1"/>
        <v>29</v>
      </c>
      <c r="E42" s="3">
        <f t="shared" si="0"/>
        <v>0.16666666666666666</v>
      </c>
      <c r="F42">
        <f t="shared" si="2"/>
        <v>0.23076923076923078</v>
      </c>
    </row>
    <row r="43" spans="1:6" x14ac:dyDescent="0.25">
      <c r="A43" s="1">
        <v>43893</v>
      </c>
      <c r="B43">
        <v>1</v>
      </c>
      <c r="C43">
        <v>15</v>
      </c>
      <c r="D43">
        <f t="shared" si="1"/>
        <v>44</v>
      </c>
      <c r="E43" s="3">
        <f t="shared" si="0"/>
        <v>6.6666666666666666E-2</v>
      </c>
      <c r="F43">
        <f t="shared" si="2"/>
        <v>0.14285714285714285</v>
      </c>
    </row>
    <row r="44" spans="1:6" x14ac:dyDescent="0.25">
      <c r="A44" s="1">
        <v>43894</v>
      </c>
      <c r="B44">
        <v>2</v>
      </c>
      <c r="C44">
        <v>22</v>
      </c>
      <c r="D44">
        <f t="shared" si="1"/>
        <v>66</v>
      </c>
      <c r="E44" s="3">
        <f t="shared" si="0"/>
        <v>9.0909090909090912E-2</v>
      </c>
      <c r="F44">
        <f t="shared" si="2"/>
        <v>0.12</v>
      </c>
    </row>
    <row r="45" spans="1:6" x14ac:dyDescent="0.25">
      <c r="A45" s="1">
        <v>43895</v>
      </c>
      <c r="B45">
        <v>8</v>
      </c>
      <c r="C45">
        <v>36</v>
      </c>
      <c r="D45">
        <f t="shared" si="1"/>
        <v>102</v>
      </c>
      <c r="E45" s="3">
        <f t="shared" si="0"/>
        <v>0.22222222222222221</v>
      </c>
      <c r="F45">
        <f t="shared" si="2"/>
        <v>0.16279069767441862</v>
      </c>
    </row>
    <row r="46" spans="1:6" x14ac:dyDescent="0.25">
      <c r="A46" s="1">
        <v>43896</v>
      </c>
      <c r="B46">
        <v>14</v>
      </c>
      <c r="C46">
        <v>49</v>
      </c>
      <c r="D46">
        <f t="shared" si="1"/>
        <v>151</v>
      </c>
      <c r="E46" s="3">
        <f t="shared" si="0"/>
        <v>0.2857142857142857</v>
      </c>
      <c r="F46">
        <f t="shared" si="2"/>
        <v>0.20300751879699247</v>
      </c>
    </row>
    <row r="47" spans="1:6" x14ac:dyDescent="0.25">
      <c r="A47" s="1">
        <v>43897</v>
      </c>
      <c r="B47">
        <v>44</v>
      </c>
      <c r="C47">
        <v>100</v>
      </c>
      <c r="D47">
        <f>C47+D46</f>
        <v>251</v>
      </c>
      <c r="E47" s="3">
        <f t="shared" si="0"/>
        <v>0.44</v>
      </c>
      <c r="F47">
        <f t="shared" si="2"/>
        <v>0.30603448275862066</v>
      </c>
    </row>
    <row r="48" spans="1:6" x14ac:dyDescent="0.25">
      <c r="A48" s="1">
        <v>43898</v>
      </c>
      <c r="B48">
        <v>20</v>
      </c>
      <c r="C48">
        <v>61</v>
      </c>
      <c r="D48">
        <f t="shared" si="1"/>
        <v>312</v>
      </c>
      <c r="E48" s="3">
        <f t="shared" si="0"/>
        <v>0.32786885245901637</v>
      </c>
      <c r="F48">
        <f t="shared" si="2"/>
        <v>0.31141868512110726</v>
      </c>
    </row>
    <row r="49" spans="1:11" x14ac:dyDescent="0.25">
      <c r="A49" s="1">
        <v>43899</v>
      </c>
      <c r="B49">
        <v>7</v>
      </c>
      <c r="C49">
        <v>81</v>
      </c>
      <c r="D49">
        <f t="shared" si="1"/>
        <v>393</v>
      </c>
      <c r="E49" s="3">
        <f t="shared" si="0"/>
        <v>8.6419753086419748E-2</v>
      </c>
      <c r="F49">
        <f t="shared" si="2"/>
        <v>0.26373626373626374</v>
      </c>
    </row>
    <row r="50" spans="1:11" x14ac:dyDescent="0.25">
      <c r="A50" s="1">
        <v>43900</v>
      </c>
      <c r="B50">
        <v>14</v>
      </c>
      <c r="C50">
        <v>109</v>
      </c>
      <c r="D50">
        <f t="shared" si="1"/>
        <v>502</v>
      </c>
      <c r="E50" s="3">
        <f t="shared" si="0"/>
        <v>0.12844036697247707</v>
      </c>
      <c r="F50">
        <f>IFERROR(SUMPRODUCT(C44:C50,E44:E50)/SUM(C44:C50),"")</f>
        <v>0.23799126637554585</v>
      </c>
    </row>
    <row r="51" spans="1:11" x14ac:dyDescent="0.25">
      <c r="A51" s="1">
        <v>43901</v>
      </c>
      <c r="B51">
        <v>23</v>
      </c>
      <c r="C51">
        <v>182</v>
      </c>
      <c r="D51">
        <f t="shared" si="1"/>
        <v>684</v>
      </c>
      <c r="E51" s="3">
        <f t="shared" si="0"/>
        <v>0.12637362637362637</v>
      </c>
      <c r="F51">
        <f t="shared" si="2"/>
        <v>0.21035598705501618</v>
      </c>
    </row>
    <row r="52" spans="1:11" x14ac:dyDescent="0.25">
      <c r="A52" s="1">
        <v>43902</v>
      </c>
      <c r="B52">
        <v>29</v>
      </c>
      <c r="C52">
        <v>432</v>
      </c>
      <c r="D52">
        <f t="shared" si="1"/>
        <v>1116</v>
      </c>
      <c r="E52" s="3">
        <f t="shared" si="0"/>
        <v>6.7129629629629636E-2</v>
      </c>
      <c r="F52">
        <f t="shared" si="2"/>
        <v>0.14891518737672585</v>
      </c>
    </row>
    <row r="53" spans="1:11" x14ac:dyDescent="0.25">
      <c r="A53" s="1">
        <v>43903</v>
      </c>
      <c r="B53">
        <v>64</v>
      </c>
      <c r="C53">
        <v>985</v>
      </c>
      <c r="D53">
        <f t="shared" si="1"/>
        <v>2101</v>
      </c>
      <c r="E53" s="3">
        <f t="shared" si="0"/>
        <v>6.4974619289340105E-2</v>
      </c>
      <c r="F53">
        <f t="shared" si="2"/>
        <v>0.10307692307692308</v>
      </c>
    </row>
    <row r="54" spans="1:11" x14ac:dyDescent="0.25">
      <c r="A54" s="1">
        <v>43904</v>
      </c>
      <c r="B54">
        <v>74</v>
      </c>
      <c r="C54">
        <v>935</v>
      </c>
      <c r="D54">
        <f t="shared" si="1"/>
        <v>3036</v>
      </c>
      <c r="E54" s="3">
        <f t="shared" si="0"/>
        <v>7.9144385026737971E-2</v>
      </c>
      <c r="F54">
        <f t="shared" si="2"/>
        <v>8.2944344703770198E-2</v>
      </c>
    </row>
    <row r="55" spans="1:11" x14ac:dyDescent="0.25">
      <c r="A55" s="1">
        <v>43905</v>
      </c>
      <c r="B55">
        <v>72</v>
      </c>
      <c r="C55">
        <v>1084</v>
      </c>
      <c r="D55">
        <f>C55+D54</f>
        <v>4120</v>
      </c>
      <c r="E55" s="3">
        <f t="shared" si="0"/>
        <v>6.6420664206642069E-2</v>
      </c>
      <c r="F55">
        <f t="shared" ref="F55:F60" si="3">IFERROR(SUMPRODUCT(C49:C55,E49:E55)/SUM(C49:C55),"")</f>
        <v>7.4317226890756302E-2</v>
      </c>
    </row>
    <row r="56" spans="1:11" x14ac:dyDescent="0.25">
      <c r="A56" s="1">
        <v>43906</v>
      </c>
      <c r="B56">
        <v>152</v>
      </c>
      <c r="C56">
        <v>2235</v>
      </c>
      <c r="D56">
        <f t="shared" si="1"/>
        <v>6355</v>
      </c>
      <c r="E56" s="3">
        <f t="shared" si="0"/>
        <v>6.80089485458613E-2</v>
      </c>
      <c r="F56">
        <f t="shared" si="3"/>
        <v>7.1787990607178803E-2</v>
      </c>
    </row>
    <row r="57" spans="1:11" x14ac:dyDescent="0.25">
      <c r="A57" s="1">
        <v>43907</v>
      </c>
      <c r="B57">
        <v>255</v>
      </c>
      <c r="C57">
        <v>2790</v>
      </c>
      <c r="D57">
        <f t="shared" si="1"/>
        <v>9145</v>
      </c>
      <c r="E57" s="3">
        <f t="shared" si="0"/>
        <v>9.1397849462365593E-2</v>
      </c>
      <c r="F57">
        <f t="shared" si="3"/>
        <v>7.7403679278028464E-2</v>
      </c>
    </row>
    <row r="58" spans="1:11" x14ac:dyDescent="0.25">
      <c r="A58" s="1">
        <v>43908</v>
      </c>
      <c r="B58">
        <v>263</v>
      </c>
      <c r="C58">
        <v>3226</v>
      </c>
      <c r="D58">
        <f t="shared" si="1"/>
        <v>12371</v>
      </c>
      <c r="E58" s="3">
        <f t="shared" si="0"/>
        <v>8.1525108493490386E-2</v>
      </c>
      <c r="F58">
        <f t="shared" si="3"/>
        <v>7.7778728501754088E-2</v>
      </c>
      <c r="J58">
        <v>2</v>
      </c>
    </row>
    <row r="59" spans="1:11" x14ac:dyDescent="0.25">
      <c r="A59" s="1">
        <v>43909</v>
      </c>
      <c r="B59">
        <v>286</v>
      </c>
      <c r="C59">
        <v>3138</v>
      </c>
      <c r="D59">
        <f t="shared" si="1"/>
        <v>15509</v>
      </c>
      <c r="E59" s="3">
        <f t="shared" si="0"/>
        <v>9.1140854047163794E-2</v>
      </c>
      <c r="F59">
        <f t="shared" si="3"/>
        <v>8.1011602862502599E-2</v>
      </c>
      <c r="J59">
        <v>1</v>
      </c>
    </row>
    <row r="60" spans="1:11" x14ac:dyDescent="0.25">
      <c r="A60" s="1">
        <v>43910</v>
      </c>
      <c r="B60">
        <v>394</v>
      </c>
      <c r="C60">
        <v>3875</v>
      </c>
      <c r="D60">
        <f t="shared" si="1"/>
        <v>19384</v>
      </c>
      <c r="E60" s="3">
        <f t="shared" si="0"/>
        <v>0.10167741935483871</v>
      </c>
      <c r="F60">
        <f t="shared" si="3"/>
        <v>8.6559046461841122E-2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339</v>
      </c>
      <c r="C61">
        <v>2771</v>
      </c>
      <c r="D61">
        <f t="shared" si="1"/>
        <v>22155</v>
      </c>
      <c r="E61" s="3">
        <f t="shared" si="0"/>
        <v>0.12233850595452905</v>
      </c>
      <c r="F61">
        <f t="shared" si="2"/>
        <v>9.2107327789110308E-2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298</v>
      </c>
      <c r="C62">
        <v>2102</v>
      </c>
      <c r="D62">
        <f t="shared" si="1"/>
        <v>24257</v>
      </c>
      <c r="E62" s="3">
        <f t="shared" si="0"/>
        <v>0.14176974310180782</v>
      </c>
      <c r="F62">
        <f t="shared" si="2"/>
        <v>9.8674082534637733E-2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632</v>
      </c>
      <c r="C63">
        <v>4097</v>
      </c>
      <c r="D63">
        <f t="shared" si="1"/>
        <v>28354</v>
      </c>
      <c r="E63" s="3">
        <f t="shared" si="0"/>
        <v>0.15425921405906762</v>
      </c>
      <c r="F63">
        <f t="shared" si="2"/>
        <v>0.11214146097549889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738</v>
      </c>
      <c r="C64">
        <v>4319</v>
      </c>
      <c r="D64">
        <f t="shared" si="1"/>
        <v>32673</v>
      </c>
      <c r="E64" s="3">
        <f t="shared" si="0"/>
        <v>0.17087288724241723</v>
      </c>
      <c r="F64">
        <f t="shared" si="2"/>
        <v>0.12538252295137708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792</v>
      </c>
      <c r="C65">
        <v>4484</v>
      </c>
      <c r="D65">
        <f t="shared" si="1"/>
        <v>37157</v>
      </c>
      <c r="E65" s="3">
        <f t="shared" si="0"/>
        <v>0.17662801070472792</v>
      </c>
      <c r="F65">
        <f t="shared" si="2"/>
        <v>0.14036149439199549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984</v>
      </c>
      <c r="C66">
        <v>4836</v>
      </c>
      <c r="D66">
        <f t="shared" si="1"/>
        <v>41993</v>
      </c>
      <c r="E66" s="3">
        <f t="shared" si="0"/>
        <v>0.20347394540942929</v>
      </c>
      <c r="F66">
        <f t="shared" si="2"/>
        <v>0.15771786739163268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1007</v>
      </c>
      <c r="C67">
        <v>4815</v>
      </c>
      <c r="D67">
        <f t="shared" si="1"/>
        <v>46808</v>
      </c>
      <c r="E67" s="3">
        <f t="shared" ref="E67:E130" si="5">B67/C67</f>
        <v>0.20913811007268951</v>
      </c>
      <c r="F67">
        <f t="shared" si="2"/>
        <v>0.17466452742123686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704</v>
      </c>
      <c r="C68">
        <v>3202</v>
      </c>
      <c r="D68">
        <f t="shared" ref="D68:D117" si="6">C68+D67</f>
        <v>50010</v>
      </c>
      <c r="E68" s="3">
        <f t="shared" si="5"/>
        <v>0.2198625858838226</v>
      </c>
      <c r="F68">
        <f t="shared" si="2"/>
        <v>0.18506551786034822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576</v>
      </c>
      <c r="C69">
        <v>2473</v>
      </c>
      <c r="D69">
        <f t="shared" si="6"/>
        <v>52483</v>
      </c>
      <c r="E69" s="3">
        <f t="shared" si="5"/>
        <v>0.2329154872624343</v>
      </c>
      <c r="F69">
        <f t="shared" si="2"/>
        <v>0.19248210869411181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1317</v>
      </c>
      <c r="C70">
        <v>5581</v>
      </c>
      <c r="D70">
        <f t="shared" si="6"/>
        <v>58064</v>
      </c>
      <c r="E70" s="3">
        <f t="shared" si="5"/>
        <v>0.23597921519440959</v>
      </c>
      <c r="F70">
        <f t="shared" si="2"/>
        <v>0.20592393133625042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1403</v>
      </c>
      <c r="C71">
        <v>5930</v>
      </c>
      <c r="D71">
        <f t="shared" si="6"/>
        <v>63994</v>
      </c>
      <c r="E71" s="3">
        <f t="shared" si="5"/>
        <v>0.23659359190556492</v>
      </c>
      <c r="F71">
        <f t="shared" si="2"/>
        <v>0.21656396666773092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1423</v>
      </c>
      <c r="C72">
        <v>5576</v>
      </c>
      <c r="D72">
        <f t="shared" si="6"/>
        <v>69570</v>
      </c>
      <c r="E72" s="3">
        <f t="shared" si="5"/>
        <v>0.25520086083213772</v>
      </c>
      <c r="F72">
        <f t="shared" si="2"/>
        <v>0.22873538395088391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1404</v>
      </c>
      <c r="C73">
        <v>6004</v>
      </c>
      <c r="D73">
        <f t="shared" si="6"/>
        <v>75574</v>
      </c>
      <c r="E73" s="3">
        <f t="shared" si="5"/>
        <v>0.23384410393071287</v>
      </c>
      <c r="F73">
        <f t="shared" ref="F73:F118" si="7">IFERROR(SUMPRODUCT(C67:C73,E67:E73)/SUM(C67:C73),"")</f>
        <v>0.23328667996783894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1625</v>
      </c>
      <c r="C74">
        <v>6567</v>
      </c>
      <c r="D74">
        <f t="shared" si="6"/>
        <v>82141</v>
      </c>
      <c r="E74" s="3">
        <f t="shared" si="5"/>
        <v>0.24744936805238313</v>
      </c>
      <c r="F74">
        <f t="shared" si="7"/>
        <v>0.23920980386607421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1322</v>
      </c>
      <c r="C75">
        <v>4744</v>
      </c>
      <c r="D75">
        <f t="shared" si="6"/>
        <v>86885</v>
      </c>
      <c r="E75" s="3">
        <f t="shared" si="5"/>
        <v>0.27866779089376054</v>
      </c>
      <c r="F75">
        <f t="shared" si="7"/>
        <v>0.24596610169491526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1077</v>
      </c>
      <c r="C76">
        <v>4102</v>
      </c>
      <c r="D76">
        <f t="shared" si="6"/>
        <v>90987</v>
      </c>
      <c r="E76" s="3">
        <f t="shared" si="5"/>
        <v>0.26255485129205264</v>
      </c>
      <c r="F76">
        <f t="shared" si="7"/>
        <v>0.24857157697901516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2101</v>
      </c>
      <c r="C77">
        <v>7580</v>
      </c>
      <c r="D77">
        <f t="shared" si="6"/>
        <v>98567</v>
      </c>
      <c r="E77" s="3">
        <f t="shared" si="5"/>
        <v>0.27717678100263854</v>
      </c>
      <c r="F77">
        <f t="shared" si="7"/>
        <v>0.2556600745623781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25">
      <c r="A78" s="1">
        <v>43928</v>
      </c>
      <c r="B78">
        <v>2241</v>
      </c>
      <c r="C78">
        <v>7622</v>
      </c>
      <c r="D78">
        <f t="shared" si="6"/>
        <v>106189</v>
      </c>
      <c r="E78" s="3">
        <f t="shared" si="5"/>
        <v>0.29401731828916294</v>
      </c>
      <c r="F78">
        <f t="shared" si="7"/>
        <v>0.26526839672947033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25">
      <c r="A79" s="1">
        <v>43929</v>
      </c>
      <c r="B79">
        <v>2107</v>
      </c>
      <c r="C79">
        <v>7958</v>
      </c>
      <c r="D79">
        <f t="shared" si="6"/>
        <v>114147</v>
      </c>
      <c r="E79" s="3">
        <f t="shared" si="5"/>
        <v>0.26476501633576277</v>
      </c>
      <c r="F79">
        <f t="shared" si="7"/>
        <v>0.26643784911501445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25">
      <c r="A80" s="1">
        <v>43930</v>
      </c>
      <c r="B80">
        <v>2276</v>
      </c>
      <c r="C80">
        <v>7775</v>
      </c>
      <c r="D80">
        <f t="shared" si="6"/>
        <v>121922</v>
      </c>
      <c r="E80" s="3">
        <f t="shared" si="5"/>
        <v>0.29273311897106108</v>
      </c>
      <c r="F80">
        <f t="shared" si="7"/>
        <v>0.27507120048330025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2314</v>
      </c>
      <c r="C81">
        <v>8851</v>
      </c>
      <c r="D81">
        <f t="shared" si="6"/>
        <v>130773</v>
      </c>
      <c r="E81" s="3">
        <f t="shared" si="5"/>
        <v>0.26143938538018302</v>
      </c>
      <c r="F81">
        <f t="shared" si="7"/>
        <v>0.276320118440533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1473</v>
      </c>
      <c r="C82">
        <v>5306</v>
      </c>
      <c r="D82">
        <f t="shared" si="6"/>
        <v>136079</v>
      </c>
      <c r="E82" s="3">
        <f t="shared" si="5"/>
        <v>0.2776102525442895</v>
      </c>
      <c r="F82">
        <f t="shared" si="7"/>
        <v>0.27623287392771478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1072</v>
      </c>
      <c r="C83">
        <v>3802</v>
      </c>
      <c r="D83">
        <f t="shared" si="6"/>
        <v>139881</v>
      </c>
      <c r="E83" s="3">
        <f t="shared" si="5"/>
        <v>0.28195686480799581</v>
      </c>
      <c r="F83">
        <f t="shared" si="7"/>
        <v>0.2778255000613572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2263</v>
      </c>
      <c r="C84">
        <v>7504</v>
      </c>
      <c r="D84">
        <f t="shared" si="6"/>
        <v>147385</v>
      </c>
      <c r="E84" s="3">
        <f t="shared" si="5"/>
        <v>0.30157249466950958</v>
      </c>
      <c r="F84">
        <f t="shared" si="7"/>
        <v>0.28157646769634154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3214</v>
      </c>
      <c r="C85">
        <v>11345</v>
      </c>
      <c r="D85">
        <f t="shared" si="6"/>
        <v>158730</v>
      </c>
      <c r="E85" s="3">
        <f t="shared" si="5"/>
        <v>0.28329660643455268</v>
      </c>
      <c r="F85">
        <f t="shared" si="7"/>
        <v>0.2801431263203974</v>
      </c>
      <c r="G85">
        <v>3616</v>
      </c>
      <c r="H85">
        <f t="shared" si="8"/>
        <v>3218.3333333333335</v>
      </c>
      <c r="I85">
        <v>25</v>
      </c>
      <c r="J85">
        <v>123</v>
      </c>
      <c r="K85">
        <f t="shared" si="4"/>
        <v>133.33333333333334</v>
      </c>
    </row>
    <row r="86" spans="1:11" x14ac:dyDescent="0.25">
      <c r="A86" s="1">
        <v>43936</v>
      </c>
      <c r="B86">
        <v>2913</v>
      </c>
      <c r="C86">
        <v>11653</v>
      </c>
      <c r="D86">
        <f t="shared" si="6"/>
        <v>170383</v>
      </c>
      <c r="E86" s="3">
        <f t="shared" si="5"/>
        <v>0.24997854629709088</v>
      </c>
      <c r="F86">
        <f t="shared" si="7"/>
        <v>0.27606871043459708</v>
      </c>
      <c r="G86">
        <v>3637</v>
      </c>
      <c r="H86">
        <f t="shared" si="8"/>
        <v>3579.3333333333335</v>
      </c>
      <c r="I86">
        <v>21</v>
      </c>
      <c r="J86">
        <v>177</v>
      </c>
      <c r="K86">
        <f t="shared" si="4"/>
        <v>154.33333333333334</v>
      </c>
    </row>
    <row r="87" spans="1:11" x14ac:dyDescent="0.25">
      <c r="A87" s="1">
        <v>43937</v>
      </c>
      <c r="B87">
        <v>2797</v>
      </c>
      <c r="C87">
        <v>10706</v>
      </c>
      <c r="D87">
        <f t="shared" si="6"/>
        <v>181089</v>
      </c>
      <c r="E87" s="3">
        <f t="shared" si="5"/>
        <v>0.26125537082010086</v>
      </c>
      <c r="F87">
        <f t="shared" si="7"/>
        <v>0.27119847212128384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158</v>
      </c>
    </row>
    <row r="88" spans="1:11" x14ac:dyDescent="0.25">
      <c r="A88" s="1">
        <v>43938</v>
      </c>
      <c r="B88">
        <v>3324</v>
      </c>
      <c r="C88">
        <v>13125</v>
      </c>
      <c r="D88">
        <f t="shared" si="6"/>
        <v>194214</v>
      </c>
      <c r="E88" s="3">
        <f t="shared" si="5"/>
        <v>0.25325714285714285</v>
      </c>
      <c r="F88">
        <f t="shared" si="7"/>
        <v>0.2688482211818855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173</v>
      </c>
    </row>
    <row r="89" spans="1:11" x14ac:dyDescent="0.25">
      <c r="A89" s="1">
        <v>43939</v>
      </c>
      <c r="B89">
        <v>1708</v>
      </c>
      <c r="C89">
        <v>7478</v>
      </c>
      <c r="D89">
        <f t="shared" si="6"/>
        <v>201692</v>
      </c>
      <c r="E89" s="3">
        <f t="shared" si="5"/>
        <v>0.22840331639475794</v>
      </c>
      <c r="F89">
        <f t="shared" si="7"/>
        <v>0.26353009312178988</v>
      </c>
      <c r="G89">
        <v>3728</v>
      </c>
      <c r="H89">
        <f t="shared" si="8"/>
        <v>3736.6666666666665</v>
      </c>
      <c r="I89">
        <v>24</v>
      </c>
      <c r="J89">
        <v>170</v>
      </c>
      <c r="K89">
        <f t="shared" si="4"/>
        <v>170.66666666666666</v>
      </c>
    </row>
    <row r="90" spans="1:11" x14ac:dyDescent="0.25">
      <c r="A90" s="1">
        <v>43940</v>
      </c>
      <c r="B90">
        <v>1267</v>
      </c>
      <c r="C90">
        <v>5596</v>
      </c>
      <c r="D90">
        <f t="shared" si="6"/>
        <v>207288</v>
      </c>
      <c r="E90" s="3">
        <f t="shared" si="5"/>
        <v>0.22641172265904216</v>
      </c>
      <c r="F90">
        <f t="shared" si="7"/>
        <v>0.25940926016585814</v>
      </c>
      <c r="G90">
        <v>3789</v>
      </c>
      <c r="H90">
        <f t="shared" si="8"/>
        <v>3757.6666666666665</v>
      </c>
      <c r="I90">
        <v>25</v>
      </c>
      <c r="J90">
        <v>177</v>
      </c>
      <c r="K90">
        <f t="shared" si="4"/>
        <v>171.66666666666666</v>
      </c>
    </row>
    <row r="91" spans="1:11" x14ac:dyDescent="0.25">
      <c r="A91" s="1">
        <v>43941</v>
      </c>
      <c r="B91">
        <v>3109</v>
      </c>
      <c r="C91">
        <v>12963</v>
      </c>
      <c r="D91">
        <f t="shared" si="6"/>
        <v>220251</v>
      </c>
      <c r="E91" s="3">
        <f t="shared" si="5"/>
        <v>0.23983645761012112</v>
      </c>
      <c r="F91">
        <f t="shared" si="7"/>
        <v>0.25158510141904317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173.33333333333334</v>
      </c>
    </row>
    <row r="92" spans="1:11" x14ac:dyDescent="0.25">
      <c r="A92" s="1">
        <v>43942</v>
      </c>
      <c r="B92">
        <v>2711</v>
      </c>
      <c r="C92">
        <v>11823</v>
      </c>
      <c r="D92">
        <f t="shared" si="6"/>
        <v>232074</v>
      </c>
      <c r="E92" s="3">
        <f t="shared" si="5"/>
        <v>0.2292988243254673</v>
      </c>
      <c r="F92">
        <f t="shared" si="7"/>
        <v>0.24308736910994763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170</v>
      </c>
    </row>
    <row r="93" spans="1:11" x14ac:dyDescent="0.25">
      <c r="A93" s="1">
        <v>43943</v>
      </c>
      <c r="B93">
        <v>3230</v>
      </c>
      <c r="C93">
        <v>15397</v>
      </c>
      <c r="D93">
        <f t="shared" si="6"/>
        <v>247471</v>
      </c>
      <c r="E93" s="3">
        <f t="shared" si="5"/>
        <v>0.2097811261934143</v>
      </c>
      <c r="F93">
        <f t="shared" si="7"/>
        <v>0.23539331672893316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2933</v>
      </c>
      <c r="C94">
        <v>13425</v>
      </c>
      <c r="D94">
        <f t="shared" si="6"/>
        <v>260896</v>
      </c>
      <c r="E94" s="3">
        <f t="shared" si="5"/>
        <v>0.2184729981378026</v>
      </c>
      <c r="F94">
        <f t="shared" si="7"/>
        <v>0.22907764983021539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25">
      <c r="A95" s="1">
        <v>43945</v>
      </c>
      <c r="B95">
        <v>2818</v>
      </c>
      <c r="C95">
        <v>14903</v>
      </c>
      <c r="D95">
        <f t="shared" si="6"/>
        <v>275799</v>
      </c>
      <c r="E95" s="3">
        <f t="shared" si="5"/>
        <v>0.18908944507817219</v>
      </c>
      <c r="F95">
        <f t="shared" si="7"/>
        <v>0.21788318931176073</v>
      </c>
      <c r="G95">
        <v>3830</v>
      </c>
      <c r="H95">
        <f t="shared" si="8"/>
        <v>3844.3333333333335</v>
      </c>
      <c r="I95">
        <v>22</v>
      </c>
      <c r="J95">
        <v>197</v>
      </c>
      <c r="K95">
        <f t="shared" si="4"/>
        <v>179.66666666666666</v>
      </c>
    </row>
    <row r="96" spans="1:11" x14ac:dyDescent="0.25">
      <c r="A96" s="1">
        <v>43946</v>
      </c>
      <c r="B96">
        <v>1830</v>
      </c>
      <c r="C96">
        <v>10266</v>
      </c>
      <c r="D96">
        <f t="shared" si="6"/>
        <v>286065</v>
      </c>
      <c r="E96" s="3">
        <f t="shared" si="5"/>
        <v>0.17825832846288719</v>
      </c>
      <c r="F96">
        <f t="shared" si="7"/>
        <v>0.21212947269861213</v>
      </c>
      <c r="G96">
        <v>3854</v>
      </c>
      <c r="H96">
        <f t="shared" si="8"/>
        <v>3838</v>
      </c>
      <c r="I96">
        <v>24</v>
      </c>
      <c r="J96">
        <v>151</v>
      </c>
      <c r="K96">
        <f t="shared" si="4"/>
        <v>179.33333333333334</v>
      </c>
    </row>
    <row r="97" spans="1:11" x14ac:dyDescent="0.25">
      <c r="A97" s="1">
        <v>43947</v>
      </c>
      <c r="B97">
        <v>1166</v>
      </c>
      <c r="C97">
        <v>6208</v>
      </c>
      <c r="D97">
        <f t="shared" si="6"/>
        <v>292273</v>
      </c>
      <c r="E97" s="3">
        <f t="shared" si="5"/>
        <v>0.18782216494845361</v>
      </c>
      <c r="F97">
        <f t="shared" si="7"/>
        <v>0.209413425898688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166.33333333333334</v>
      </c>
    </row>
    <row r="98" spans="1:11" x14ac:dyDescent="0.25">
      <c r="A98" s="1">
        <v>43948</v>
      </c>
      <c r="B98">
        <v>2770</v>
      </c>
      <c r="C98">
        <v>13795</v>
      </c>
      <c r="D98">
        <f t="shared" si="6"/>
        <v>306068</v>
      </c>
      <c r="E98" s="3">
        <f t="shared" si="5"/>
        <v>0.20079739035882566</v>
      </c>
      <c r="F98">
        <f t="shared" si="7"/>
        <v>0.20343288625796754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153.33333333333334</v>
      </c>
    </row>
    <row r="99" spans="1:11" x14ac:dyDescent="0.25">
      <c r="A99" s="1">
        <v>43949</v>
      </c>
      <c r="B99">
        <v>2767</v>
      </c>
      <c r="C99">
        <v>15275</v>
      </c>
      <c r="D99">
        <f t="shared" si="6"/>
        <v>321343</v>
      </c>
      <c r="E99" s="3">
        <f t="shared" si="5"/>
        <v>0.18114566284779052</v>
      </c>
      <c r="F99">
        <f t="shared" si="7"/>
        <v>0.1961935274283346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25">
      <c r="A100" s="1">
        <v>43950</v>
      </c>
      <c r="B100">
        <v>2825</v>
      </c>
      <c r="C100">
        <v>15514</v>
      </c>
      <c r="D100">
        <f t="shared" si="6"/>
        <v>336857</v>
      </c>
      <c r="E100" s="3">
        <f t="shared" si="5"/>
        <v>0.18209359288384686</v>
      </c>
      <c r="F100">
        <f t="shared" si="7"/>
        <v>0.19140581299084869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25">
      <c r="A101" s="1">
        <v>43951</v>
      </c>
      <c r="B101">
        <v>2705</v>
      </c>
      <c r="C101">
        <v>16874</v>
      </c>
      <c r="D101">
        <f t="shared" si="6"/>
        <v>353731</v>
      </c>
      <c r="E101" s="3">
        <f t="shared" si="5"/>
        <v>0.16030579589901625</v>
      </c>
      <c r="F101">
        <f t="shared" si="7"/>
        <v>0.18183874616254644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25">
      <c r="A102" s="1">
        <v>43952</v>
      </c>
      <c r="B102">
        <v>2732</v>
      </c>
      <c r="C102">
        <v>17290</v>
      </c>
      <c r="D102">
        <f t="shared" si="6"/>
        <v>371021</v>
      </c>
      <c r="E102" s="3">
        <f t="shared" si="5"/>
        <v>0.15801041064198959</v>
      </c>
      <c r="F102">
        <f t="shared" si="7"/>
        <v>0.17637730776501229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1412</v>
      </c>
      <c r="C103">
        <v>9197</v>
      </c>
      <c r="D103">
        <f t="shared" si="6"/>
        <v>380218</v>
      </c>
      <c r="E103" s="3">
        <f t="shared" si="5"/>
        <v>0.15352832445362619</v>
      </c>
      <c r="F103">
        <f t="shared" si="7"/>
        <v>0.17394028867906491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25">
      <c r="A104" s="1">
        <v>43954</v>
      </c>
      <c r="B104">
        <v>1001</v>
      </c>
      <c r="C104">
        <v>6462</v>
      </c>
      <c r="D104">
        <f t="shared" si="6"/>
        <v>386680</v>
      </c>
      <c r="E104" s="3">
        <f t="shared" si="5"/>
        <v>0.15490560198081088</v>
      </c>
      <c r="F104">
        <f t="shared" si="7"/>
        <v>0.1717245543233023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25">
      <c r="A105" s="1">
        <v>43955</v>
      </c>
      <c r="B105">
        <v>2710</v>
      </c>
      <c r="C105">
        <v>15444</v>
      </c>
      <c r="D105">
        <f t="shared" si="6"/>
        <v>402124</v>
      </c>
      <c r="E105" s="3">
        <f t="shared" si="5"/>
        <v>0.17547267547267548</v>
      </c>
      <c r="F105">
        <f t="shared" si="7"/>
        <v>0.16815191138502542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2505</v>
      </c>
      <c r="C106">
        <v>16013</v>
      </c>
      <c r="D106">
        <f t="shared" si="6"/>
        <v>418137</v>
      </c>
      <c r="E106" s="3">
        <f t="shared" si="5"/>
        <v>0.15643539624055455</v>
      </c>
      <c r="F106">
        <f t="shared" si="7"/>
        <v>0.16416306795875776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2483</v>
      </c>
      <c r="C107">
        <v>16685</v>
      </c>
      <c r="D107">
        <f t="shared" si="6"/>
        <v>434822</v>
      </c>
      <c r="E107" s="3">
        <f t="shared" si="5"/>
        <v>0.1488163020677255</v>
      </c>
      <c r="F107">
        <f t="shared" si="7"/>
        <v>0.15870974327565968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137</v>
      </c>
    </row>
    <row r="108" spans="1:11" x14ac:dyDescent="0.25">
      <c r="A108" s="1">
        <v>43958</v>
      </c>
      <c r="B108">
        <v>2469</v>
      </c>
      <c r="C108">
        <v>17091</v>
      </c>
      <c r="D108">
        <f t="shared" si="6"/>
        <v>451913</v>
      </c>
      <c r="E108" s="3">
        <f t="shared" si="5"/>
        <v>0.14446199754256625</v>
      </c>
      <c r="F108">
        <f t="shared" si="7"/>
        <v>0.15595526674950602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135.33333333333334</v>
      </c>
    </row>
    <row r="109" spans="1:11" x14ac:dyDescent="0.25">
      <c r="A109" s="1">
        <v>43959</v>
      </c>
      <c r="B109">
        <v>2224</v>
      </c>
      <c r="C109">
        <v>16945</v>
      </c>
      <c r="D109">
        <f t="shared" si="6"/>
        <v>468858</v>
      </c>
      <c r="E109" s="3">
        <f t="shared" si="5"/>
        <v>0.13124815579817056</v>
      </c>
      <c r="F109">
        <f t="shared" si="7"/>
        <v>0.15131289798338052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25">
      <c r="A110" s="1">
        <v>43960</v>
      </c>
      <c r="B110">
        <v>1025</v>
      </c>
      <c r="C110">
        <v>7688</v>
      </c>
      <c r="D110">
        <f t="shared" si="6"/>
        <v>476546</v>
      </c>
      <c r="E110" s="3">
        <f t="shared" si="5"/>
        <v>0.13332466181061395</v>
      </c>
      <c r="F110">
        <f t="shared" si="7"/>
        <v>0.14966572543808654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674</v>
      </c>
      <c r="C111">
        <v>4559</v>
      </c>
      <c r="D111">
        <f t="shared" si="6"/>
        <v>481105</v>
      </c>
      <c r="E111" s="3">
        <f t="shared" si="5"/>
        <v>0.1478394384733494</v>
      </c>
      <c r="F111">
        <f t="shared" si="7"/>
        <v>0.14921895684405612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25">
      <c r="A112" s="1">
        <v>43962</v>
      </c>
      <c r="B112">
        <v>2124</v>
      </c>
      <c r="C112">
        <v>15642</v>
      </c>
      <c r="D112">
        <f t="shared" si="6"/>
        <v>496747</v>
      </c>
      <c r="E112" s="3">
        <f t="shared" si="5"/>
        <v>0.13578826237054084</v>
      </c>
      <c r="F112">
        <f t="shared" si="7"/>
        <v>0.14271371653826237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25">
      <c r="A113" s="1">
        <v>43963</v>
      </c>
      <c r="B113">
        <v>2270</v>
      </c>
      <c r="C113">
        <v>17359</v>
      </c>
      <c r="D113">
        <f t="shared" si="6"/>
        <v>514106</v>
      </c>
      <c r="E113" s="3">
        <f t="shared" si="5"/>
        <v>0.13076790137680741</v>
      </c>
      <c r="F113">
        <f t="shared" si="7"/>
        <v>0.1382633975554606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25">
      <c r="A114" s="1">
        <v>43964</v>
      </c>
      <c r="B114">
        <v>2109</v>
      </c>
      <c r="C114">
        <v>17922</v>
      </c>
      <c r="D114">
        <f t="shared" si="6"/>
        <v>532028</v>
      </c>
      <c r="E114" s="3">
        <f t="shared" si="5"/>
        <v>0.11767659859390693</v>
      </c>
      <c r="F114">
        <f t="shared" si="7"/>
        <v>0.1326564203855729</v>
      </c>
      <c r="G114">
        <v>2859</v>
      </c>
      <c r="H114">
        <f t="shared" si="8"/>
        <v>3029</v>
      </c>
      <c r="I114">
        <v>18</v>
      </c>
      <c r="J114">
        <v>114</v>
      </c>
      <c r="K114">
        <f t="shared" si="4"/>
        <v>118</v>
      </c>
    </row>
    <row r="115" spans="1:11" x14ac:dyDescent="0.25">
      <c r="A115" s="1">
        <v>43965</v>
      </c>
      <c r="B115">
        <v>2083</v>
      </c>
      <c r="C115">
        <v>17377</v>
      </c>
      <c r="D115">
        <f t="shared" si="6"/>
        <v>549405</v>
      </c>
      <c r="E115" s="3">
        <f t="shared" si="5"/>
        <v>0.11987109397479427</v>
      </c>
      <c r="F115">
        <f t="shared" si="7"/>
        <v>0.12830796373035736</v>
      </c>
      <c r="G115">
        <v>2767</v>
      </c>
      <c r="H115">
        <f t="shared" si="8"/>
        <v>2909</v>
      </c>
      <c r="I115">
        <v>18</v>
      </c>
      <c r="J115">
        <v>100</v>
      </c>
      <c r="K115">
        <f t="shared" ref="K115:K120" si="9">AVERAGE(J113:J115)</f>
        <v>109</v>
      </c>
    </row>
    <row r="116" spans="1:11" x14ac:dyDescent="0.25">
      <c r="A116" s="1">
        <v>43966</v>
      </c>
      <c r="B116">
        <v>1852</v>
      </c>
      <c r="C116">
        <v>17768</v>
      </c>
      <c r="D116">
        <f t="shared" si="6"/>
        <v>567173</v>
      </c>
      <c r="E116" s="3">
        <f t="shared" si="5"/>
        <v>0.10423232778027916</v>
      </c>
      <c r="F116">
        <f t="shared" si="7"/>
        <v>0.12345013477088949</v>
      </c>
      <c r="G116">
        <v>2692</v>
      </c>
      <c r="H116">
        <f t="shared" si="8"/>
        <v>2772.6666666666665</v>
      </c>
      <c r="I116">
        <v>17</v>
      </c>
      <c r="J116">
        <v>119</v>
      </c>
      <c r="K116">
        <f t="shared" si="9"/>
        <v>111</v>
      </c>
    </row>
    <row r="117" spans="1:11" x14ac:dyDescent="0.25">
      <c r="A117" s="1">
        <v>43967</v>
      </c>
      <c r="B117">
        <v>1033</v>
      </c>
      <c r="C117">
        <v>9340</v>
      </c>
      <c r="D117">
        <f t="shared" si="6"/>
        <v>576513</v>
      </c>
      <c r="E117" s="3">
        <f t="shared" si="5"/>
        <v>0.11059957173447538</v>
      </c>
      <c r="F117">
        <f t="shared" si="7"/>
        <v>0.12149009173027099</v>
      </c>
      <c r="G117">
        <v>2597</v>
      </c>
      <c r="H117">
        <f t="shared" ref="H117:H122" si="10">AVERAGE(G115:G117)</f>
        <v>2685.3333333333335</v>
      </c>
      <c r="I117">
        <v>18</v>
      </c>
      <c r="J117">
        <v>85</v>
      </c>
      <c r="K117">
        <f t="shared" si="9"/>
        <v>101.33333333333333</v>
      </c>
    </row>
    <row r="118" spans="1:11" x14ac:dyDescent="0.25">
      <c r="A118" s="1">
        <v>43968</v>
      </c>
      <c r="B118" s="2">
        <v>596</v>
      </c>
      <c r="C118" s="2">
        <v>5855</v>
      </c>
      <c r="D118">
        <f t="shared" ref="D118:D123" si="11">C118+D117</f>
        <v>582368</v>
      </c>
      <c r="E118" s="3">
        <f t="shared" si="5"/>
        <v>0.1017933390264731</v>
      </c>
      <c r="F118" s="2">
        <f t="shared" si="7"/>
        <v>0.11916494672288989</v>
      </c>
      <c r="G118" s="2">
        <v>2533</v>
      </c>
      <c r="H118">
        <f t="shared" si="10"/>
        <v>2607.3333333333335</v>
      </c>
      <c r="I118" s="2">
        <v>14</v>
      </c>
      <c r="J118">
        <v>83</v>
      </c>
      <c r="K118">
        <f t="shared" si="9"/>
        <v>95.666666666666671</v>
      </c>
    </row>
    <row r="119" spans="1:11" x14ac:dyDescent="0.25">
      <c r="A119" s="1">
        <v>43969</v>
      </c>
      <c r="B119" s="2">
        <v>2144</v>
      </c>
      <c r="C119" s="2">
        <v>17590</v>
      </c>
      <c r="D119">
        <f t="shared" si="11"/>
        <v>599958</v>
      </c>
      <c r="E119" s="3">
        <f t="shared" si="5"/>
        <v>0.12188743604320637</v>
      </c>
      <c r="F119" s="2">
        <f t="shared" ref="F119" si="12">IFERROR(SUMPRODUCT(C113:C119,E113:E119)/SUM(C113:C119),"")</f>
        <v>0.11710961040974315</v>
      </c>
      <c r="G119" s="2">
        <v>2472</v>
      </c>
      <c r="H119">
        <f t="shared" si="10"/>
        <v>2534</v>
      </c>
      <c r="I119" s="2">
        <v>13</v>
      </c>
      <c r="J119">
        <v>97</v>
      </c>
      <c r="K119">
        <f t="shared" si="9"/>
        <v>88.333333333333329</v>
      </c>
    </row>
    <row r="120" spans="1:11" x14ac:dyDescent="0.25">
      <c r="A120" s="1">
        <v>43970</v>
      </c>
      <c r="B120" s="2">
        <v>1860</v>
      </c>
      <c r="C120" s="2">
        <v>16689</v>
      </c>
      <c r="D120">
        <f t="shared" si="11"/>
        <v>616647</v>
      </c>
      <c r="E120" s="3">
        <f t="shared" si="5"/>
        <v>0.11145065612079813</v>
      </c>
      <c r="F120" s="2">
        <f t="shared" ref="F120:F125" si="13">IFERROR(SUMPRODUCT(C114:C120,E114:E120)/SUM(C114:C120),"")</f>
        <v>0.11387640065924849</v>
      </c>
      <c r="G120" s="2">
        <v>2518</v>
      </c>
      <c r="H120">
        <f t="shared" si="10"/>
        <v>2507.6666666666665</v>
      </c>
      <c r="I120" s="2">
        <v>13</v>
      </c>
      <c r="J120">
        <v>74</v>
      </c>
      <c r="K120">
        <f t="shared" si="9"/>
        <v>84.666666666666671</v>
      </c>
    </row>
    <row r="121" spans="1:11" x14ac:dyDescent="0.25">
      <c r="A121" s="1">
        <v>43971</v>
      </c>
      <c r="B121" s="2">
        <v>1679</v>
      </c>
      <c r="C121" s="2">
        <v>16910</v>
      </c>
      <c r="D121">
        <f t="shared" si="11"/>
        <v>633557</v>
      </c>
      <c r="E121" s="3">
        <f t="shared" si="5"/>
        <v>9.9290360733293906E-2</v>
      </c>
      <c r="F121" s="2">
        <f t="shared" si="13"/>
        <v>0.11077623142156429</v>
      </c>
      <c r="G121" s="2">
        <v>2396</v>
      </c>
      <c r="H121">
        <f t="shared" si="10"/>
        <v>2462</v>
      </c>
      <c r="I121" s="2">
        <v>15</v>
      </c>
      <c r="J121">
        <v>84</v>
      </c>
      <c r="K121">
        <f t="shared" ref="K121:K202" si="14">AVERAGE(J119:J121)</f>
        <v>85</v>
      </c>
    </row>
    <row r="122" spans="1:11" x14ac:dyDescent="0.25">
      <c r="A122" s="1">
        <v>43972</v>
      </c>
      <c r="B122" s="2">
        <v>1670</v>
      </c>
      <c r="C122" s="2">
        <v>15944</v>
      </c>
      <c r="D122">
        <f t="shared" si="11"/>
        <v>649501</v>
      </c>
      <c r="E122" s="3">
        <f t="shared" si="5"/>
        <v>0.1047415955845459</v>
      </c>
      <c r="F122" s="2">
        <f t="shared" si="13"/>
        <v>0.10823609335038363</v>
      </c>
      <c r="G122" s="2">
        <v>2323</v>
      </c>
      <c r="H122">
        <f t="shared" si="10"/>
        <v>2412.3333333333335</v>
      </c>
      <c r="I122" s="2">
        <v>13</v>
      </c>
      <c r="J122">
        <v>67</v>
      </c>
      <c r="K122">
        <f t="shared" si="14"/>
        <v>75</v>
      </c>
    </row>
    <row r="123" spans="1:11" x14ac:dyDescent="0.25">
      <c r="A123" s="1">
        <v>43973</v>
      </c>
      <c r="B123" s="2">
        <v>1504</v>
      </c>
      <c r="C123" s="2">
        <v>14811</v>
      </c>
      <c r="D123">
        <f t="shared" si="11"/>
        <v>664312</v>
      </c>
      <c r="E123" s="3">
        <f t="shared" si="5"/>
        <v>0.10154614813314429</v>
      </c>
      <c r="F123" s="2">
        <f t="shared" si="13"/>
        <v>0.10794840383368164</v>
      </c>
      <c r="G123" s="2">
        <v>2237</v>
      </c>
      <c r="H123">
        <f t="shared" ref="H123:H147" si="15">AVERAGE(G121:G123)</f>
        <v>2318.6666666666665</v>
      </c>
      <c r="I123" s="2">
        <v>12</v>
      </c>
      <c r="J123">
        <v>82</v>
      </c>
      <c r="K123">
        <f t="shared" si="14"/>
        <v>77.666666666666671</v>
      </c>
    </row>
    <row r="124" spans="1:11" x14ac:dyDescent="0.25">
      <c r="A124" s="1">
        <v>43974</v>
      </c>
      <c r="B124" s="2">
        <v>628</v>
      </c>
      <c r="C124" s="2">
        <v>6712</v>
      </c>
      <c r="D124">
        <f t="shared" ref="D124:D129" si="16">C124+D123</f>
        <v>671024</v>
      </c>
      <c r="E124" s="3">
        <f t="shared" si="5"/>
        <v>9.3563766388557804E-2</v>
      </c>
      <c r="F124" s="2">
        <f t="shared" si="13"/>
        <v>0.10666483266498079</v>
      </c>
      <c r="G124" s="2">
        <v>2169</v>
      </c>
      <c r="H124">
        <f t="shared" si="15"/>
        <v>2243</v>
      </c>
      <c r="I124" s="2">
        <v>9</v>
      </c>
      <c r="J124">
        <v>71</v>
      </c>
      <c r="K124">
        <f t="shared" si="14"/>
        <v>73.333333333333329</v>
      </c>
    </row>
    <row r="125" spans="1:11" x14ac:dyDescent="0.25">
      <c r="A125" s="1">
        <v>43975</v>
      </c>
      <c r="B125" s="2">
        <v>509</v>
      </c>
      <c r="C125" s="2">
        <v>5559</v>
      </c>
      <c r="D125">
        <f t="shared" si="16"/>
        <v>676583</v>
      </c>
      <c r="E125" s="3">
        <f t="shared" si="5"/>
        <v>9.1563230796905912E-2</v>
      </c>
      <c r="F125" s="2">
        <f t="shared" si="13"/>
        <v>0.10607652709228892</v>
      </c>
      <c r="G125" s="2">
        <v>2132</v>
      </c>
      <c r="H125">
        <f t="shared" si="15"/>
        <v>2179.3333333333335</v>
      </c>
      <c r="I125" s="2">
        <v>8</v>
      </c>
      <c r="J125">
        <v>60</v>
      </c>
      <c r="K125">
        <f t="shared" si="14"/>
        <v>71</v>
      </c>
    </row>
    <row r="126" spans="1:11" x14ac:dyDescent="0.25">
      <c r="A126" s="1">
        <v>43976</v>
      </c>
      <c r="B126" s="2">
        <v>382</v>
      </c>
      <c r="C126" s="2">
        <v>4566</v>
      </c>
      <c r="D126">
        <f t="shared" si="16"/>
        <v>681149</v>
      </c>
      <c r="E126" s="3">
        <f t="shared" si="5"/>
        <v>8.3661848445028469E-2</v>
      </c>
      <c r="F126" s="2">
        <f t="shared" ref="F126" si="17">IFERROR(SUMPRODUCT(C120:C126,E120:E126)/SUM(C120:C126),"")</f>
        <v>0.10139054821347193</v>
      </c>
      <c r="G126" s="2">
        <v>2108</v>
      </c>
      <c r="H126">
        <f t="shared" si="15"/>
        <v>2136.3333333333335</v>
      </c>
      <c r="I126" s="2">
        <v>8</v>
      </c>
      <c r="J126">
        <v>65</v>
      </c>
      <c r="K126">
        <f t="shared" si="14"/>
        <v>65.333333333333329</v>
      </c>
    </row>
    <row r="127" spans="1:11" x14ac:dyDescent="0.25">
      <c r="A127" s="1">
        <v>43977</v>
      </c>
      <c r="B127">
        <v>1542</v>
      </c>
      <c r="C127">
        <v>15436</v>
      </c>
      <c r="D127">
        <f t="shared" si="16"/>
        <v>696585</v>
      </c>
      <c r="E127" s="3">
        <f t="shared" si="5"/>
        <v>9.9896346203679709E-2</v>
      </c>
      <c r="F127" s="2">
        <f t="shared" ref="F127" si="18">IFERROR(SUMPRODUCT(C121:C127,E121:E127)/SUM(C121:C127),"")</f>
        <v>9.9001726337911877E-2</v>
      </c>
      <c r="G127">
        <v>2106</v>
      </c>
      <c r="H127">
        <f t="shared" si="15"/>
        <v>2115.3333333333335</v>
      </c>
      <c r="I127">
        <v>8</v>
      </c>
      <c r="J127">
        <v>72</v>
      </c>
      <c r="K127">
        <f t="shared" si="14"/>
        <v>65.666666666666671</v>
      </c>
    </row>
    <row r="128" spans="1:11" x14ac:dyDescent="0.25">
      <c r="A128" s="1">
        <v>43978</v>
      </c>
      <c r="B128" s="2">
        <v>1224</v>
      </c>
      <c r="C128" s="2">
        <v>13943</v>
      </c>
      <c r="D128">
        <f t="shared" si="16"/>
        <v>710528</v>
      </c>
      <c r="E128" s="3">
        <f t="shared" si="5"/>
        <v>8.7785985799325825E-2</v>
      </c>
      <c r="F128" s="2">
        <f t="shared" ref="F128" si="19">IFERROR(SUMPRODUCT(C122:C128,E122:E128)/SUM(C122:C128),"")</f>
        <v>9.6906627171272297E-2</v>
      </c>
      <c r="G128" s="2">
        <v>2112</v>
      </c>
      <c r="H128">
        <f t="shared" si="15"/>
        <v>2108.6666666666665</v>
      </c>
      <c r="I128" s="2">
        <v>9</v>
      </c>
      <c r="J128">
        <v>64</v>
      </c>
      <c r="K128">
        <f t="shared" si="14"/>
        <v>67</v>
      </c>
    </row>
    <row r="129" spans="1:11" x14ac:dyDescent="0.25">
      <c r="A129" s="1">
        <v>43979</v>
      </c>
      <c r="B129" s="2">
        <v>1164</v>
      </c>
      <c r="C129" s="2">
        <v>12813</v>
      </c>
      <c r="D129">
        <f t="shared" si="16"/>
        <v>723341</v>
      </c>
      <c r="E129" s="3">
        <f t="shared" si="5"/>
        <v>9.0845235307890418E-2</v>
      </c>
      <c r="F129" s="2">
        <f t="shared" ref="F129" si="20">IFERROR(SUMPRODUCT(C123:C129,E123:E129)/SUM(C123:C129),"")</f>
        <v>9.4163055254604555E-2</v>
      </c>
      <c r="G129" s="2">
        <v>1991</v>
      </c>
      <c r="H129">
        <f t="shared" si="15"/>
        <v>2069.6666666666665</v>
      </c>
      <c r="I129" s="2">
        <v>9</v>
      </c>
      <c r="J129">
        <v>51</v>
      </c>
      <c r="K129">
        <f t="shared" si="14"/>
        <v>62.333333333333336</v>
      </c>
    </row>
    <row r="130" spans="1:11" x14ac:dyDescent="0.25">
      <c r="A130" s="1">
        <v>43980</v>
      </c>
      <c r="B130" s="2">
        <v>1022</v>
      </c>
      <c r="C130" s="2">
        <v>13476</v>
      </c>
      <c r="D130">
        <f t="shared" ref="D130" si="21">C130+D129</f>
        <v>736817</v>
      </c>
      <c r="E130" s="3">
        <f t="shared" si="5"/>
        <v>7.5838527753042451E-2</v>
      </c>
      <c r="F130" s="2">
        <f t="shared" ref="F130" si="22">IFERROR(SUMPRODUCT(C124:C130,E124:E130)/SUM(C124:C130),"")</f>
        <v>8.9249017309151094E-2</v>
      </c>
      <c r="G130" s="2">
        <v>1904</v>
      </c>
      <c r="H130">
        <f t="shared" si="15"/>
        <v>2002.3333333333333</v>
      </c>
      <c r="I130" s="2">
        <v>7</v>
      </c>
      <c r="J130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463</v>
      </c>
      <c r="C131" s="2">
        <v>7555</v>
      </c>
      <c r="D131">
        <f t="shared" ref="D131" si="23">C131+D130</f>
        <v>744372</v>
      </c>
      <c r="E131" s="3">
        <f t="shared" ref="E131:E151" si="24">B131/C131</f>
        <v>6.128391793514229E-2</v>
      </c>
      <c r="F131" s="2">
        <f t="shared" ref="F131" si="25">IFERROR(SUMPRODUCT(C125:C131,E125:E131)/SUM(C125:C131),"")</f>
        <v>8.5973714348039479E-2</v>
      </c>
      <c r="G131" s="2">
        <v>1824</v>
      </c>
      <c r="H131">
        <f t="shared" si="15"/>
        <v>1906.3333333333333</v>
      </c>
      <c r="I131" s="2">
        <v>7</v>
      </c>
      <c r="J131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298</v>
      </c>
      <c r="C132" s="2">
        <v>5062</v>
      </c>
      <c r="D132">
        <f t="shared" ref="D132" si="26">C132+D131</f>
        <v>749434</v>
      </c>
      <c r="E132" s="3">
        <f t="shared" si="24"/>
        <v>5.8870011853022521E-2</v>
      </c>
      <c r="F132" s="2">
        <f t="shared" ref="F132" si="27">IFERROR(SUMPRODUCT(C126:C132,E126:E132)/SUM(C126:C132),"")</f>
        <v>8.3663916761609308E-2</v>
      </c>
      <c r="G132" s="2">
        <v>1747</v>
      </c>
      <c r="H132">
        <f t="shared" si="15"/>
        <v>1825</v>
      </c>
      <c r="I132" s="2">
        <v>7</v>
      </c>
      <c r="J132">
        <v>55</v>
      </c>
      <c r="K132">
        <f t="shared" si="14"/>
        <v>56</v>
      </c>
    </row>
    <row r="133" spans="1:11" x14ac:dyDescent="0.25">
      <c r="A133" s="4">
        <v>43983</v>
      </c>
      <c r="B133" s="2">
        <v>936</v>
      </c>
      <c r="C133" s="2">
        <v>12892</v>
      </c>
      <c r="D133" s="2">
        <f t="shared" ref="D133" si="28">C133+D132</f>
        <v>762326</v>
      </c>
      <c r="E133" s="3">
        <f t="shared" si="24"/>
        <v>7.2603164753335406E-2</v>
      </c>
      <c r="F133" s="2">
        <f t="shared" ref="F133" si="29">IFERROR(SUMPRODUCT(C127:C133,E127:E133)/SUM(C127:C133),"")</f>
        <v>8.1907436835556874E-2</v>
      </c>
      <c r="G133" s="2">
        <v>1657</v>
      </c>
      <c r="H133" s="2">
        <f t="shared" si="15"/>
        <v>1742.6666666666667</v>
      </c>
      <c r="I133" s="2">
        <v>4</v>
      </c>
      <c r="J133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881</v>
      </c>
      <c r="C134" s="2">
        <v>13074</v>
      </c>
      <c r="D134" s="2">
        <f t="shared" ref="D134" si="30">C134+D133</f>
        <v>775400</v>
      </c>
      <c r="E134" s="3">
        <f t="shared" si="24"/>
        <v>6.738565091020346E-2</v>
      </c>
      <c r="F134" s="2">
        <f t="shared" ref="F134" si="31">IFERROR(SUMPRODUCT(C128:C134,E128:E134)/SUM(C128:C134),"")</f>
        <v>7.5975385396180928E-2</v>
      </c>
      <c r="G134" s="2">
        <v>1684</v>
      </c>
      <c r="H134" s="2">
        <f t="shared" si="15"/>
        <v>1696</v>
      </c>
      <c r="I134" s="2">
        <v>6</v>
      </c>
      <c r="J134">
        <v>51</v>
      </c>
      <c r="K134">
        <f t="shared" si="14"/>
        <v>46.666666666666664</v>
      </c>
    </row>
    <row r="135" spans="1:11" x14ac:dyDescent="0.25">
      <c r="A135" s="4">
        <v>43985</v>
      </c>
      <c r="B135" s="2">
        <v>870</v>
      </c>
      <c r="C135" s="2">
        <v>13111</v>
      </c>
      <c r="D135" s="2">
        <f t="shared" ref="D135" si="32">C135+D134</f>
        <v>788511</v>
      </c>
      <c r="E135" s="3">
        <f t="shared" si="24"/>
        <v>6.6356494546563949E-2</v>
      </c>
      <c r="F135" s="2">
        <f t="shared" ref="F135" si="33">IFERROR(SUMPRODUCT(C129:C135,E129:E135)/SUM(C129:C135),"")</f>
        <v>7.2246515266147754E-2</v>
      </c>
      <c r="G135" s="2">
        <v>1637</v>
      </c>
      <c r="H135" s="2">
        <f t="shared" si="15"/>
        <v>1659.3333333333333</v>
      </c>
      <c r="I135" s="2">
        <v>5</v>
      </c>
      <c r="J135">
        <v>41</v>
      </c>
      <c r="K135">
        <f t="shared" si="14"/>
        <v>42</v>
      </c>
    </row>
    <row r="136" spans="1:11" x14ac:dyDescent="0.25">
      <c r="A136" s="4">
        <v>43986</v>
      </c>
      <c r="B136" s="2">
        <v>750</v>
      </c>
      <c r="C136" s="2">
        <v>12024</v>
      </c>
      <c r="D136" s="2">
        <f t="shared" ref="D136" si="34">C136+D135</f>
        <v>800535</v>
      </c>
      <c r="E136" s="3">
        <f t="shared" si="24"/>
        <v>6.2375249500998001E-2</v>
      </c>
      <c r="F136" s="2">
        <f t="shared" ref="F136" si="35">IFERROR(SUMPRODUCT(C130:C136,E130:E136)/SUM(C130:C136),"")</f>
        <v>6.7621835893981394E-2</v>
      </c>
      <c r="G136">
        <v>1533</v>
      </c>
      <c r="H136" s="2">
        <f t="shared" si="15"/>
        <v>1618</v>
      </c>
      <c r="I136" s="2">
        <v>5</v>
      </c>
      <c r="J136">
        <v>44</v>
      </c>
      <c r="K136">
        <f t="shared" si="14"/>
        <v>45.333333333333336</v>
      </c>
    </row>
    <row r="137" spans="1:11" x14ac:dyDescent="0.25">
      <c r="A137" s="4">
        <v>43987</v>
      </c>
      <c r="B137" s="2">
        <v>660</v>
      </c>
      <c r="C137" s="2">
        <v>11524</v>
      </c>
      <c r="D137" s="2">
        <f t="shared" ref="D137" si="36">C137+D136</f>
        <v>812059</v>
      </c>
      <c r="E137" s="3">
        <f t="shared" si="24"/>
        <v>5.7271780631725097E-2</v>
      </c>
      <c r="F137" s="2">
        <f t="shared" ref="F137" si="37">IFERROR(SUMPRODUCT(C131:C137,E131:E137)/SUM(C131:C137),"")</f>
        <v>6.4565003588421363E-2</v>
      </c>
      <c r="G137" s="2">
        <v>1531</v>
      </c>
      <c r="H137" s="2">
        <f t="shared" si="15"/>
        <v>1567</v>
      </c>
      <c r="I137" s="2">
        <v>4</v>
      </c>
      <c r="J137">
        <v>26</v>
      </c>
      <c r="K137">
        <f t="shared" si="14"/>
        <v>37</v>
      </c>
    </row>
    <row r="138" spans="1:11" x14ac:dyDescent="0.25">
      <c r="A138" s="4">
        <v>43988</v>
      </c>
      <c r="B138" s="2">
        <v>288</v>
      </c>
      <c r="C138" s="2">
        <v>6265</v>
      </c>
      <c r="D138" s="2">
        <f t="shared" ref="D138" si="38">C138+D137</f>
        <v>818324</v>
      </c>
      <c r="E138" s="3">
        <f t="shared" si="24"/>
        <v>4.5969672785315246E-2</v>
      </c>
      <c r="F138" s="2">
        <f t="shared" ref="F138" si="39">IFERROR(SUMPRODUCT(C132:C138,E132:E138)/SUM(C132:C138),"")</f>
        <v>6.3324859368238853E-2</v>
      </c>
      <c r="G138" s="2">
        <v>1444</v>
      </c>
      <c r="H138" s="2">
        <f t="shared" si="15"/>
        <v>1502.6666666666667</v>
      </c>
      <c r="I138" s="2">
        <v>7</v>
      </c>
      <c r="J138">
        <v>44</v>
      </c>
      <c r="K138">
        <f t="shared" si="14"/>
        <v>38</v>
      </c>
    </row>
    <row r="139" spans="1:11" x14ac:dyDescent="0.25">
      <c r="A139" s="4">
        <v>43989</v>
      </c>
      <c r="B139" s="2">
        <v>252</v>
      </c>
      <c r="C139" s="2">
        <v>4975</v>
      </c>
      <c r="D139" s="2">
        <f t="shared" ref="D139" si="40">C139+D138</f>
        <v>823299</v>
      </c>
      <c r="E139" s="3">
        <f t="shared" si="24"/>
        <v>5.0653266331658293E-2</v>
      </c>
      <c r="F139" s="2">
        <f t="shared" ref="F139" si="41">IFERROR(SUMPRODUCT(C133:C139,E133:E139)/SUM(C133:C139),"")</f>
        <v>6.2776687199620929E-2</v>
      </c>
      <c r="G139" s="2">
        <v>1415</v>
      </c>
      <c r="H139" s="2">
        <f t="shared" si="15"/>
        <v>1463.3333333333333</v>
      </c>
      <c r="I139" s="2">
        <v>4</v>
      </c>
      <c r="J139">
        <v>37</v>
      </c>
      <c r="K139">
        <f t="shared" si="14"/>
        <v>35.666666666666664</v>
      </c>
    </row>
    <row r="140" spans="1:11" x14ac:dyDescent="0.25">
      <c r="A140" s="4">
        <v>43990</v>
      </c>
      <c r="B140" s="2">
        <v>677</v>
      </c>
      <c r="C140" s="2">
        <v>13946</v>
      </c>
      <c r="D140" s="2">
        <f t="shared" ref="D140" si="42">C140+D139</f>
        <v>837245</v>
      </c>
      <c r="E140" s="3">
        <f t="shared" si="24"/>
        <v>4.8544385486877957E-2</v>
      </c>
      <c r="F140" s="2">
        <f t="shared" ref="F140" si="43">IFERROR(SUMPRODUCT(C134:C140,E134:E140)/SUM(C134:C140),"")</f>
        <v>5.8436444693602423E-2</v>
      </c>
      <c r="G140" s="2">
        <v>1397</v>
      </c>
      <c r="H140" s="2">
        <f t="shared" si="15"/>
        <v>1418.6666666666667</v>
      </c>
      <c r="I140" s="2">
        <v>4</v>
      </c>
      <c r="J140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643</v>
      </c>
      <c r="C141" s="2">
        <v>14355</v>
      </c>
      <c r="D141" s="2">
        <f t="shared" ref="D141" si="44">C141+D140</f>
        <v>851600</v>
      </c>
      <c r="E141" s="3">
        <f t="shared" si="24"/>
        <v>4.4792755137582727E-2</v>
      </c>
      <c r="F141" s="2">
        <f t="shared" ref="F141:F142" si="45">IFERROR(SUMPRODUCT(C135:C141,E135:E141)/SUM(C135:C141),"")</f>
        <v>5.4330708661417322E-2</v>
      </c>
      <c r="G141" s="2">
        <v>1335</v>
      </c>
      <c r="H141" s="2">
        <f t="shared" si="15"/>
        <v>1382.3333333333333</v>
      </c>
      <c r="I141" s="2">
        <v>4</v>
      </c>
      <c r="J141">
        <v>33</v>
      </c>
      <c r="K141">
        <f t="shared" si="14"/>
        <v>36</v>
      </c>
    </row>
    <row r="142" spans="1:11" x14ac:dyDescent="0.25">
      <c r="A142" s="4">
        <v>43992</v>
      </c>
      <c r="B142" s="2">
        <v>560</v>
      </c>
      <c r="C142" s="2">
        <v>13436</v>
      </c>
      <c r="D142" s="2">
        <f t="shared" ref="D142:D147" si="46">C142+D141</f>
        <v>865036</v>
      </c>
      <c r="E142" s="3">
        <f t="shared" si="24"/>
        <v>4.1679071152128606E-2</v>
      </c>
      <c r="F142" s="2">
        <f t="shared" si="45"/>
        <v>5.0049003593596861E-2</v>
      </c>
      <c r="G142">
        <v>1260</v>
      </c>
      <c r="H142" s="2">
        <f t="shared" si="15"/>
        <v>1330.6666666666667</v>
      </c>
      <c r="I142" s="2">
        <v>4</v>
      </c>
      <c r="J142">
        <v>35</v>
      </c>
      <c r="K142">
        <f t="shared" si="14"/>
        <v>35.333333333333336</v>
      </c>
    </row>
    <row r="143" spans="1:11" x14ac:dyDescent="0.25">
      <c r="A143" s="4">
        <v>43993</v>
      </c>
      <c r="B143" s="2">
        <v>505</v>
      </c>
      <c r="C143" s="2">
        <v>13081</v>
      </c>
      <c r="D143" s="2">
        <f t="shared" si="46"/>
        <v>878117</v>
      </c>
      <c r="E143" s="3">
        <f t="shared" si="24"/>
        <v>3.860561119180491E-2</v>
      </c>
      <c r="F143" s="2">
        <f t="shared" ref="F143" si="47">IFERROR(SUMPRODUCT(C137:C143,E137:E143)/SUM(C137:C143),"")</f>
        <v>4.6209172230672065E-2</v>
      </c>
      <c r="G143" s="2">
        <v>1143</v>
      </c>
      <c r="H143" s="2">
        <f t="shared" si="15"/>
        <v>1246</v>
      </c>
      <c r="I143" s="2">
        <v>5</v>
      </c>
      <c r="J143">
        <v>33</v>
      </c>
      <c r="K143">
        <f t="shared" si="14"/>
        <v>33.666666666666664</v>
      </c>
    </row>
    <row r="144" spans="1:11" x14ac:dyDescent="0.25">
      <c r="A144" s="4">
        <v>43994</v>
      </c>
      <c r="B144" s="2">
        <v>484</v>
      </c>
      <c r="C144" s="2">
        <v>13004</v>
      </c>
      <c r="D144" s="2">
        <f t="shared" si="46"/>
        <v>891121</v>
      </c>
      <c r="E144" s="3">
        <f t="shared" si="24"/>
        <v>3.7219317133189787E-2</v>
      </c>
      <c r="F144" s="2">
        <f t="shared" ref="F144" si="48">IFERROR(SUMPRODUCT(C138:C144,E138:E144)/SUM(C138:C144),"")</f>
        <v>4.3118059244643445E-2</v>
      </c>
      <c r="G144" s="2">
        <v>1069</v>
      </c>
      <c r="H144" s="2">
        <f t="shared" si="15"/>
        <v>1157.3333333333333</v>
      </c>
      <c r="I144" s="2">
        <v>3</v>
      </c>
      <c r="J144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193</v>
      </c>
      <c r="C145" s="2">
        <v>6435</v>
      </c>
      <c r="D145" s="2">
        <f t="shared" si="46"/>
        <v>897556</v>
      </c>
      <c r="E145" s="3">
        <f t="shared" si="24"/>
        <v>2.9992229992229991E-2</v>
      </c>
      <c r="F145" s="2">
        <f t="shared" ref="F145" si="49">IFERROR(SUMPRODUCT(C139:C145,E139:E145)/SUM(C139:C145),"")</f>
        <v>4.1826534733441036E-2</v>
      </c>
      <c r="G145" s="2">
        <v>1039</v>
      </c>
      <c r="H145" s="2">
        <f t="shared" si="15"/>
        <v>1083.6666666666667</v>
      </c>
      <c r="I145" s="2">
        <v>3</v>
      </c>
      <c r="J145">
        <v>26</v>
      </c>
      <c r="K145">
        <f t="shared" si="14"/>
        <v>32.666666666666664</v>
      </c>
    </row>
    <row r="146" spans="1:11" x14ac:dyDescent="0.25">
      <c r="A146" s="4">
        <v>43996</v>
      </c>
      <c r="B146" s="2">
        <v>146</v>
      </c>
      <c r="C146" s="2">
        <v>5039</v>
      </c>
      <c r="D146" s="2">
        <f t="shared" si="46"/>
        <v>902595</v>
      </c>
      <c r="E146" s="3">
        <f t="shared" si="24"/>
        <v>2.8974002778329032E-2</v>
      </c>
      <c r="F146" s="2">
        <f t="shared" ref="F146" si="50">IFERROR(SUMPRODUCT(C140:C146,E140:E146)/SUM(C140:C146),"")</f>
        <v>4.0456012913640031E-2</v>
      </c>
      <c r="G146" s="2">
        <v>1026</v>
      </c>
      <c r="H146" s="2">
        <f t="shared" si="15"/>
        <v>1044.6666666666667</v>
      </c>
      <c r="I146" s="2">
        <v>1</v>
      </c>
      <c r="J146">
        <v>31</v>
      </c>
      <c r="K146">
        <f t="shared" si="14"/>
        <v>32</v>
      </c>
    </row>
    <row r="147" spans="1:11" x14ac:dyDescent="0.25">
      <c r="A147" s="4">
        <v>43997</v>
      </c>
      <c r="B147" s="2">
        <v>492</v>
      </c>
      <c r="C147" s="2">
        <v>14126</v>
      </c>
      <c r="D147" s="2">
        <f t="shared" si="46"/>
        <v>916721</v>
      </c>
      <c r="E147" s="3">
        <f t="shared" si="24"/>
        <v>3.4829392609372789E-2</v>
      </c>
      <c r="F147" s="2">
        <f t="shared" ref="F147" si="51">IFERROR(SUMPRODUCT(C141:C147,E141:E147)/SUM(C141:C147),"")</f>
        <v>3.8036639991947258E-2</v>
      </c>
      <c r="G147" s="2">
        <v>1045</v>
      </c>
      <c r="H147" s="2">
        <f t="shared" si="15"/>
        <v>1036.6666666666667</v>
      </c>
      <c r="I147" s="2">
        <v>2</v>
      </c>
      <c r="J147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391</v>
      </c>
      <c r="C148" s="2">
        <v>13700</v>
      </c>
      <c r="D148" s="2">
        <f t="shared" ref="D148:D149" si="52">C148+D147</f>
        <v>930421</v>
      </c>
      <c r="E148" s="3">
        <f t="shared" si="24"/>
        <v>2.8540145985401461E-2</v>
      </c>
      <c r="F148" s="2">
        <f t="shared" ref="F148:F149" si="53">IFERROR(SUMPRODUCT(C142:C148,E142:E148)/SUM(C142:C148),"")</f>
        <v>3.5155605739587169E-2</v>
      </c>
      <c r="G148" s="2">
        <v>998</v>
      </c>
      <c r="H148" s="2">
        <f t="shared" ref="H148:H204" si="54">AVERAGE(G146:G148)</f>
        <v>1023</v>
      </c>
      <c r="I148" s="2">
        <v>2</v>
      </c>
      <c r="J148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448</v>
      </c>
      <c r="C149" s="2">
        <v>17892</v>
      </c>
      <c r="D149" s="2">
        <f t="shared" si="52"/>
        <v>948313</v>
      </c>
      <c r="E149" s="3">
        <f t="shared" si="24"/>
        <v>2.5039123630672927E-2</v>
      </c>
      <c r="F149" s="2">
        <f t="shared" si="53"/>
        <v>3.1929584399053759E-2</v>
      </c>
      <c r="G149">
        <v>968</v>
      </c>
      <c r="H149" s="2">
        <f t="shared" si="54"/>
        <v>1003.6666666666666</v>
      </c>
      <c r="I149" s="2">
        <v>4</v>
      </c>
      <c r="J149">
        <v>28</v>
      </c>
      <c r="K149">
        <f t="shared" si="14"/>
        <v>26.333333333333332</v>
      </c>
    </row>
    <row r="150" spans="1:11" x14ac:dyDescent="0.25">
      <c r="A150" s="4">
        <v>44000</v>
      </c>
      <c r="B150" s="2">
        <v>406</v>
      </c>
      <c r="C150" s="2">
        <v>17340</v>
      </c>
      <c r="D150" s="2">
        <f t="shared" ref="D150" si="55">C150+D149</f>
        <v>965653</v>
      </c>
      <c r="E150" s="3">
        <f t="shared" si="24"/>
        <v>2.3414071510957323E-2</v>
      </c>
      <c r="F150" s="2">
        <f t="shared" ref="F150" si="56">IFERROR(SUMPRODUCT(C144:C150,E144:E150)/SUM(C144:C150),"")</f>
        <v>2.9245110583074392E-2</v>
      </c>
      <c r="G150" s="2">
        <v>994</v>
      </c>
      <c r="H150" s="2">
        <f t="shared" si="54"/>
        <v>986.66666666666663</v>
      </c>
      <c r="I150" s="2">
        <v>3</v>
      </c>
      <c r="J150">
        <v>23</v>
      </c>
      <c r="K150">
        <f t="shared" si="14"/>
        <v>22.333333333333332</v>
      </c>
    </row>
    <row r="151" spans="1:11" x14ac:dyDescent="0.25">
      <c r="A151" s="4">
        <v>44001</v>
      </c>
      <c r="B151" s="2">
        <v>314</v>
      </c>
      <c r="C151" s="2">
        <v>11621</v>
      </c>
      <c r="D151" s="2">
        <f t="shared" ref="D151" si="57">C151+D150</f>
        <v>977274</v>
      </c>
      <c r="E151" s="3">
        <f t="shared" si="24"/>
        <v>2.7020049909646331E-2</v>
      </c>
      <c r="F151" s="2">
        <f t="shared" ref="F151" si="58">IFERROR(SUMPRODUCT(C145:C151,E145:E151)/SUM(C145:C151),"")</f>
        <v>2.7741343888198901E-2</v>
      </c>
      <c r="G151" s="2">
        <v>964</v>
      </c>
      <c r="H151" s="2">
        <f t="shared" si="54"/>
        <v>975.33333333333337</v>
      </c>
      <c r="I151" s="2">
        <v>3</v>
      </c>
      <c r="J151">
        <v>33</v>
      </c>
      <c r="K151">
        <f t="shared" si="14"/>
        <v>28</v>
      </c>
    </row>
    <row r="152" spans="1:11" x14ac:dyDescent="0.25">
      <c r="A152" s="4">
        <v>44002</v>
      </c>
      <c r="B152" s="2">
        <v>162</v>
      </c>
      <c r="C152" s="2">
        <v>7208</v>
      </c>
      <c r="D152" s="2">
        <f t="shared" ref="D152" si="59">C152+D151</f>
        <v>984482</v>
      </c>
      <c r="E152" s="3">
        <f t="shared" ref="E152" si="60">B152/C152</f>
        <v>2.2475027746947835E-2</v>
      </c>
      <c r="F152" s="2">
        <f t="shared" ref="F152" si="61">IFERROR(SUMPRODUCT(C146:C152,E146:E152)/SUM(C146:C152),"")</f>
        <v>2.7138025446931873E-2</v>
      </c>
      <c r="G152" s="2">
        <v>927</v>
      </c>
      <c r="H152" s="2">
        <f t="shared" si="54"/>
        <v>961.66666666666663</v>
      </c>
      <c r="I152" s="2">
        <v>2</v>
      </c>
      <c r="J152">
        <v>16</v>
      </c>
      <c r="K152">
        <f t="shared" si="14"/>
        <v>24</v>
      </c>
    </row>
    <row r="153" spans="1:11" x14ac:dyDescent="0.25">
      <c r="A153" s="4">
        <v>44003</v>
      </c>
      <c r="B153" s="2">
        <v>120</v>
      </c>
      <c r="C153" s="2">
        <v>5228</v>
      </c>
      <c r="D153" s="2">
        <f t="shared" ref="D153" si="62">C153+D152</f>
        <v>989710</v>
      </c>
      <c r="E153" s="3">
        <f t="shared" ref="E153" si="63">B153/C153</f>
        <v>2.2953328232593728E-2</v>
      </c>
      <c r="F153" s="2">
        <f t="shared" ref="F153" si="64">IFERROR(SUMPRODUCT(C147:C153,E147:E153)/SUM(C147:C153),"")</f>
        <v>2.6780692188486482E-2</v>
      </c>
      <c r="G153" s="2">
        <v>920</v>
      </c>
      <c r="H153" s="2">
        <f t="shared" si="54"/>
        <v>937</v>
      </c>
      <c r="I153" s="2">
        <v>2</v>
      </c>
      <c r="J153">
        <v>31</v>
      </c>
      <c r="K153">
        <f t="shared" si="14"/>
        <v>26.666666666666668</v>
      </c>
    </row>
    <row r="154" spans="1:11" x14ac:dyDescent="0.25">
      <c r="A154" s="4">
        <v>44004</v>
      </c>
      <c r="B154" s="2">
        <v>416</v>
      </c>
      <c r="C154" s="2">
        <v>13590</v>
      </c>
      <c r="D154" s="2">
        <f t="shared" ref="D154" si="65">C154+D153</f>
        <v>1003300</v>
      </c>
      <c r="E154" s="3">
        <f t="shared" ref="E154" si="66">B154/C154</f>
        <v>3.061074319352465E-2</v>
      </c>
      <c r="F154" s="2">
        <f t="shared" ref="F154" si="67">IFERROR(SUMPRODUCT(C148:C154,E148:E154)/SUM(C148:C154),"")</f>
        <v>2.6068677161898382E-2</v>
      </c>
      <c r="G154" s="2">
        <v>953</v>
      </c>
      <c r="H154" s="2">
        <f t="shared" si="54"/>
        <v>933.33333333333337</v>
      </c>
      <c r="I154" s="2">
        <v>3</v>
      </c>
      <c r="J154">
        <v>21</v>
      </c>
      <c r="K154">
        <f t="shared" si="14"/>
        <v>22.666666666666668</v>
      </c>
    </row>
    <row r="155" spans="1:11" x14ac:dyDescent="0.25">
      <c r="A155" s="4">
        <v>44005</v>
      </c>
      <c r="B155" s="2">
        <v>331</v>
      </c>
      <c r="C155" s="2">
        <v>14067</v>
      </c>
      <c r="D155" s="2">
        <f t="shared" ref="D155:D156" si="68">C155+D154</f>
        <v>1017367</v>
      </c>
      <c r="E155" s="3">
        <f t="shared" ref="E155:E156" si="69">B155/C155</f>
        <v>2.3530248098386296E-2</v>
      </c>
      <c r="F155" s="2">
        <f t="shared" ref="F155" si="70">IFERROR(SUMPRODUCT(C149:C155,E149:E155)/SUM(C149:C155),"")</f>
        <v>2.526855749545695E-2</v>
      </c>
      <c r="G155" s="2">
        <v>939</v>
      </c>
      <c r="H155" s="2">
        <f t="shared" si="54"/>
        <v>937.33333333333337</v>
      </c>
      <c r="I155" s="2">
        <v>4</v>
      </c>
      <c r="J155">
        <v>29</v>
      </c>
      <c r="K155">
        <f t="shared" si="14"/>
        <v>27</v>
      </c>
    </row>
    <row r="156" spans="1:11" x14ac:dyDescent="0.25">
      <c r="A156" s="4">
        <v>44006</v>
      </c>
      <c r="B156" s="2">
        <v>343</v>
      </c>
      <c r="C156" s="2">
        <v>13998</v>
      </c>
      <c r="D156" s="2">
        <f t="shared" si="68"/>
        <v>1031365</v>
      </c>
      <c r="E156" s="3">
        <f t="shared" si="69"/>
        <v>2.450350050007144E-2</v>
      </c>
      <c r="F156" s="2">
        <f t="shared" ref="F156:F161" si="71">IFERROR(SUMPRODUCT(C150:C156,E150:E156)/SUM(C150:C156),"")</f>
        <v>2.5189038192939363E-2</v>
      </c>
      <c r="G156">
        <v>822</v>
      </c>
      <c r="H156" s="2">
        <f t="shared" si="54"/>
        <v>904.66666666666663</v>
      </c>
      <c r="I156" s="2">
        <v>4</v>
      </c>
      <c r="J156">
        <v>25</v>
      </c>
      <c r="K156">
        <f t="shared" si="14"/>
        <v>25</v>
      </c>
    </row>
    <row r="157" spans="1:11" x14ac:dyDescent="0.25">
      <c r="A157" s="4">
        <v>44007</v>
      </c>
      <c r="B157" s="2">
        <v>334</v>
      </c>
      <c r="C157" s="2">
        <v>12646</v>
      </c>
      <c r="D157" s="2">
        <f t="shared" ref="D157" si="72">C157+D156</f>
        <v>1044011</v>
      </c>
      <c r="E157" s="3">
        <f t="shared" ref="E157" si="73">B157/C157</f>
        <v>2.6411513522062311E-2</v>
      </c>
      <c r="F157" s="2">
        <f t="shared" si="71"/>
        <v>2.5779116363357921E-2</v>
      </c>
      <c r="G157" s="2">
        <v>791</v>
      </c>
      <c r="H157" s="2">
        <f t="shared" si="54"/>
        <v>850.66666666666663</v>
      </c>
      <c r="I157" s="2">
        <v>2</v>
      </c>
      <c r="J157">
        <v>18</v>
      </c>
      <c r="K157">
        <f t="shared" si="14"/>
        <v>24</v>
      </c>
    </row>
    <row r="158" spans="1:11" x14ac:dyDescent="0.25">
      <c r="A158" s="4">
        <v>44008</v>
      </c>
      <c r="B158" s="2">
        <v>329</v>
      </c>
      <c r="C158" s="2">
        <v>13231</v>
      </c>
      <c r="D158" s="2">
        <f t="shared" ref="D158" si="74">C158+D157</f>
        <v>1057242</v>
      </c>
      <c r="E158" s="3">
        <f t="shared" ref="E158" si="75">B158/C158</f>
        <v>2.4865845363162272E-2</v>
      </c>
      <c r="F158" s="2">
        <f t="shared" si="71"/>
        <v>2.5447679071628652E-2</v>
      </c>
      <c r="G158" s="2">
        <v>769</v>
      </c>
      <c r="H158" s="2">
        <f t="shared" si="54"/>
        <v>794</v>
      </c>
      <c r="I158" s="2">
        <v>4</v>
      </c>
      <c r="J158">
        <v>21</v>
      </c>
      <c r="K158">
        <f t="shared" si="14"/>
        <v>21.333333333333332</v>
      </c>
    </row>
    <row r="159" spans="1:11" x14ac:dyDescent="0.25">
      <c r="A159" s="4">
        <v>44009</v>
      </c>
      <c r="B159" s="2">
        <v>191</v>
      </c>
      <c r="C159" s="2">
        <v>7836</v>
      </c>
      <c r="D159" s="2">
        <f t="shared" ref="D159" si="76">C159+D158</f>
        <v>1065078</v>
      </c>
      <c r="E159" s="3">
        <f t="shared" ref="E159" si="77">B159/C159</f>
        <v>2.4374680959673302E-2</v>
      </c>
      <c r="F159" s="2">
        <f t="shared" si="71"/>
        <v>2.5609211375254355E-2</v>
      </c>
      <c r="G159" s="2">
        <v>748</v>
      </c>
      <c r="H159" s="2">
        <f t="shared" si="54"/>
        <v>769.33333333333337</v>
      </c>
      <c r="I159" s="2">
        <v>3</v>
      </c>
      <c r="J159">
        <v>22</v>
      </c>
      <c r="K159">
        <f t="shared" si="14"/>
        <v>20.333333333333332</v>
      </c>
    </row>
    <row r="160" spans="1:11" x14ac:dyDescent="0.25">
      <c r="A160" s="4">
        <v>44010</v>
      </c>
      <c r="B160" s="2">
        <v>120</v>
      </c>
      <c r="C160" s="2">
        <v>6248</v>
      </c>
      <c r="D160" s="2">
        <f t="shared" ref="D160" si="78">C160+D159</f>
        <v>1071326</v>
      </c>
      <c r="E160" s="3">
        <f t="shared" ref="E160" si="79">B160/C160</f>
        <v>1.9206145966709345E-2</v>
      </c>
      <c r="F160" s="2">
        <f t="shared" si="71"/>
        <v>2.528915898843364E-2</v>
      </c>
      <c r="G160" s="2">
        <v>762</v>
      </c>
      <c r="H160" s="2">
        <f t="shared" si="54"/>
        <v>759.66666666666663</v>
      </c>
      <c r="I160" s="2">
        <v>2</v>
      </c>
      <c r="J160">
        <v>20</v>
      </c>
      <c r="K160">
        <f t="shared" si="14"/>
        <v>21</v>
      </c>
    </row>
    <row r="161" spans="1:11" x14ac:dyDescent="0.25">
      <c r="A161" s="4">
        <v>44011</v>
      </c>
      <c r="B161" s="2">
        <v>314</v>
      </c>
      <c r="C161" s="2">
        <v>16112</v>
      </c>
      <c r="D161" s="2">
        <f t="shared" ref="D161" si="80">C161+D160</f>
        <v>1087438</v>
      </c>
      <c r="E161" s="3">
        <f t="shared" ref="E161" si="81">B161/C161</f>
        <v>1.948857994041708E-2</v>
      </c>
      <c r="F161" s="2">
        <f t="shared" si="71"/>
        <v>2.331883334521857E-2</v>
      </c>
      <c r="G161" s="2">
        <v>733</v>
      </c>
      <c r="H161" s="2">
        <f t="shared" si="54"/>
        <v>747.66666666666663</v>
      </c>
      <c r="I161" s="2">
        <v>1</v>
      </c>
      <c r="J161">
        <v>16</v>
      </c>
      <c r="K161">
        <f t="shared" si="14"/>
        <v>19.333333333333332</v>
      </c>
    </row>
    <row r="162" spans="1:11" x14ac:dyDescent="0.25">
      <c r="A162" s="4">
        <v>44012</v>
      </c>
      <c r="B162" s="2">
        <v>345</v>
      </c>
      <c r="C162" s="2">
        <v>16112</v>
      </c>
      <c r="D162" s="2">
        <f t="shared" ref="D162" si="82">C162+D161</f>
        <v>1103550</v>
      </c>
      <c r="E162" s="3">
        <f t="shared" ref="E162" si="83">B162/C162</f>
        <v>2.1412611717974182E-2</v>
      </c>
      <c r="F162" s="2">
        <f t="shared" ref="F162" si="84">IFERROR(SUMPRODUCT(C156:C162,E156:E162)/SUM(C156:C162),"")</f>
        <v>2.2927955629300441E-2</v>
      </c>
      <c r="G162" s="2">
        <v>760</v>
      </c>
      <c r="H162" s="2">
        <f t="shared" si="54"/>
        <v>751.66666666666663</v>
      </c>
      <c r="I162" s="2">
        <v>3</v>
      </c>
      <c r="J162">
        <v>15</v>
      </c>
      <c r="K162">
        <f t="shared" si="14"/>
        <v>17</v>
      </c>
    </row>
    <row r="163" spans="1:11" x14ac:dyDescent="0.25">
      <c r="A163" s="4">
        <v>44013</v>
      </c>
      <c r="B163" s="2">
        <v>318</v>
      </c>
      <c r="C163" s="2">
        <v>14528</v>
      </c>
      <c r="D163" s="2">
        <f t="shared" ref="D163" si="85">C163+D162</f>
        <v>1118078</v>
      </c>
      <c r="E163" s="3">
        <f t="shared" ref="E163" si="86">B163/C163</f>
        <v>2.1888766519823789E-2</v>
      </c>
      <c r="F163" s="2">
        <f t="shared" ref="F163" si="87">IFERROR(SUMPRODUCT(C157:C163,E157:E163)/SUM(C157:C163),"")</f>
        <v>2.2499509877411693E-2</v>
      </c>
      <c r="G163">
        <v>681</v>
      </c>
      <c r="H163" s="2">
        <f t="shared" si="54"/>
        <v>724.66666666666663</v>
      </c>
      <c r="I163" s="2">
        <v>4</v>
      </c>
      <c r="J163">
        <v>23</v>
      </c>
      <c r="K163">
        <f t="shared" si="14"/>
        <v>18</v>
      </c>
    </row>
    <row r="164" spans="1:11" x14ac:dyDescent="0.25">
      <c r="A164" s="4">
        <v>44014</v>
      </c>
      <c r="B164" s="2">
        <v>343</v>
      </c>
      <c r="C164" s="2">
        <v>13916</v>
      </c>
      <c r="D164" s="2">
        <f t="shared" ref="D164" si="88">C164+D163</f>
        <v>1131994</v>
      </c>
      <c r="E164" s="3">
        <f t="shared" ref="E164" si="89">B164/C164</f>
        <v>2.464788732394366E-2</v>
      </c>
      <c r="F164" s="2">
        <f t="shared" ref="F164" si="90">IFERROR(SUMPRODUCT(C158:C164,E158:E164)/SUM(C158:C164),"")</f>
        <v>2.2277030790038985E-2</v>
      </c>
      <c r="G164" s="2">
        <v>656</v>
      </c>
      <c r="H164" s="2">
        <f t="shared" si="54"/>
        <v>699</v>
      </c>
      <c r="I164" s="2">
        <v>5</v>
      </c>
      <c r="J164">
        <v>20</v>
      </c>
      <c r="K164">
        <f t="shared" si="14"/>
        <v>19.333333333333332</v>
      </c>
    </row>
    <row r="165" spans="1:11" x14ac:dyDescent="0.25">
      <c r="A165" s="4">
        <v>44015</v>
      </c>
      <c r="B165" s="2">
        <v>162</v>
      </c>
      <c r="C165" s="2">
        <v>8339</v>
      </c>
      <c r="D165" s="2">
        <f t="shared" ref="D165" si="91">C165+D164</f>
        <v>1140333</v>
      </c>
      <c r="E165" s="3">
        <f t="shared" ref="E165" si="92">B165/C165</f>
        <v>1.9426789782947596E-2</v>
      </c>
      <c r="F165" s="2">
        <f t="shared" ref="F165" si="93">IFERROR(SUMPRODUCT(C159:C165,E159:E165)/SUM(C159:C165),"")</f>
        <v>2.1578751007931062E-2</v>
      </c>
      <c r="G165" s="2">
        <v>640</v>
      </c>
      <c r="H165" s="2">
        <f t="shared" si="54"/>
        <v>659</v>
      </c>
      <c r="I165" s="2">
        <v>3</v>
      </c>
      <c r="J165">
        <v>16</v>
      </c>
      <c r="K165">
        <f t="shared" si="14"/>
        <v>19.666666666666668</v>
      </c>
    </row>
    <row r="166" spans="1:11" x14ac:dyDescent="0.25">
      <c r="A166" s="4">
        <v>44016</v>
      </c>
      <c r="B166" s="2">
        <v>107</v>
      </c>
      <c r="C166" s="2">
        <v>4277</v>
      </c>
      <c r="D166" s="2">
        <f t="shared" ref="D166" si="94">C166+D165</f>
        <v>1144610</v>
      </c>
      <c r="E166" s="3">
        <f t="shared" ref="E166" si="95">B166/C166</f>
        <v>2.5017535655833527E-2</v>
      </c>
      <c r="F166" s="2">
        <f t="shared" ref="F166" si="96">IFERROR(SUMPRODUCT(C160:C166,E160:E166)/SUM(C160:C166),"")</f>
        <v>2.148820600513001E-2</v>
      </c>
      <c r="G166" s="2">
        <v>636</v>
      </c>
      <c r="H166" s="2">
        <f t="shared" si="54"/>
        <v>644</v>
      </c>
      <c r="I166" s="2">
        <v>2</v>
      </c>
      <c r="J166">
        <v>18</v>
      </c>
      <c r="K166">
        <f t="shared" si="14"/>
        <v>18</v>
      </c>
    </row>
    <row r="167" spans="1:11" x14ac:dyDescent="0.25">
      <c r="A167" s="4">
        <v>44017</v>
      </c>
      <c r="B167" s="2">
        <v>135</v>
      </c>
      <c r="C167" s="2">
        <v>6645</v>
      </c>
      <c r="D167" s="2">
        <f t="shared" ref="D167" si="97">C167+D166</f>
        <v>1151255</v>
      </c>
      <c r="E167" s="3">
        <f t="shared" ref="E167" si="98">B167/C167</f>
        <v>2.0316027088036117E-2</v>
      </c>
      <c r="F167" s="2">
        <f t="shared" ref="F167" si="99">IFERROR(SUMPRODUCT(C161:C167,E161:E167)/SUM(C161:C167),"")</f>
        <v>2.1569142614069989E-2</v>
      </c>
      <c r="G167" s="2">
        <v>603</v>
      </c>
      <c r="H167" s="2">
        <f t="shared" si="54"/>
        <v>626.33333333333337</v>
      </c>
      <c r="I167" s="2">
        <v>1</v>
      </c>
      <c r="J167">
        <v>17</v>
      </c>
      <c r="K167">
        <f t="shared" si="14"/>
        <v>17</v>
      </c>
    </row>
    <row r="168" spans="1:11" x14ac:dyDescent="0.25">
      <c r="A168" s="4">
        <v>44018</v>
      </c>
      <c r="B168" s="2">
        <v>349</v>
      </c>
      <c r="C168" s="2">
        <v>16979</v>
      </c>
      <c r="D168" s="2">
        <f t="shared" ref="D168" si="100">C168+D167</f>
        <v>1168234</v>
      </c>
      <c r="E168" s="5">
        <f t="shared" ref="E168" si="101">B168/C168</f>
        <v>2.0554802991931208E-2</v>
      </c>
      <c r="F168" s="2">
        <f t="shared" ref="F168" si="102">IFERROR(SUMPRODUCT(C162:C168,E162:E168)/SUM(C162:C168),"")</f>
        <v>2.1770879746522104E-2</v>
      </c>
      <c r="G168" s="2">
        <v>621</v>
      </c>
      <c r="H168" s="2">
        <f t="shared" si="54"/>
        <v>620</v>
      </c>
      <c r="I168" s="2">
        <v>5</v>
      </c>
      <c r="J168">
        <v>23</v>
      </c>
      <c r="K168">
        <f t="shared" si="14"/>
        <v>19.333333333333332</v>
      </c>
    </row>
    <row r="169" spans="1:11" x14ac:dyDescent="0.25">
      <c r="A169" s="4">
        <v>44019</v>
      </c>
      <c r="B169" s="2">
        <v>325</v>
      </c>
      <c r="C169" s="2">
        <v>19712</v>
      </c>
      <c r="D169" s="2">
        <f t="shared" ref="D169:D170" si="103">C169+D168</f>
        <v>1187946</v>
      </c>
      <c r="E169" s="5">
        <f t="shared" ref="E169:E170" si="104">B169/C169</f>
        <v>1.6487418831168832E-2</v>
      </c>
      <c r="F169" s="2">
        <f t="shared" ref="F169:F170" si="105">IFERROR(SUMPRODUCT(C163:C169,E163:E169)/SUM(C163:C169),"")</f>
        <v>2.0605241954595004E-2</v>
      </c>
      <c r="G169" s="2">
        <v>662</v>
      </c>
      <c r="H169" s="2">
        <f t="shared" si="54"/>
        <v>628.66666666666663</v>
      </c>
      <c r="I169" s="2">
        <v>5</v>
      </c>
      <c r="J169">
        <v>19</v>
      </c>
      <c r="K169">
        <f t="shared" si="14"/>
        <v>19.666666666666668</v>
      </c>
    </row>
    <row r="170" spans="1:11" x14ac:dyDescent="0.25">
      <c r="A170" s="4">
        <v>44020</v>
      </c>
      <c r="B170" s="2">
        <v>301</v>
      </c>
      <c r="C170" s="2">
        <v>19505</v>
      </c>
      <c r="D170" s="2">
        <f t="shared" si="103"/>
        <v>1207451</v>
      </c>
      <c r="E170" s="5">
        <f t="shared" si="104"/>
        <v>1.5431940528069725E-2</v>
      </c>
      <c r="F170" s="2">
        <f t="shared" si="105"/>
        <v>1.9267564029404854E-2</v>
      </c>
      <c r="G170" s="2">
        <v>635</v>
      </c>
      <c r="H170" s="2">
        <f t="shared" si="54"/>
        <v>639.33333333333337</v>
      </c>
      <c r="I170" s="2">
        <v>4</v>
      </c>
      <c r="J170">
        <v>29</v>
      </c>
      <c r="K170">
        <f t="shared" si="14"/>
        <v>23.666666666666668</v>
      </c>
    </row>
    <row r="171" spans="1:11" x14ac:dyDescent="0.25">
      <c r="A171" s="4">
        <v>44021</v>
      </c>
      <c r="B171" s="2">
        <v>353</v>
      </c>
      <c r="C171" s="2">
        <v>17740</v>
      </c>
      <c r="D171" s="2">
        <f t="shared" ref="D171" si="106">C171+D170</f>
        <v>1225191</v>
      </c>
      <c r="E171" s="5">
        <f t="shared" ref="E171" si="107">B171/C171</f>
        <v>1.9898534385569336E-2</v>
      </c>
      <c r="F171" s="2">
        <f t="shared" ref="F171" si="108">IFERROR(SUMPRODUCT(C165:C171,E165:E171)/SUM(C165:C171),"")</f>
        <v>1.8584289193858173E-2</v>
      </c>
      <c r="G171" s="2">
        <v>632</v>
      </c>
      <c r="H171" s="2">
        <f t="shared" si="54"/>
        <v>643</v>
      </c>
      <c r="I171" s="2">
        <v>4</v>
      </c>
      <c r="J171">
        <v>17</v>
      </c>
      <c r="K171">
        <f t="shared" si="14"/>
        <v>21.666666666666668</v>
      </c>
    </row>
    <row r="172" spans="1:11" x14ac:dyDescent="0.25">
      <c r="A172" s="4">
        <v>44022</v>
      </c>
      <c r="B172" s="2">
        <v>328</v>
      </c>
      <c r="C172" s="2">
        <v>18260</v>
      </c>
      <c r="D172" s="2">
        <f t="shared" ref="D172" si="109">C172+D171</f>
        <v>1243451</v>
      </c>
      <c r="E172" s="5">
        <f t="shared" ref="E172" si="110">B172/C172</f>
        <v>1.796276013143483E-2</v>
      </c>
      <c r="F172" s="2">
        <f t="shared" ref="F172" si="111">IFERROR(SUMPRODUCT(C166:C172,E166:E172)/SUM(C166:C172),"")</f>
        <v>1.8406097868461375E-2</v>
      </c>
      <c r="G172" s="2">
        <v>572</v>
      </c>
      <c r="H172" s="2">
        <f t="shared" si="54"/>
        <v>613</v>
      </c>
      <c r="I172" s="2">
        <v>4</v>
      </c>
      <c r="J172">
        <v>10</v>
      </c>
      <c r="K172">
        <f t="shared" si="14"/>
        <v>18.666666666666668</v>
      </c>
    </row>
    <row r="173" spans="1:11" x14ac:dyDescent="0.25">
      <c r="A173" s="4">
        <v>44023</v>
      </c>
      <c r="B173" s="2">
        <v>151</v>
      </c>
      <c r="C173" s="2">
        <v>10216</v>
      </c>
      <c r="D173" s="2">
        <f t="shared" ref="D173" si="112">C173+D172</f>
        <v>1253667</v>
      </c>
      <c r="E173" s="5">
        <f t="shared" ref="E173" si="113">B173/C173</f>
        <v>1.4780736100234925E-2</v>
      </c>
      <c r="F173" s="2">
        <f t="shared" ref="F173" si="114">IFERROR(SUMPRODUCT(C167:C173,E167:E173)/SUM(C167:C173),"")</f>
        <v>1.7807201738540397E-2</v>
      </c>
      <c r="G173" s="2">
        <v>583</v>
      </c>
      <c r="H173" s="2">
        <f t="shared" si="54"/>
        <v>595.66666666666663</v>
      </c>
      <c r="I173" s="2">
        <v>2</v>
      </c>
      <c r="J173">
        <v>11</v>
      </c>
      <c r="K173">
        <f t="shared" si="14"/>
        <v>12.666666666666666</v>
      </c>
    </row>
    <row r="174" spans="1:11" x14ac:dyDescent="0.25">
      <c r="A174" s="4">
        <v>44024</v>
      </c>
      <c r="B174" s="2">
        <v>108</v>
      </c>
      <c r="C174" s="2">
        <v>7040</v>
      </c>
      <c r="D174" s="2">
        <f t="shared" ref="D174" si="115">C174+D173</f>
        <v>1260707</v>
      </c>
      <c r="E174" s="5">
        <f t="shared" ref="E174" si="116">B174/C174</f>
        <v>1.5340909090909091E-2</v>
      </c>
      <c r="F174" s="2">
        <f t="shared" ref="F174" si="117">IFERROR(SUMPRODUCT(C168:C174,E168:E174)/SUM(C168:C174),"")</f>
        <v>1.749625406570917E-2</v>
      </c>
      <c r="G174" s="2">
        <v>570</v>
      </c>
      <c r="H174" s="2">
        <f t="shared" si="54"/>
        <v>575</v>
      </c>
      <c r="I174" s="2">
        <v>2</v>
      </c>
      <c r="J174">
        <v>14</v>
      </c>
      <c r="K174">
        <f t="shared" si="14"/>
        <v>11.666666666666666</v>
      </c>
    </row>
    <row r="175" spans="1:11" x14ac:dyDescent="0.25">
      <c r="A175" s="4">
        <v>44025</v>
      </c>
      <c r="B175" s="2">
        <v>374</v>
      </c>
      <c r="C175" s="2">
        <v>20035</v>
      </c>
      <c r="D175" s="2">
        <f t="shared" ref="D175" si="118">C175+D174</f>
        <v>1280742</v>
      </c>
      <c r="E175" s="5">
        <f t="shared" ref="E175" si="119">B175/C175</f>
        <v>1.8667332168704767E-2</v>
      </c>
      <c r="F175" s="2">
        <f t="shared" ref="F175" si="120">IFERROR(SUMPRODUCT(C169:C175,E169:E175)/SUM(C169:C175),"")</f>
        <v>1.7243218260034842E-2</v>
      </c>
      <c r="G175" s="2">
        <v>560</v>
      </c>
      <c r="H175" s="2">
        <f t="shared" si="54"/>
        <v>571</v>
      </c>
      <c r="I175" s="2">
        <v>2</v>
      </c>
      <c r="J175">
        <v>16</v>
      </c>
      <c r="K175" s="2">
        <f t="shared" si="14"/>
        <v>13.666666666666666</v>
      </c>
    </row>
    <row r="176" spans="1:11" x14ac:dyDescent="0.25">
      <c r="A176" s="4">
        <v>44026</v>
      </c>
      <c r="B176" s="2">
        <v>314</v>
      </c>
      <c r="C176" s="2">
        <v>20900</v>
      </c>
      <c r="D176" s="2">
        <f t="shared" ref="D176:D177" si="121">C176+D175</f>
        <v>1301642</v>
      </c>
      <c r="E176" s="5">
        <f t="shared" ref="E176:E177" si="122">B176/C176</f>
        <v>1.5023923444976077E-2</v>
      </c>
      <c r="F176" s="2">
        <f t="shared" ref="F176:F177" si="123">IFERROR(SUMPRODUCT(C170:C176,E170:E176)/SUM(C170:C176),"")</f>
        <v>1.6966296087813117E-2</v>
      </c>
      <c r="G176" s="2">
        <v>580</v>
      </c>
      <c r="H176" s="2">
        <f t="shared" si="54"/>
        <v>570</v>
      </c>
      <c r="I176" s="2">
        <v>6</v>
      </c>
      <c r="J176">
        <v>18</v>
      </c>
      <c r="K176" s="2">
        <f t="shared" si="14"/>
        <v>16</v>
      </c>
    </row>
    <row r="177" spans="1:11" x14ac:dyDescent="0.25">
      <c r="A177" s="4">
        <v>44027</v>
      </c>
      <c r="B177" s="2">
        <v>381</v>
      </c>
      <c r="C177" s="2">
        <v>20921</v>
      </c>
      <c r="D177" s="2">
        <f t="shared" si="121"/>
        <v>1322563</v>
      </c>
      <c r="E177" s="5">
        <f t="shared" si="122"/>
        <v>1.8211366569475647E-2</v>
      </c>
      <c r="F177" s="2">
        <f t="shared" si="123"/>
        <v>1.7452567933838349E-2</v>
      </c>
      <c r="G177" s="2">
        <v>557</v>
      </c>
      <c r="H177" s="2">
        <f t="shared" si="54"/>
        <v>565.66666666666663</v>
      </c>
      <c r="I177" s="2">
        <v>6</v>
      </c>
      <c r="J177">
        <v>12</v>
      </c>
      <c r="K177" s="2">
        <f t="shared" si="14"/>
        <v>15.333333333333334</v>
      </c>
    </row>
    <row r="178" spans="1:11" x14ac:dyDescent="0.25">
      <c r="A178" s="4">
        <v>44028</v>
      </c>
      <c r="B178" s="2">
        <v>318</v>
      </c>
      <c r="C178" s="2">
        <v>17586</v>
      </c>
      <c r="D178" s="2">
        <f t="shared" ref="D178" si="124">C178+D177</f>
        <v>1340149</v>
      </c>
      <c r="E178" s="5">
        <f t="shared" ref="E178" si="125">B178/C178</f>
        <v>1.8082565677243263E-2</v>
      </c>
      <c r="F178" s="2">
        <f t="shared" ref="F178" si="126">IFERROR(SUMPRODUCT(C172:C178,E172:E178)/SUM(C172:C178),"")</f>
        <v>1.7171488717618609E-2</v>
      </c>
      <c r="G178" s="2">
        <v>515</v>
      </c>
      <c r="H178" s="2">
        <f t="shared" si="54"/>
        <v>550.66666666666663</v>
      </c>
      <c r="I178" s="2">
        <v>5</v>
      </c>
      <c r="J178">
        <v>11</v>
      </c>
      <c r="K178" s="2">
        <f t="shared" si="14"/>
        <v>13.666666666666666</v>
      </c>
    </row>
    <row r="179" spans="1:11" x14ac:dyDescent="0.25">
      <c r="A179" s="4">
        <v>44029</v>
      </c>
      <c r="B179" s="2">
        <v>298</v>
      </c>
      <c r="C179" s="2">
        <v>17990</v>
      </c>
      <c r="D179" s="2">
        <f t="shared" ref="D179" si="127">C179+D178</f>
        <v>1358139</v>
      </c>
      <c r="E179" s="5">
        <f t="shared" ref="E179" si="128">B179/C179</f>
        <v>1.6564758198999444E-2</v>
      </c>
      <c r="F179" s="2">
        <f t="shared" ref="F179" si="129">IFERROR(SUMPRODUCT(C173:C179,E173:E179)/SUM(C173:C179),"")</f>
        <v>1.6950334821428572E-2</v>
      </c>
      <c r="G179" s="2">
        <v>499</v>
      </c>
      <c r="H179" s="2">
        <f t="shared" si="54"/>
        <v>523.66666666666663</v>
      </c>
      <c r="I179" s="2">
        <v>5</v>
      </c>
      <c r="J179">
        <v>16</v>
      </c>
      <c r="K179" s="2">
        <f t="shared" si="14"/>
        <v>13</v>
      </c>
    </row>
    <row r="180" spans="1:11" x14ac:dyDescent="0.25">
      <c r="A180" s="4">
        <v>44030</v>
      </c>
      <c r="B180" s="2">
        <v>169</v>
      </c>
      <c r="C180" s="2">
        <v>10959</v>
      </c>
      <c r="D180" s="2">
        <f t="shared" ref="D180" si="130">C180+D179</f>
        <v>1369098</v>
      </c>
      <c r="E180" s="5">
        <f t="shared" ref="E180" si="131">B180/C180</f>
        <v>1.542111506524318E-2</v>
      </c>
      <c r="F180" s="2">
        <f t="shared" ref="F180" si="132">IFERROR(SUMPRODUCT(C174:C180,E174:E180)/SUM(C174:C180),"")</f>
        <v>1.69971671388102E-2</v>
      </c>
      <c r="G180" s="2">
        <v>498</v>
      </c>
      <c r="H180" s="2">
        <f t="shared" si="54"/>
        <v>504</v>
      </c>
      <c r="I180" s="2">
        <v>1</v>
      </c>
      <c r="J180">
        <v>13</v>
      </c>
      <c r="K180" s="2">
        <f t="shared" si="14"/>
        <v>13.333333333333334</v>
      </c>
    </row>
    <row r="181" spans="1:11" x14ac:dyDescent="0.25">
      <c r="A181" s="4">
        <v>44031</v>
      </c>
      <c r="B181" s="2">
        <v>108</v>
      </c>
      <c r="C181" s="2">
        <v>7616</v>
      </c>
      <c r="D181" s="2">
        <f t="shared" ref="D181" si="133">C181+D180</f>
        <v>1376714</v>
      </c>
      <c r="E181" s="5">
        <f t="shared" ref="E181" si="134">B181/C181</f>
        <v>1.4180672268907563E-2</v>
      </c>
      <c r="F181" s="2">
        <f t="shared" ref="F181" si="135">IFERROR(SUMPRODUCT(C175:C181,E175:E181)/SUM(C175:C181),"")</f>
        <v>1.6912772505107452E-2</v>
      </c>
      <c r="G181" s="2">
        <v>483</v>
      </c>
      <c r="H181" s="2">
        <f t="shared" si="54"/>
        <v>493.33333333333331</v>
      </c>
      <c r="I181" s="2">
        <v>2</v>
      </c>
      <c r="J181">
        <v>14</v>
      </c>
      <c r="K181" s="2">
        <f t="shared" si="14"/>
        <v>14.333333333333334</v>
      </c>
    </row>
    <row r="182" spans="1:11" x14ac:dyDescent="0.25">
      <c r="A182" s="4">
        <v>44032</v>
      </c>
      <c r="B182" s="2">
        <v>360</v>
      </c>
      <c r="C182" s="2">
        <v>17430</v>
      </c>
      <c r="D182" s="2">
        <f t="shared" ref="D182" si="136">C182+D181</f>
        <v>1394144</v>
      </c>
      <c r="E182" s="5">
        <f t="shared" ref="E182" si="137">B182/C182</f>
        <v>2.0654044750430294E-2</v>
      </c>
      <c r="F182" s="2">
        <f t="shared" ref="F182" si="138">IFERROR(SUMPRODUCT(C176:C182,E176:E182)/SUM(C176:C182),"")</f>
        <v>1.7177827551542301E-2</v>
      </c>
      <c r="G182" s="2">
        <v>513</v>
      </c>
      <c r="H182" s="2">
        <f t="shared" si="54"/>
        <v>498</v>
      </c>
      <c r="I182" s="2">
        <v>4</v>
      </c>
      <c r="J182">
        <v>8</v>
      </c>
      <c r="K182" s="2">
        <f t="shared" si="14"/>
        <v>11.666666666666666</v>
      </c>
    </row>
    <row r="183" spans="1:11" x14ac:dyDescent="0.25">
      <c r="A183" s="4">
        <v>44033</v>
      </c>
      <c r="B183" s="2">
        <v>339</v>
      </c>
      <c r="C183" s="2">
        <v>19710</v>
      </c>
      <c r="D183" s="2">
        <f t="shared" ref="D183:D184" si="139">C183+D182</f>
        <v>1413854</v>
      </c>
      <c r="E183" s="5">
        <f t="shared" ref="E183:E184" si="140">B183/C183</f>
        <v>1.719939117199391E-2</v>
      </c>
      <c r="F183" s="2">
        <f t="shared" ref="F183:F184" si="141">IFERROR(SUMPRODUCT(C177:C183,E177:E183)/SUM(C177:C183),"")</f>
        <v>1.7582789719459594E-2</v>
      </c>
      <c r="G183" s="2">
        <v>532</v>
      </c>
      <c r="H183" s="2">
        <f t="shared" si="54"/>
        <v>509.33333333333331</v>
      </c>
      <c r="I183" s="2">
        <v>5</v>
      </c>
      <c r="J183" s="2">
        <v>17</v>
      </c>
      <c r="K183" s="2">
        <f t="shared" si="14"/>
        <v>13</v>
      </c>
    </row>
    <row r="184" spans="1:11" x14ac:dyDescent="0.25">
      <c r="A184" s="4">
        <v>44034</v>
      </c>
      <c r="B184" s="2">
        <v>328</v>
      </c>
      <c r="C184" s="2">
        <v>18328</v>
      </c>
      <c r="D184" s="2">
        <f t="shared" si="139"/>
        <v>1432182</v>
      </c>
      <c r="E184" s="5">
        <f t="shared" si="140"/>
        <v>1.789611523352248E-2</v>
      </c>
      <c r="F184" s="2">
        <f t="shared" si="141"/>
        <v>1.7515211778979922E-2</v>
      </c>
      <c r="G184" s="2">
        <v>351</v>
      </c>
      <c r="H184" s="2">
        <f t="shared" si="54"/>
        <v>465.33333333333331</v>
      </c>
      <c r="I184" s="2"/>
      <c r="J184" s="2">
        <v>14</v>
      </c>
      <c r="K184" s="2">
        <f t="shared" si="14"/>
        <v>13</v>
      </c>
    </row>
    <row r="185" spans="1:11" x14ac:dyDescent="0.25">
      <c r="A185" s="4">
        <v>44035</v>
      </c>
      <c r="B185" s="2">
        <v>347</v>
      </c>
      <c r="C185" s="2">
        <v>20211</v>
      </c>
      <c r="D185" s="2">
        <f t="shared" ref="D185" si="142">C185+D184</f>
        <v>1452393</v>
      </c>
      <c r="E185" s="5">
        <f t="shared" ref="E185" si="143">B185/C185</f>
        <v>1.716886843797932E-2</v>
      </c>
      <c r="F185" s="2">
        <f t="shared" ref="F185" si="144">IFERROR(SUMPRODUCT(C179:C185,E179:E185)/SUM(C179:C185),"")</f>
        <v>1.7363957093474928E-2</v>
      </c>
      <c r="G185" s="2">
        <v>397</v>
      </c>
      <c r="H185" s="2">
        <f t="shared" si="54"/>
        <v>426.66666666666669</v>
      </c>
      <c r="I185" s="2">
        <v>6</v>
      </c>
      <c r="J185" s="2">
        <v>14</v>
      </c>
      <c r="K185" s="2">
        <f t="shared" si="14"/>
        <v>15</v>
      </c>
    </row>
    <row r="186" spans="1:11" x14ac:dyDescent="0.25">
      <c r="A186" s="4">
        <v>44036</v>
      </c>
      <c r="B186" s="2">
        <v>330</v>
      </c>
      <c r="C186" s="2">
        <v>17274</v>
      </c>
      <c r="D186" s="2">
        <f t="shared" ref="D186" si="145">C186+D185</f>
        <v>1469667</v>
      </c>
      <c r="E186" s="5">
        <f t="shared" ref="E186" si="146">B186/C186</f>
        <v>1.9103855505383814E-2</v>
      </c>
      <c r="F186" s="2">
        <f t="shared" ref="F186" si="147">IFERROR(SUMPRODUCT(C180:C186,E180:E186)/SUM(C180:C186),"")</f>
        <v>1.7762355641632595E-2</v>
      </c>
      <c r="G186" s="2">
        <v>371</v>
      </c>
      <c r="H186" s="2">
        <f t="shared" si="54"/>
        <v>373</v>
      </c>
      <c r="I186" s="2">
        <v>4</v>
      </c>
      <c r="J186" s="2">
        <v>22</v>
      </c>
      <c r="K186" s="2">
        <f t="shared" si="14"/>
        <v>16.666666666666668</v>
      </c>
    </row>
    <row r="187" spans="1:11" x14ac:dyDescent="0.25">
      <c r="A187" s="4">
        <v>44037</v>
      </c>
      <c r="B187" s="2">
        <v>197</v>
      </c>
      <c r="C187" s="2">
        <v>11377</v>
      </c>
      <c r="D187" s="2">
        <f t="shared" ref="D187" si="148">C187+D186</f>
        <v>1481044</v>
      </c>
      <c r="E187" s="5">
        <f t="shared" ref="E187" si="149">B187/C187</f>
        <v>1.7315636811110133E-2</v>
      </c>
      <c r="F187" s="2">
        <f t="shared" ref="F187" si="150">IFERROR(SUMPRODUCT(C181:C187,E181:E187)/SUM(C181:C187),"")</f>
        <v>1.7946152609293768E-2</v>
      </c>
      <c r="G187" s="2">
        <v>364</v>
      </c>
      <c r="H187" s="2">
        <f t="shared" si="54"/>
        <v>377.33333333333331</v>
      </c>
      <c r="I187" s="2">
        <v>2</v>
      </c>
      <c r="J187" s="2">
        <v>14</v>
      </c>
      <c r="K187" s="2">
        <f t="shared" si="14"/>
        <v>16.666666666666668</v>
      </c>
    </row>
    <row r="188" spans="1:11" x14ac:dyDescent="0.25">
      <c r="A188" s="4">
        <v>44038</v>
      </c>
      <c r="B188" s="2">
        <v>126</v>
      </c>
      <c r="C188" s="2">
        <v>7350</v>
      </c>
      <c r="D188" s="2">
        <f t="shared" ref="D188" si="151">C188+D187</f>
        <v>1488394</v>
      </c>
      <c r="E188" s="5">
        <f t="shared" ref="E188" si="152">B188/C188</f>
        <v>1.7142857142857144E-2</v>
      </c>
      <c r="F188" s="2">
        <f t="shared" ref="F188" si="153">IFERROR(SUMPRODUCT(C182:C188,E182:E188)/SUM(C182:C188),"")</f>
        <v>1.8150071633237824E-2</v>
      </c>
      <c r="G188" s="2">
        <v>350</v>
      </c>
      <c r="H188" s="2">
        <f t="shared" si="54"/>
        <v>361.66666666666669</v>
      </c>
      <c r="I188" s="2">
        <v>0</v>
      </c>
      <c r="J188" s="2">
        <v>14</v>
      </c>
      <c r="K188" s="2">
        <f t="shared" si="14"/>
        <v>16.666666666666668</v>
      </c>
    </row>
    <row r="189" spans="1:11" x14ac:dyDescent="0.25">
      <c r="A189" s="4">
        <v>44039</v>
      </c>
      <c r="B189" s="2">
        <v>432</v>
      </c>
      <c r="C189" s="2">
        <v>22023</v>
      </c>
      <c r="D189" s="2">
        <f t="shared" ref="D189" si="154">C189+D188</f>
        <v>1510417</v>
      </c>
      <c r="E189" s="5">
        <f t="shared" ref="E189:E194" si="155">B189/C189</f>
        <v>1.9615856150388231E-2</v>
      </c>
      <c r="F189" s="2">
        <f t="shared" ref="F189" si="156">IFERROR(SUMPRODUCT(C183:C189,E183:E189)/SUM(C183:C189),"")</f>
        <v>1.8052342332269745E-2</v>
      </c>
      <c r="G189" s="2">
        <v>364</v>
      </c>
      <c r="H189" s="2">
        <f t="shared" si="54"/>
        <v>359.33333333333331</v>
      </c>
      <c r="I189" s="2">
        <v>3</v>
      </c>
      <c r="J189" s="2">
        <v>16</v>
      </c>
      <c r="K189" s="2">
        <f t="shared" si="14"/>
        <v>14.666666666666666</v>
      </c>
    </row>
    <row r="190" spans="1:11" x14ac:dyDescent="0.25">
      <c r="A190" s="4">
        <v>44040</v>
      </c>
      <c r="B190" s="2">
        <v>397</v>
      </c>
      <c r="C190" s="2">
        <v>25590</v>
      </c>
      <c r="D190" s="2">
        <f t="shared" ref="D190:D191" si="157">C190+D189</f>
        <v>1536007</v>
      </c>
      <c r="E190" s="5">
        <f t="shared" si="155"/>
        <v>1.5513872606486909E-2</v>
      </c>
      <c r="F190" s="2">
        <f t="shared" ref="F190" si="158">IFERROR(SUMPRODUCT(C184:C190,E184:E190)/SUM(C184:C190),"")</f>
        <v>1.7658182770787456E-2</v>
      </c>
      <c r="G190" s="2">
        <v>390</v>
      </c>
      <c r="H190" s="2">
        <f t="shared" si="54"/>
        <v>368</v>
      </c>
      <c r="I190" s="2">
        <v>2</v>
      </c>
      <c r="J190" s="2">
        <v>13</v>
      </c>
      <c r="K190" s="2">
        <f t="shared" si="14"/>
        <v>14.333333333333334</v>
      </c>
    </row>
    <row r="191" spans="1:11" x14ac:dyDescent="0.25">
      <c r="A191" s="4">
        <v>44041</v>
      </c>
      <c r="B191" s="2">
        <v>384</v>
      </c>
      <c r="C191" s="2">
        <v>22042</v>
      </c>
      <c r="D191" s="2">
        <f t="shared" si="157"/>
        <v>1558049</v>
      </c>
      <c r="E191" s="5">
        <f t="shared" si="155"/>
        <v>1.742128663460666E-2</v>
      </c>
      <c r="F191" s="2">
        <f t="shared" ref="F191" si="159">IFERROR(SUMPRODUCT(C185:C191,E185:E191)/SUM(C185:C191),"")</f>
        <v>1.7582050894992332E-2</v>
      </c>
      <c r="G191" s="2">
        <v>367</v>
      </c>
      <c r="H191" s="2">
        <f t="shared" si="54"/>
        <v>373.66666666666669</v>
      </c>
      <c r="I191" s="2">
        <v>4</v>
      </c>
      <c r="J191" s="2">
        <v>14</v>
      </c>
      <c r="K191" s="2">
        <f t="shared" si="14"/>
        <v>14.333333333333334</v>
      </c>
    </row>
    <row r="192" spans="1:11" x14ac:dyDescent="0.25">
      <c r="A192" s="4">
        <v>44042</v>
      </c>
      <c r="B192" s="2">
        <v>529</v>
      </c>
      <c r="C192" s="2">
        <v>22921</v>
      </c>
      <c r="D192" s="2">
        <f t="shared" ref="D192" si="160">C192+D191</f>
        <v>1580970</v>
      </c>
      <c r="E192" s="5">
        <f t="shared" si="155"/>
        <v>2.3079272283059202E-2</v>
      </c>
      <c r="F192" s="2">
        <f t="shared" ref="F192" si="161">IFERROR(SUMPRODUCT(C186:C192,E186:E192)/SUM(C186:C192),"")</f>
        <v>1.8626970609051385E-2</v>
      </c>
      <c r="G192" s="2">
        <v>347</v>
      </c>
      <c r="H192" s="2">
        <f t="shared" si="54"/>
        <v>368</v>
      </c>
      <c r="I192" s="2">
        <v>3</v>
      </c>
      <c r="J192" s="2">
        <v>10</v>
      </c>
      <c r="K192" s="2">
        <f t="shared" si="14"/>
        <v>12.333333333333334</v>
      </c>
    </row>
    <row r="193" spans="1:11" x14ac:dyDescent="0.25">
      <c r="A193" s="4">
        <v>44043</v>
      </c>
      <c r="B193" s="2">
        <v>450</v>
      </c>
      <c r="C193" s="2">
        <v>21526</v>
      </c>
      <c r="D193" s="2">
        <f t="shared" ref="D193" si="162">C193+D192</f>
        <v>1602496</v>
      </c>
      <c r="E193" s="5">
        <f t="shared" si="155"/>
        <v>2.09049521508873E-2</v>
      </c>
      <c r="F193" s="2">
        <f t="shared" ref="F193" si="163">IFERROR(SUMPRODUCT(C187:C193,E187:E193)/SUM(C187:C193),"")</f>
        <v>1.8934118302479128E-2</v>
      </c>
      <c r="G193" s="2">
        <v>369</v>
      </c>
      <c r="H193" s="2">
        <f t="shared" si="54"/>
        <v>361</v>
      </c>
      <c r="I193" s="2">
        <v>4</v>
      </c>
      <c r="J193" s="2">
        <v>15</v>
      </c>
      <c r="K193" s="2">
        <f t="shared" si="14"/>
        <v>13</v>
      </c>
    </row>
    <row r="194" spans="1:11" x14ac:dyDescent="0.25">
      <c r="A194" s="4">
        <v>44044</v>
      </c>
      <c r="B194" s="2">
        <v>187</v>
      </c>
      <c r="C194" s="2">
        <v>11055</v>
      </c>
      <c r="D194" s="2">
        <f t="shared" ref="D194" si="164">C194+D193</f>
        <v>1613551</v>
      </c>
      <c r="E194" s="5">
        <f t="shared" si="155"/>
        <v>1.6915422885572139E-2</v>
      </c>
      <c r="F194" s="2">
        <f t="shared" ref="F194" si="165">IFERROR(SUMPRODUCT(C188:C194,E188:E194)/SUM(C188:C194),"")</f>
        <v>1.8904661640517104E-2</v>
      </c>
      <c r="G194" s="2">
        <v>406</v>
      </c>
      <c r="H194" s="2">
        <f t="shared" si="54"/>
        <v>374</v>
      </c>
      <c r="I194" s="2">
        <v>3</v>
      </c>
      <c r="J194" s="2">
        <v>19</v>
      </c>
      <c r="K194" s="2">
        <f t="shared" si="14"/>
        <v>14.666666666666666</v>
      </c>
    </row>
    <row r="195" spans="1:11" x14ac:dyDescent="0.25">
      <c r="A195" s="4">
        <v>44045</v>
      </c>
      <c r="B195" s="2">
        <v>135</v>
      </c>
      <c r="C195" s="2">
        <v>8178</v>
      </c>
      <c r="D195" s="2">
        <f t="shared" ref="D195" si="166">C195+D194</f>
        <v>1621729</v>
      </c>
      <c r="E195" s="5">
        <f t="shared" ref="E195" si="167">B195/C195</f>
        <v>1.6507703595011004E-2</v>
      </c>
      <c r="F195" s="2">
        <f t="shared" ref="F195" si="168">IFERROR(SUMPRODUCT(C189:C195,E189:E195)/SUM(C189:C195),"")</f>
        <v>1.8854764315446058E-2</v>
      </c>
      <c r="G195" s="2">
        <v>375</v>
      </c>
      <c r="H195" s="2">
        <f t="shared" si="54"/>
        <v>383.33333333333331</v>
      </c>
      <c r="I195" s="2">
        <v>3</v>
      </c>
      <c r="J195" s="2">
        <v>10</v>
      </c>
      <c r="K195" s="2">
        <f t="shared" si="14"/>
        <v>14.666666666666666</v>
      </c>
    </row>
    <row r="196" spans="1:11" x14ac:dyDescent="0.25">
      <c r="A196" s="4">
        <v>44046</v>
      </c>
      <c r="B196" s="2">
        <v>423</v>
      </c>
      <c r="C196" s="2">
        <v>26960</v>
      </c>
      <c r="D196" s="2">
        <f t="shared" ref="D196" si="169">C196+D195</f>
        <v>1648689</v>
      </c>
      <c r="E196" s="5">
        <f t="shared" ref="E196" si="170">B196/C196</f>
        <v>1.5689910979228488E-2</v>
      </c>
      <c r="F196" s="2">
        <f t="shared" ref="F196" si="171">IFERROR(SUMPRODUCT(C190:C196,E190:E196)/SUM(C190:C196),"")</f>
        <v>1.8116466095811155E-2</v>
      </c>
      <c r="G196" s="2">
        <v>354</v>
      </c>
      <c r="H196" s="2">
        <f t="shared" si="54"/>
        <v>378.33333333333331</v>
      </c>
      <c r="I196" s="2">
        <v>3</v>
      </c>
      <c r="J196" s="2">
        <v>8</v>
      </c>
      <c r="K196" s="2">
        <f t="shared" si="14"/>
        <v>12.333333333333334</v>
      </c>
    </row>
    <row r="197" spans="1:11" x14ac:dyDescent="0.25">
      <c r="A197" s="4">
        <v>44047</v>
      </c>
      <c r="B197" s="2">
        <v>386</v>
      </c>
      <c r="C197" s="2">
        <v>24389</v>
      </c>
      <c r="D197" s="2">
        <f t="shared" ref="D197:D198" si="172">C197+D196</f>
        <v>1673078</v>
      </c>
      <c r="E197" s="5">
        <f t="shared" ref="E197:E198" si="173">B197/C197</f>
        <v>1.5826807167165526E-2</v>
      </c>
      <c r="F197" s="2">
        <f t="shared" ref="F197:F198" si="174">IFERROR(SUMPRODUCT(C191:C197,E191:E197)/SUM(C191:C197),"")</f>
        <v>1.8194950062376432E-2</v>
      </c>
      <c r="G197" s="2">
        <v>396</v>
      </c>
      <c r="H197" s="2">
        <f t="shared" si="54"/>
        <v>375</v>
      </c>
      <c r="I197" s="2">
        <v>4</v>
      </c>
      <c r="J197" s="2">
        <v>14</v>
      </c>
      <c r="K197" s="2">
        <f t="shared" si="14"/>
        <v>10.666666666666666</v>
      </c>
    </row>
    <row r="198" spans="1:11" x14ac:dyDescent="0.25">
      <c r="A198" s="4">
        <v>44048</v>
      </c>
      <c r="B198" s="2">
        <v>401</v>
      </c>
      <c r="C198" s="2">
        <v>25338</v>
      </c>
      <c r="D198" s="2">
        <f t="shared" si="172"/>
        <v>1698416</v>
      </c>
      <c r="E198" s="5">
        <f t="shared" si="173"/>
        <v>1.5826032046728233E-2</v>
      </c>
      <c r="F198" s="2">
        <f t="shared" si="174"/>
        <v>1.7888820021799996E-2</v>
      </c>
      <c r="G198" s="2">
        <v>403</v>
      </c>
      <c r="H198" s="2">
        <f t="shared" si="54"/>
        <v>384.33333333333331</v>
      </c>
      <c r="I198" s="2">
        <v>4</v>
      </c>
      <c r="J198" s="2">
        <v>14</v>
      </c>
      <c r="K198" s="2">
        <f t="shared" si="14"/>
        <v>12</v>
      </c>
    </row>
    <row r="199" spans="1:11" x14ac:dyDescent="0.25">
      <c r="A199" s="4">
        <v>44049</v>
      </c>
      <c r="B199" s="2">
        <v>411</v>
      </c>
      <c r="C199" s="2">
        <v>23143</v>
      </c>
      <c r="D199" s="2">
        <f t="shared" ref="D199" si="175">C199+D198</f>
        <v>1721559</v>
      </c>
      <c r="E199" s="5">
        <f t="shared" ref="E199" si="176">B199/C199</f>
        <v>1.7759149634878797E-2</v>
      </c>
      <c r="F199" s="2">
        <f t="shared" ref="F199" si="177">IFERROR(SUMPRODUCT(C193:C199,E193:E199)/SUM(C193:C199),"")</f>
        <v>1.7021246327948845E-2</v>
      </c>
      <c r="G199" s="2">
        <v>390</v>
      </c>
      <c r="H199" s="2">
        <f t="shared" si="54"/>
        <v>396.33333333333331</v>
      </c>
      <c r="I199" s="2">
        <v>4</v>
      </c>
      <c r="J199" s="2">
        <v>12</v>
      </c>
      <c r="K199" s="2">
        <f t="shared" si="14"/>
        <v>13.333333333333334</v>
      </c>
    </row>
    <row r="200" spans="1:11" x14ac:dyDescent="0.25">
      <c r="A200" s="4">
        <v>44050</v>
      </c>
      <c r="B200" s="2">
        <v>345</v>
      </c>
      <c r="C200" s="2">
        <v>21888</v>
      </c>
      <c r="D200" s="2">
        <f t="shared" ref="D200" si="178">C200+D199</f>
        <v>1743447</v>
      </c>
      <c r="E200" s="5">
        <f t="shared" ref="E200" si="179">B200/C200</f>
        <v>1.5762061403508772E-2</v>
      </c>
      <c r="F200" s="2">
        <f t="shared" ref="F200" si="180">IFERROR(SUMPRODUCT(C194:C200,E194:E200)/SUM(C194:C200),"")</f>
        <v>1.6232591467956949E-2</v>
      </c>
      <c r="G200" s="2">
        <v>386</v>
      </c>
      <c r="H200" s="2">
        <f t="shared" si="54"/>
        <v>393</v>
      </c>
      <c r="I200" s="2">
        <v>3</v>
      </c>
      <c r="J200" s="2">
        <v>14</v>
      </c>
      <c r="K200" s="2">
        <f t="shared" si="14"/>
        <v>13.333333333333334</v>
      </c>
    </row>
    <row r="201" spans="1:11" x14ac:dyDescent="0.25">
      <c r="A201" s="4">
        <v>44051</v>
      </c>
      <c r="B201" s="2">
        <v>188</v>
      </c>
      <c r="C201" s="2">
        <v>12031</v>
      </c>
      <c r="D201" s="2">
        <f t="shared" ref="D201" si="181">C201+D200</f>
        <v>1755478</v>
      </c>
      <c r="E201" s="5">
        <f t="shared" ref="E201" si="182">B201/C201</f>
        <v>1.5626298728285262E-2</v>
      </c>
      <c r="F201" s="2">
        <f t="shared" ref="F201" si="183">IFERROR(SUMPRODUCT(C195:C201,E195:E201)/SUM(C195:C201),"")</f>
        <v>1.6128009469656937E-2</v>
      </c>
      <c r="G201" s="2">
        <v>375</v>
      </c>
      <c r="H201" s="2">
        <f t="shared" si="54"/>
        <v>383.66666666666669</v>
      </c>
      <c r="I201" s="2">
        <v>2</v>
      </c>
      <c r="J201" s="2">
        <v>12</v>
      </c>
      <c r="K201" s="2">
        <f t="shared" si="14"/>
        <v>12.666666666666666</v>
      </c>
    </row>
    <row r="202" spans="1:11" x14ac:dyDescent="0.25">
      <c r="A202" s="4">
        <v>44052</v>
      </c>
      <c r="B202" s="2">
        <v>67</v>
      </c>
      <c r="C202" s="2">
        <v>7683</v>
      </c>
      <c r="D202" s="2">
        <f t="shared" ref="D202" si="184">C202+D201</f>
        <v>1763161</v>
      </c>
      <c r="E202" s="5">
        <f t="shared" ref="E202" si="185">B202/C202</f>
        <v>8.7205518677599889E-3</v>
      </c>
      <c r="F202" s="2">
        <f t="shared" ref="F202" si="186">IFERROR(SUMPRODUCT(C196:C202,E196:E202)/SUM(C196:C202),"")</f>
        <v>1.5703659709259573E-2</v>
      </c>
      <c r="G202" s="2">
        <v>380</v>
      </c>
      <c r="H202" s="2">
        <f t="shared" si="54"/>
        <v>380.33333333333331</v>
      </c>
      <c r="I202" s="2">
        <v>0</v>
      </c>
      <c r="J202" s="2">
        <v>9</v>
      </c>
      <c r="K202" s="2">
        <f t="shared" si="14"/>
        <v>11.666666666666666</v>
      </c>
    </row>
    <row r="203" spans="1:11" x14ac:dyDescent="0.25">
      <c r="A203" s="4">
        <v>44053</v>
      </c>
      <c r="B203" s="2">
        <v>226</v>
      </c>
      <c r="C203" s="2">
        <v>14941</v>
      </c>
      <c r="D203" s="2">
        <f t="shared" ref="D203" si="187">C203+D202</f>
        <v>1778102</v>
      </c>
      <c r="E203" s="5">
        <f t="shared" ref="E203" si="188">B203/C203</f>
        <v>1.5126162907435915E-2</v>
      </c>
      <c r="F203" s="2">
        <f t="shared" ref="F203" si="189">IFERROR(SUMPRODUCT(C197:C203,E197:E203)/SUM(C197:C203),"")</f>
        <v>1.5639850710515945E-2</v>
      </c>
      <c r="G203" s="2">
        <v>387</v>
      </c>
      <c r="H203" s="2">
        <f t="shared" si="54"/>
        <v>380.66666666666669</v>
      </c>
      <c r="I203" s="2">
        <v>2</v>
      </c>
    </row>
    <row r="204" spans="1:11" x14ac:dyDescent="0.25">
      <c r="A204" s="4">
        <v>44054</v>
      </c>
      <c r="B204" s="2">
        <v>41</v>
      </c>
      <c r="C204" s="2">
        <v>3418</v>
      </c>
      <c r="D204" s="2">
        <f t="shared" ref="D204" si="190">C204+D203</f>
        <v>1781520</v>
      </c>
      <c r="E204" s="5">
        <f t="shared" ref="E204" si="191">B204/C204</f>
        <v>1.1995318899941486E-2</v>
      </c>
      <c r="F204" s="2">
        <f t="shared" ref="F204" si="192">IFERROR(SUMPRODUCT(C198:C204,E198:E204)/SUM(C198:C204),"")</f>
        <v>1.5482930967706239E-2</v>
      </c>
      <c r="G204" s="2">
        <v>422</v>
      </c>
      <c r="H204" s="2">
        <f t="shared" si="54"/>
        <v>396.33333333333331</v>
      </c>
      <c r="I204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2020-08-12T17:58:18Z</dcterms:modified>
</cp:coreProperties>
</file>