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6b9afb2ee4a130/Documents/All_of_Maras_R/MaraAlexeev_public_presentations/cic_2021_workshop/"/>
    </mc:Choice>
  </mc:AlternateContent>
  <xr:revisionPtr revIDLastSave="141" documentId="8_{6780490D-752C-4412-AE22-DCC59F53B6D2}" xr6:coauthVersionLast="46" xr6:coauthVersionMax="46" xr10:uidLastSave="{C98715FA-CB79-476A-A794-E5CB864AE92F}"/>
  <bookViews>
    <workbookView xWindow="42090" yWindow="850" windowWidth="19200" windowHeight="10160" activeTab="2" xr2:uid="{D18A9D19-094D-44C4-9533-628C89AA207D}"/>
  </bookViews>
  <sheets>
    <sheet name="fmea" sheetId="1" r:id="rId1"/>
    <sheet name="histogram" sheetId="2" r:id="rId2"/>
    <sheet name="Pareto" sheetId="3" r:id="rId3"/>
    <sheet name="scatter" sheetId="4" r:id="rId4"/>
    <sheet name="runch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" i="4"/>
  <c r="D4" i="3"/>
  <c r="D5" i="3"/>
  <c r="D6" i="3" s="1"/>
  <c r="D7" i="3" s="1"/>
  <c r="D8" i="3" s="1"/>
  <c r="D9" i="3" s="1"/>
  <c r="D3" i="3"/>
  <c r="D2" i="3"/>
  <c r="C3" i="3"/>
  <c r="C4" i="3"/>
  <c r="C5" i="3"/>
  <c r="C6" i="3"/>
  <c r="C7" i="3"/>
  <c r="C8" i="3"/>
  <c r="C9" i="3"/>
  <c r="C2" i="3"/>
</calcChain>
</file>

<file path=xl/sharedStrings.xml><?xml version="1.0" encoding="utf-8"?>
<sst xmlns="http://schemas.openxmlformats.org/spreadsheetml/2006/main" count="38" uniqueCount="37">
  <si>
    <t>Steps in Process</t>
  </si>
  <si>
    <t>Failure Mode</t>
  </si>
  <si>
    <t>Failure Cases</t>
  </si>
  <si>
    <t>Likelihood of Occurrence</t>
  </si>
  <si>
    <t>Likelihood of Detection</t>
  </si>
  <si>
    <t>Severity</t>
  </si>
  <si>
    <t>Risk Profile Number</t>
  </si>
  <si>
    <t>Actions to Reduce Occurrence of Failure</t>
  </si>
  <si>
    <t>Orders are written for new medications.</t>
  </si>
  <si>
    <t>The first dose may be given prior to pharmacist review of the orders.</t>
  </si>
  <si>
    <t>Medication ordered may be available and easily accessed in the dispensing machine.</t>
  </si>
  <si>
    <t>Patient may receive incorrect medication, incorrect dose, or a dose via incorrect route.</t>
  </si>
  <si>
    <t>Assign clinical pharmacists to patient care units so that all medication orders can be reviewed as they occur.</t>
  </si>
  <si>
    <t>Orders are written to discontinue a medication or change the existing order.</t>
  </si>
  <si>
    <t>All doses needed for a 24-hour period are delivered to the drawer. Drawer is not changed until next routine delivery. 24-hour supply of refrigerated medications is delivered. Multi-dose vials may be kept in the patientspecific drawer. Medications are available in dispensing machine.</t>
  </si>
  <si>
    <t>Patients may receive medications that have been discontinued or the incorrect dose of a medication that has been changed</t>
  </si>
  <si>
    <t>Schedule pick-ups of discontinued medications, including refrigerated medications, twice per day. Use dispensing machine screen to verify all information regarding current and discontinued medications prior to each administration.</t>
  </si>
  <si>
    <t>Orders are written for a non-standard dose of a medication.</t>
  </si>
  <si>
    <t>Nursing staff may prepare an incorrect dose when manipulating the medication.</t>
  </si>
  <si>
    <t>Staff prepare the dose using medications from the dispensing machine and manipulate them to get the dose ordered.</t>
  </si>
  <si>
    <t>Patient may receive an incorrect dose.</t>
  </si>
  <si>
    <t>Prepare all nonstandard doses in the pharmacy and dispense each as a patient-specific unit dose.</t>
  </si>
  <si>
    <t>days</t>
  </si>
  <si>
    <t>Error Type</t>
  </si>
  <si>
    <t>Frequency</t>
  </si>
  <si>
    <t>Percent</t>
  </si>
  <si>
    <t>Cumulative Percent</t>
  </si>
  <si>
    <t>Wrong Supplier</t>
  </si>
  <si>
    <t>Excess Count</t>
  </si>
  <si>
    <t>Too Few Count</t>
  </si>
  <si>
    <t>Wrong Size</t>
  </si>
  <si>
    <t>Missing Item</t>
  </si>
  <si>
    <t>Damaged Item</t>
  </si>
  <si>
    <t>Other</t>
  </si>
  <si>
    <t>time</t>
  </si>
  <si>
    <t>count</t>
  </si>
  <si>
    <t>Wrong Sterile Instrument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</si>
</sst>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72CE-213F-4237-B8F9-69B3E309FB02}">
  <dimension ref="A1:I4"/>
  <sheetViews>
    <sheetView workbookViewId="0">
      <pane ySplit="1" topLeftCell="A2" activePane="bottomLeft" state="frozen"/>
      <selection pane="bottomLeft" activeCell="I4" sqref="I4"/>
    </sheetView>
  </sheetViews>
  <sheetFormatPr defaultRowHeight="14.5" x14ac:dyDescent="0.35"/>
  <cols>
    <col min="1" max="1" width="18.54296875" bestFit="1" customWidth="1"/>
    <col min="2" max="2" width="22.08984375" customWidth="1"/>
    <col min="3" max="3" width="30" customWidth="1"/>
    <col min="4" max="4" width="12.453125" customWidth="1"/>
    <col min="9" max="9" width="13.08984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t="41.5" customHeight="1" x14ac:dyDescent="0.35">
      <c r="A2" s="1" t="s">
        <v>8</v>
      </c>
      <c r="B2" s="1" t="s">
        <v>9</v>
      </c>
      <c r="C2" s="1" t="s">
        <v>10</v>
      </c>
      <c r="D2" s="1" t="s">
        <v>11</v>
      </c>
      <c r="E2">
        <v>6</v>
      </c>
      <c r="F2">
        <v>5</v>
      </c>
      <c r="G2">
        <v>1</v>
      </c>
      <c r="H2">
        <v>30</v>
      </c>
      <c r="I2" s="1" t="s">
        <v>12</v>
      </c>
    </row>
    <row r="3" spans="1:9" x14ac:dyDescent="0.35">
      <c r="A3" t="s">
        <v>13</v>
      </c>
      <c r="B3" t="s">
        <v>13</v>
      </c>
      <c r="C3" t="s">
        <v>14</v>
      </c>
      <c r="D3" t="s">
        <v>15</v>
      </c>
      <c r="E3">
        <v>10</v>
      </c>
      <c r="F3">
        <v>5</v>
      </c>
      <c r="G3">
        <v>5</v>
      </c>
      <c r="H3">
        <v>250</v>
      </c>
      <c r="I3" t="s">
        <v>16</v>
      </c>
    </row>
    <row r="4" spans="1:9" x14ac:dyDescent="0.35">
      <c r="A4" t="s">
        <v>17</v>
      </c>
      <c r="B4" t="s">
        <v>18</v>
      </c>
      <c r="C4" t="s">
        <v>19</v>
      </c>
      <c r="D4" t="s">
        <v>20</v>
      </c>
      <c r="E4">
        <v>3</v>
      </c>
      <c r="F4">
        <v>5</v>
      </c>
      <c r="G4">
        <v>4</v>
      </c>
      <c r="H4">
        <v>60</v>
      </c>
      <c r="I4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83AC-96DF-4E31-9B27-B79D93CE0A5D}">
  <dimension ref="A1:A29"/>
  <sheetViews>
    <sheetView workbookViewId="0">
      <selection activeCell="L23" sqref="L23"/>
    </sheetView>
  </sheetViews>
  <sheetFormatPr defaultRowHeight="14.5" x14ac:dyDescent="0.35"/>
  <sheetData>
    <row r="1" spans="1:1" x14ac:dyDescent="0.35">
      <c r="A1" t="s">
        <v>22</v>
      </c>
    </row>
    <row r="2" spans="1:1" x14ac:dyDescent="0.35">
      <c r="A2">
        <v>9</v>
      </c>
    </row>
    <row r="3" spans="1:1" x14ac:dyDescent="0.35">
      <c r="A3">
        <v>16</v>
      </c>
    </row>
    <row r="4" spans="1:1" x14ac:dyDescent="0.35">
      <c r="A4">
        <v>1</v>
      </c>
    </row>
    <row r="5" spans="1:1" x14ac:dyDescent="0.35">
      <c r="A5">
        <v>4</v>
      </c>
    </row>
    <row r="6" spans="1:1" x14ac:dyDescent="0.35">
      <c r="A6">
        <v>15</v>
      </c>
    </row>
    <row r="7" spans="1:1" x14ac:dyDescent="0.35">
      <c r="A7">
        <v>8</v>
      </c>
    </row>
    <row r="8" spans="1:1" x14ac:dyDescent="0.35">
      <c r="A8">
        <v>13</v>
      </c>
    </row>
    <row r="9" spans="1:1" x14ac:dyDescent="0.35">
      <c r="A9">
        <v>1</v>
      </c>
    </row>
    <row r="10" spans="1:1" x14ac:dyDescent="0.35">
      <c r="A10">
        <v>13</v>
      </c>
    </row>
    <row r="11" spans="1:1" x14ac:dyDescent="0.35">
      <c r="A11">
        <v>16</v>
      </c>
    </row>
    <row r="12" spans="1:1" x14ac:dyDescent="0.35">
      <c r="A12">
        <v>14</v>
      </c>
    </row>
    <row r="13" spans="1:1" x14ac:dyDescent="0.35">
      <c r="A13">
        <v>17</v>
      </c>
    </row>
    <row r="14" spans="1:1" x14ac:dyDescent="0.35">
      <c r="A14">
        <v>7</v>
      </c>
    </row>
    <row r="15" spans="1:1" x14ac:dyDescent="0.35">
      <c r="A15">
        <v>2</v>
      </c>
    </row>
    <row r="16" spans="1:1" x14ac:dyDescent="0.35">
      <c r="A16">
        <v>20</v>
      </c>
    </row>
    <row r="17" spans="1:1" x14ac:dyDescent="0.35">
      <c r="A17">
        <v>2</v>
      </c>
    </row>
    <row r="18" spans="1:1" x14ac:dyDescent="0.35">
      <c r="A18">
        <v>2</v>
      </c>
    </row>
    <row r="19" spans="1:1" x14ac:dyDescent="0.35">
      <c r="A19">
        <v>2</v>
      </c>
    </row>
    <row r="20" spans="1:1" x14ac:dyDescent="0.35">
      <c r="A20">
        <v>18</v>
      </c>
    </row>
    <row r="21" spans="1:1" x14ac:dyDescent="0.35">
      <c r="A21">
        <v>3</v>
      </c>
    </row>
    <row r="22" spans="1:1" x14ac:dyDescent="0.35">
      <c r="A22">
        <v>1</v>
      </c>
    </row>
    <row r="23" spans="1:1" x14ac:dyDescent="0.35">
      <c r="A23">
        <v>1</v>
      </c>
    </row>
    <row r="24" spans="1:1" x14ac:dyDescent="0.35">
      <c r="A24">
        <v>2</v>
      </c>
    </row>
    <row r="25" spans="1:1" x14ac:dyDescent="0.35">
      <c r="A25">
        <v>7</v>
      </c>
    </row>
    <row r="26" spans="1:1" x14ac:dyDescent="0.35">
      <c r="A26">
        <v>1</v>
      </c>
    </row>
    <row r="27" spans="1:1" x14ac:dyDescent="0.35">
      <c r="A27">
        <v>2</v>
      </c>
    </row>
    <row r="28" spans="1:1" x14ac:dyDescent="0.35">
      <c r="A28">
        <v>15</v>
      </c>
    </row>
    <row r="29" spans="1:1" x14ac:dyDescent="0.35">
      <c r="A2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9347-C431-4DB3-9014-0CAB1E7465F4}">
  <dimension ref="A1:D9"/>
  <sheetViews>
    <sheetView tabSelected="1" workbookViewId="0">
      <selection activeCell="N8" sqref="N8"/>
    </sheetView>
  </sheetViews>
  <sheetFormatPr defaultRowHeight="14.5" x14ac:dyDescent="0.35"/>
  <cols>
    <col min="1" max="1" width="25" bestFit="1" customWidth="1"/>
    <col min="2" max="2" width="9.453125" bestFit="1" customWidth="1"/>
  </cols>
  <sheetData>
    <row r="1" spans="1:4" x14ac:dyDescent="0.35">
      <c r="A1" t="s">
        <v>23</v>
      </c>
      <c r="B1" t="s">
        <v>24</v>
      </c>
      <c r="C1" t="s">
        <v>25</v>
      </c>
      <c r="D1" t="s">
        <v>26</v>
      </c>
    </row>
    <row r="2" spans="1:4" x14ac:dyDescent="0.35">
      <c r="A2" t="s">
        <v>27</v>
      </c>
      <c r="B2">
        <v>67</v>
      </c>
      <c r="C2" s="2">
        <f>B2/144</f>
        <v>0.46527777777777779</v>
      </c>
      <c r="D2" s="2">
        <f>C2</f>
        <v>0.46527777777777779</v>
      </c>
    </row>
    <row r="3" spans="1:4" x14ac:dyDescent="0.35">
      <c r="A3" t="s">
        <v>28</v>
      </c>
      <c r="B3">
        <v>24</v>
      </c>
      <c r="C3" s="2">
        <f t="shared" ref="C3:C9" si="0">B3/144</f>
        <v>0.16666666666666666</v>
      </c>
      <c r="D3" s="2">
        <f>C3+D2</f>
        <v>0.63194444444444442</v>
      </c>
    </row>
    <row r="4" spans="1:4" x14ac:dyDescent="0.35">
      <c r="A4" t="s">
        <v>29</v>
      </c>
      <c r="B4">
        <v>17</v>
      </c>
      <c r="C4" s="2">
        <f t="shared" si="0"/>
        <v>0.11805555555555555</v>
      </c>
      <c r="D4" s="2">
        <f t="shared" ref="D4:D9" si="1">C4+D3</f>
        <v>0.75</v>
      </c>
    </row>
    <row r="5" spans="1:4" x14ac:dyDescent="0.35">
      <c r="A5" t="s">
        <v>30</v>
      </c>
      <c r="B5">
        <v>10</v>
      </c>
      <c r="C5" s="2">
        <f t="shared" si="0"/>
        <v>6.9444444444444448E-2</v>
      </c>
      <c r="D5" s="2">
        <f t="shared" si="1"/>
        <v>0.81944444444444442</v>
      </c>
    </row>
    <row r="6" spans="1:4" x14ac:dyDescent="0.35">
      <c r="A6" t="s">
        <v>36</v>
      </c>
      <c r="B6">
        <v>10</v>
      </c>
      <c r="C6" s="2">
        <f t="shared" si="0"/>
        <v>6.9444444444444448E-2</v>
      </c>
      <c r="D6" s="2">
        <f t="shared" si="1"/>
        <v>0.88888888888888884</v>
      </c>
    </row>
    <row r="7" spans="1:4" x14ac:dyDescent="0.35">
      <c r="A7" t="s">
        <v>31</v>
      </c>
      <c r="B7">
        <v>8</v>
      </c>
      <c r="C7" s="2">
        <f t="shared" si="0"/>
        <v>5.5555555555555552E-2</v>
      </c>
      <c r="D7" s="2">
        <f t="shared" si="1"/>
        <v>0.94444444444444442</v>
      </c>
    </row>
    <row r="8" spans="1:4" x14ac:dyDescent="0.35">
      <c r="A8" t="s">
        <v>32</v>
      </c>
      <c r="B8">
        <v>6</v>
      </c>
      <c r="C8" s="2">
        <f t="shared" si="0"/>
        <v>4.1666666666666664E-2</v>
      </c>
      <c r="D8" s="2">
        <f t="shared" si="1"/>
        <v>0.98611111111111105</v>
      </c>
    </row>
    <row r="9" spans="1:4" x14ac:dyDescent="0.35">
      <c r="A9" t="s">
        <v>33</v>
      </c>
      <c r="B9">
        <v>2</v>
      </c>
      <c r="C9" s="2">
        <f t="shared" si="0"/>
        <v>1.3888888888888888E-2</v>
      </c>
      <c r="D9" s="2">
        <f t="shared" si="1"/>
        <v>0.99999999999999989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74C8-A75E-4453-A425-892E26B9BA50}">
  <dimension ref="A1:B41"/>
  <sheetViews>
    <sheetView topLeftCell="A22" workbookViewId="0">
      <selection activeCell="E39" sqref="E39"/>
    </sheetView>
  </sheetViews>
  <sheetFormatPr defaultRowHeight="14.5" x14ac:dyDescent="0.35"/>
  <sheetData>
    <row r="1" spans="1:2" x14ac:dyDescent="0.35">
      <c r="A1" t="s">
        <v>35</v>
      </c>
      <c r="B1" t="s">
        <v>34</v>
      </c>
    </row>
    <row r="2" spans="1:2" x14ac:dyDescent="0.35">
      <c r="A2">
        <v>1</v>
      </c>
      <c r="B2">
        <f ca="1">RANDBETWEEN(1,120)/A2 + 3.5</f>
        <v>45.5</v>
      </c>
    </row>
    <row r="3" spans="1:2" x14ac:dyDescent="0.35">
      <c r="A3">
        <v>2</v>
      </c>
      <c r="B3">
        <f t="shared" ref="B3:B41" ca="1" si="0">RANDBETWEEN(1,120)/A3 + 3.5</f>
        <v>22.5</v>
      </c>
    </row>
    <row r="4" spans="1:2" x14ac:dyDescent="0.35">
      <c r="A4">
        <v>3</v>
      </c>
      <c r="B4">
        <f t="shared" ca="1" si="0"/>
        <v>32.166666666666671</v>
      </c>
    </row>
    <row r="5" spans="1:2" x14ac:dyDescent="0.35">
      <c r="A5">
        <v>4</v>
      </c>
      <c r="B5">
        <f t="shared" ca="1" si="0"/>
        <v>11.5</v>
      </c>
    </row>
    <row r="6" spans="1:2" x14ac:dyDescent="0.35">
      <c r="A6">
        <v>5</v>
      </c>
      <c r="B6">
        <f t="shared" ca="1" si="0"/>
        <v>5.0999999999999996</v>
      </c>
    </row>
    <row r="7" spans="1:2" x14ac:dyDescent="0.35">
      <c r="A7">
        <v>6</v>
      </c>
      <c r="B7">
        <f t="shared" ca="1" si="0"/>
        <v>23.5</v>
      </c>
    </row>
    <row r="8" spans="1:2" x14ac:dyDescent="0.35">
      <c r="A8">
        <v>7</v>
      </c>
      <c r="B8">
        <f t="shared" ca="1" si="0"/>
        <v>9.6428571428571423</v>
      </c>
    </row>
    <row r="9" spans="1:2" x14ac:dyDescent="0.35">
      <c r="A9">
        <v>8</v>
      </c>
      <c r="B9">
        <f t="shared" ca="1" si="0"/>
        <v>6.625</v>
      </c>
    </row>
    <row r="10" spans="1:2" x14ac:dyDescent="0.35">
      <c r="A10">
        <v>9</v>
      </c>
      <c r="B10">
        <f t="shared" ca="1" si="0"/>
        <v>13.833333333333334</v>
      </c>
    </row>
    <row r="11" spans="1:2" x14ac:dyDescent="0.35">
      <c r="A11">
        <v>10</v>
      </c>
      <c r="B11">
        <f t="shared" ca="1" si="0"/>
        <v>12.7</v>
      </c>
    </row>
    <row r="12" spans="1:2" x14ac:dyDescent="0.35">
      <c r="A12">
        <v>1</v>
      </c>
      <c r="B12">
        <f t="shared" ca="1" si="0"/>
        <v>56.5</v>
      </c>
    </row>
    <row r="13" spans="1:2" x14ac:dyDescent="0.35">
      <c r="A13">
        <v>2</v>
      </c>
      <c r="B13">
        <f t="shared" ca="1" si="0"/>
        <v>38</v>
      </c>
    </row>
    <row r="14" spans="1:2" x14ac:dyDescent="0.35">
      <c r="A14">
        <v>3</v>
      </c>
      <c r="B14">
        <f t="shared" ca="1" si="0"/>
        <v>7.1666666666666661</v>
      </c>
    </row>
    <row r="15" spans="1:2" x14ac:dyDescent="0.35">
      <c r="A15">
        <v>4</v>
      </c>
      <c r="B15">
        <f t="shared" ca="1" si="0"/>
        <v>5.25</v>
      </c>
    </row>
    <row r="16" spans="1:2" x14ac:dyDescent="0.35">
      <c r="A16">
        <v>5</v>
      </c>
      <c r="B16">
        <f t="shared" ca="1" si="0"/>
        <v>13.9</v>
      </c>
    </row>
    <row r="17" spans="1:2" x14ac:dyDescent="0.35">
      <c r="A17">
        <v>6</v>
      </c>
      <c r="B17">
        <f t="shared" ca="1" si="0"/>
        <v>20.166666666666668</v>
      </c>
    </row>
    <row r="18" spans="1:2" x14ac:dyDescent="0.35">
      <c r="A18">
        <v>7</v>
      </c>
      <c r="B18">
        <f t="shared" ca="1" si="0"/>
        <v>9.6428571428571423</v>
      </c>
    </row>
    <row r="19" spans="1:2" x14ac:dyDescent="0.35">
      <c r="A19">
        <v>8</v>
      </c>
      <c r="B19">
        <f t="shared" ca="1" si="0"/>
        <v>7</v>
      </c>
    </row>
    <row r="20" spans="1:2" x14ac:dyDescent="0.35">
      <c r="A20">
        <v>9</v>
      </c>
      <c r="B20">
        <f t="shared" ca="1" si="0"/>
        <v>12.833333333333334</v>
      </c>
    </row>
    <row r="21" spans="1:2" x14ac:dyDescent="0.35">
      <c r="A21">
        <v>10</v>
      </c>
      <c r="B21">
        <f t="shared" ca="1" si="0"/>
        <v>8</v>
      </c>
    </row>
    <row r="22" spans="1:2" x14ac:dyDescent="0.35">
      <c r="A22">
        <v>1</v>
      </c>
      <c r="B22">
        <f t="shared" ca="1" si="0"/>
        <v>76.5</v>
      </c>
    </row>
    <row r="23" spans="1:2" x14ac:dyDescent="0.35">
      <c r="A23">
        <v>2</v>
      </c>
      <c r="B23">
        <f t="shared" ca="1" si="0"/>
        <v>41</v>
      </c>
    </row>
    <row r="24" spans="1:2" x14ac:dyDescent="0.35">
      <c r="A24">
        <v>3</v>
      </c>
      <c r="B24">
        <f t="shared" ca="1" si="0"/>
        <v>9.5</v>
      </c>
    </row>
    <row r="25" spans="1:2" x14ac:dyDescent="0.35">
      <c r="A25">
        <v>4</v>
      </c>
      <c r="B25">
        <f t="shared" ca="1" si="0"/>
        <v>17.75</v>
      </c>
    </row>
    <row r="26" spans="1:2" x14ac:dyDescent="0.35">
      <c r="A26">
        <v>5</v>
      </c>
      <c r="B26">
        <f t="shared" ca="1" si="0"/>
        <v>12.5</v>
      </c>
    </row>
    <row r="27" spans="1:2" x14ac:dyDescent="0.35">
      <c r="A27">
        <v>6</v>
      </c>
      <c r="B27">
        <f t="shared" ca="1" si="0"/>
        <v>8.3333333333333321</v>
      </c>
    </row>
    <row r="28" spans="1:2" x14ac:dyDescent="0.35">
      <c r="A28">
        <v>7</v>
      </c>
      <c r="B28">
        <f t="shared" ca="1" si="0"/>
        <v>3.6428571428571428</v>
      </c>
    </row>
    <row r="29" spans="1:2" x14ac:dyDescent="0.35">
      <c r="A29">
        <v>8</v>
      </c>
      <c r="B29">
        <f t="shared" ca="1" si="0"/>
        <v>13.625</v>
      </c>
    </row>
    <row r="30" spans="1:2" x14ac:dyDescent="0.35">
      <c r="A30">
        <v>9</v>
      </c>
      <c r="B30">
        <f t="shared" ca="1" si="0"/>
        <v>3.6111111111111112</v>
      </c>
    </row>
    <row r="31" spans="1:2" x14ac:dyDescent="0.35">
      <c r="A31">
        <v>10</v>
      </c>
      <c r="B31">
        <f t="shared" ca="1" si="0"/>
        <v>10.6</v>
      </c>
    </row>
    <row r="32" spans="1:2" x14ac:dyDescent="0.35">
      <c r="A32">
        <v>1</v>
      </c>
      <c r="B32">
        <f t="shared" ca="1" si="0"/>
        <v>99.5</v>
      </c>
    </row>
    <row r="33" spans="1:2" x14ac:dyDescent="0.35">
      <c r="A33">
        <v>2</v>
      </c>
      <c r="B33">
        <f t="shared" ca="1" si="0"/>
        <v>27.5</v>
      </c>
    </row>
    <row r="34" spans="1:2" x14ac:dyDescent="0.35">
      <c r="A34">
        <v>3</v>
      </c>
      <c r="B34">
        <f t="shared" ca="1" si="0"/>
        <v>27.166666666666668</v>
      </c>
    </row>
    <row r="35" spans="1:2" x14ac:dyDescent="0.35">
      <c r="A35">
        <v>4</v>
      </c>
      <c r="B35">
        <f t="shared" ca="1" si="0"/>
        <v>14.75</v>
      </c>
    </row>
    <row r="36" spans="1:2" x14ac:dyDescent="0.35">
      <c r="A36">
        <v>5</v>
      </c>
      <c r="B36">
        <f t="shared" ca="1" si="0"/>
        <v>20.9</v>
      </c>
    </row>
    <row r="37" spans="1:2" x14ac:dyDescent="0.35">
      <c r="A37">
        <v>6</v>
      </c>
      <c r="B37">
        <f t="shared" ca="1" si="0"/>
        <v>5.166666666666667</v>
      </c>
    </row>
    <row r="38" spans="1:2" x14ac:dyDescent="0.35">
      <c r="A38">
        <v>7</v>
      </c>
      <c r="B38">
        <f t="shared" ca="1" si="0"/>
        <v>12.785714285714286</v>
      </c>
    </row>
    <row r="39" spans="1:2" x14ac:dyDescent="0.35">
      <c r="A39">
        <v>8</v>
      </c>
      <c r="B39">
        <f t="shared" ca="1" si="0"/>
        <v>9.5</v>
      </c>
    </row>
    <row r="40" spans="1:2" x14ac:dyDescent="0.35">
      <c r="A40">
        <v>9</v>
      </c>
      <c r="B40">
        <f t="shared" ca="1" si="0"/>
        <v>5.5</v>
      </c>
    </row>
    <row r="41" spans="1:2" x14ac:dyDescent="0.35">
      <c r="A41">
        <v>10</v>
      </c>
      <c r="B41">
        <f t="shared" ca="1" si="0"/>
        <v>7.2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D578-5A81-4A30-BC5C-9F709D467E0B}">
  <dimension ref="A1"/>
  <sheetViews>
    <sheetView workbookViewId="0">
      <selection activeCell="E34" sqref="E3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fmea</vt:lpstr>
      <vt:lpstr>histogram</vt:lpstr>
      <vt:lpstr>Pareto</vt:lpstr>
      <vt:lpstr>scatter</vt:lpstr>
      <vt:lpstr>runchart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and Boris</dc:creator>
  <cp:lastModifiedBy>Mara Alexeev</cp:lastModifiedBy>
  <dcterms:created xsi:type="dcterms:W3CDTF">2021-01-09T21:53:18Z</dcterms:created>
  <dcterms:modified xsi:type="dcterms:W3CDTF">2021-01-13T20:47:08Z</dcterms:modified>
</cp:coreProperties>
</file>