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Mara and Boris\Downloads\"/>
    </mc:Choice>
  </mc:AlternateContent>
  <xr:revisionPtr revIDLastSave="0" documentId="13_ncr:1_{E5E60E94-6A3E-4D21-8CFC-547302EDAEA5}" xr6:coauthVersionLast="46" xr6:coauthVersionMax="46" xr10:uidLastSave="{00000000-0000-0000-0000-000000000000}"/>
  <bookViews>
    <workbookView xWindow="-28920" yWindow="2610" windowWidth="29040" windowHeight="15840" xr2:uid="{D18A9D19-094D-44C4-9533-628C89AA207D}"/>
  </bookViews>
  <sheets>
    <sheet name="fmea" sheetId="1" r:id="rId1"/>
    <sheet name="histogram" sheetId="2" r:id="rId2"/>
    <sheet name="Pareto" sheetId="3" r:id="rId3"/>
    <sheet name="scatter" sheetId="4" r:id="rId4"/>
    <sheet name="o" sheetId="6" r:id="rId5"/>
    <sheet name="runchart" sheetId="5"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D4" i="3"/>
  <c r="D5" i="3"/>
  <c r="D6" i="3" s="1"/>
  <c r="D7" i="3" s="1"/>
  <c r="D8" i="3" s="1"/>
  <c r="D9" i="3" s="1"/>
  <c r="D3" i="3"/>
  <c r="D2" i="3"/>
  <c r="C3" i="3"/>
  <c r="C4" i="3"/>
  <c r="C5" i="3"/>
  <c r="C6" i="3"/>
  <c r="C7" i="3"/>
  <c r="C8" i="3"/>
  <c r="C9" i="3"/>
  <c r="C2" i="3"/>
  <c r="B2" i="4"/>
</calcChain>
</file>

<file path=xl/sharedStrings.xml><?xml version="1.0" encoding="utf-8"?>
<sst xmlns="http://schemas.openxmlformats.org/spreadsheetml/2006/main" count="122" uniqueCount="44">
  <si>
    <t>Steps in Process</t>
  </si>
  <si>
    <t>Failure Mode</t>
  </si>
  <si>
    <t>Failure Cases</t>
  </si>
  <si>
    <t>Likelihood of Occurrence</t>
  </si>
  <si>
    <t>Likelihood of Detection</t>
  </si>
  <si>
    <t>Severity</t>
  </si>
  <si>
    <t>Risk Profile Number</t>
  </si>
  <si>
    <t>Orders are written for new medications.</t>
  </si>
  <si>
    <t>The first dose may be given prior to pharmacist review of the orders.</t>
  </si>
  <si>
    <t>Medication ordered may be available and easily accessed in the dispensing machine.</t>
  </si>
  <si>
    <t>Patient may receive incorrect medication, incorrect dose, or a dose via incorrect route.</t>
  </si>
  <si>
    <t>Assign clinical pharmacists to patient care units so that all medication orders can be reviewed as they occur.</t>
  </si>
  <si>
    <t>Orders are written to discontinue a medication or change the existing order.</t>
  </si>
  <si>
    <t>All doses needed for a 24-hour period are delivered to the drawer. Drawer is not changed until next routine delivery. 24-hour supply of refrigerated medications is delivered. Multi-dose vials may be kept in the patientspecific drawer. Medications are available in dispensing machine.</t>
  </si>
  <si>
    <t>Schedule pick-ups of discontinued medications, including refrigerated medications, twice per day. Use dispensing machine screen to verify all information regarding current and discontinued medications prior to each administration.</t>
  </si>
  <si>
    <t>Orders are written for a non-standard dose of a medication.</t>
  </si>
  <si>
    <t>Nursing staff may prepare an incorrect dose when manipulating the medication.</t>
  </si>
  <si>
    <t>Staff prepare the dose using medications from the dispensing machine and manipulate them to get the dose ordered.</t>
  </si>
  <si>
    <t>Patient may receive an incorrect dose.</t>
  </si>
  <si>
    <t>Prepare all nonstandard doses in the pharmacy and dispense each as a patient-specific unit dose.</t>
  </si>
  <si>
    <t>days</t>
  </si>
  <si>
    <t>Error Type</t>
  </si>
  <si>
    <t>Frequency</t>
  </si>
  <si>
    <t>Percent</t>
  </si>
  <si>
    <t>Cumulative Percent</t>
  </si>
  <si>
    <t>Wrong Supplier</t>
  </si>
  <si>
    <t>Excess Count</t>
  </si>
  <si>
    <t>Too Few Count</t>
  </si>
  <si>
    <t>Wrong Size</t>
  </si>
  <si>
    <t>Wrong Sterile Instrument Set</t>
  </si>
  <si>
    <t>Missing Item</t>
  </si>
  <si>
    <t>Damaged Item</t>
  </si>
  <si>
    <t>Other</t>
  </si>
  <si>
    <t>count</t>
  </si>
  <si>
    <t>time</t>
  </si>
  <si>
    <t>resident</t>
  </si>
  <si>
    <t>Pediatrics</t>
  </si>
  <si>
    <t>Internal Medicine</t>
  </si>
  <si>
    <t>General Surgery</t>
  </si>
  <si>
    <t>factor_service</t>
  </si>
  <si>
    <t>Steps in the Process Failure Mode Failure Causes Failure Effects Likelihood of Occurrence (1-10) Likelihood of Detection (1-10) Severity (1-10) Risk Profile Number (RPN) Actions to Reduce Occurrence of Failure Orders are written for new medications. The first dose may be given prior to pharmacist review of the orders. Medication ordered may be available and easily accessed in the dispensing machine. Patient may receive incorrect medication, incorrect dose, or a dose via incorrect route. 6 5 1 30 Assign clinical pharmacists to patient care units so that all medication orders can be reviewed as they occur. Orders are written to discontinue a medication or change the existing order. Orders are written to discontinue a medication or change the existing order. All doses needed for a 24-hour period are delivered to the drawer. Drawer is not changed until next routine delivery. 24-hour supply of refrigerated medications is delivered. Multi-dose vials may be kept in the patientspecific drawer. Medications are available in dispensing machine. Patients may receive medications that have been discontinued or the incorrect dose of a medication that has been changed. 10 5 5 250 Schedule pick-ups of discontinued medications, including refrigerated medications, twice per day. Use dispensing machine screen to verify all information regarding current and discontinued medications prior to each administration. Orders are written for a non-standard dose of a medication. Nursing staff may prepare an incorrect dose when manipulating the medication. Staff prepare the dose using medications from the dispensing machine and manipulate them to get the dose ordered. Patient may receive an incorrect dose. 3 5 4 60 Prepare all nonstandard doses in the pharmacy and dispense each as a patien</t>
  </si>
  <si>
    <t>Failure Effects</t>
  </si>
  <si>
    <t>Patients may receive medications that have been discontinued or the incorrect dose of a medication that has been changed.</t>
  </si>
  <si>
    <t>Actions To Reduce Occurrence of Failure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</si>
</sst>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172CE-213F-4237-B8F9-69B3E309FB02}">
  <dimension ref="A1:I4"/>
  <sheetViews>
    <sheetView tabSelected="1" topLeftCell="H1" workbookViewId="0">
      <pane ySplit="1" topLeftCell="A2" activePane="bottomLeft" state="frozen"/>
      <selection pane="bottomLeft" activeCell="I1" sqref="I1"/>
    </sheetView>
  </sheetViews>
  <sheetFormatPr defaultRowHeight="15" x14ac:dyDescent="0.25"/>
  <cols>
    <col min="1" max="1" width="70" bestFit="1" customWidth="1"/>
    <col min="2" max="2" width="22.140625" customWidth="1"/>
    <col min="3" max="4" width="64.42578125" customWidth="1"/>
    <col min="5" max="5" width="22.28515625" customWidth="1"/>
    <col min="6" max="6" width="8.28515625" bestFit="1" customWidth="1"/>
    <col min="7" max="7" width="19" bestFit="1" customWidth="1"/>
    <col min="8" max="8" width="37" bestFit="1" customWidth="1"/>
    <col min="9" max="9" width="212.28515625" bestFit="1" customWidth="1"/>
  </cols>
  <sheetData>
    <row r="1" spans="1:9" x14ac:dyDescent="0.25">
      <c r="A1" t="s">
        <v>0</v>
      </c>
      <c r="B1" t="s">
        <v>1</v>
      </c>
      <c r="C1" t="s">
        <v>2</v>
      </c>
      <c r="D1" t="s">
        <v>41</v>
      </c>
      <c r="E1" t="s">
        <v>3</v>
      </c>
      <c r="F1" t="s">
        <v>4</v>
      </c>
      <c r="G1" t="s">
        <v>5</v>
      </c>
      <c r="H1" t="s">
        <v>6</v>
      </c>
      <c r="I1" t="s">
        <v>43</v>
      </c>
    </row>
    <row r="2" spans="1:9" ht="41.45" customHeight="1" x14ac:dyDescent="0.25">
      <c r="A2" s="1" t="s">
        <v>7</v>
      </c>
      <c r="B2" s="1" t="s">
        <v>8</v>
      </c>
      <c r="C2" s="1" t="s">
        <v>9</v>
      </c>
      <c r="D2" t="s">
        <v>10</v>
      </c>
      <c r="E2">
        <v>6</v>
      </c>
      <c r="F2">
        <v>5</v>
      </c>
      <c r="G2">
        <v>1</v>
      </c>
      <c r="H2">
        <v>30</v>
      </c>
      <c r="I2" s="1" t="s">
        <v>11</v>
      </c>
    </row>
    <row r="3" spans="1:9" x14ac:dyDescent="0.25">
      <c r="A3" t="s">
        <v>12</v>
      </c>
      <c r="B3" t="s">
        <v>12</v>
      </c>
      <c r="C3" t="s">
        <v>13</v>
      </c>
      <c r="D3" t="s">
        <v>42</v>
      </c>
      <c r="E3">
        <v>10</v>
      </c>
      <c r="F3">
        <v>5</v>
      </c>
      <c r="G3">
        <v>5</v>
      </c>
      <c r="H3">
        <v>250</v>
      </c>
      <c r="I3" t="s">
        <v>14</v>
      </c>
    </row>
    <row r="4" spans="1:9" x14ac:dyDescent="0.25">
      <c r="A4" t="s">
        <v>15</v>
      </c>
      <c r="B4" t="s">
        <v>16</v>
      </c>
      <c r="C4" t="s">
        <v>17</v>
      </c>
      <c r="D4" t="s">
        <v>18</v>
      </c>
      <c r="E4">
        <v>3</v>
      </c>
      <c r="F4">
        <v>5</v>
      </c>
      <c r="G4">
        <v>4</v>
      </c>
      <c r="H4">
        <v>60</v>
      </c>
      <c r="I4" t="s">
        <v>19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783AC-96DF-4E31-9B27-B79D93CE0A5D}">
  <dimension ref="A1:A29"/>
  <sheetViews>
    <sheetView workbookViewId="0">
      <selection activeCell="L23" sqref="L23"/>
    </sheetView>
  </sheetViews>
  <sheetFormatPr defaultRowHeight="15" x14ac:dyDescent="0.25"/>
  <sheetData>
    <row r="1" spans="1:1" x14ac:dyDescent="0.25">
      <c r="A1" t="s">
        <v>20</v>
      </c>
    </row>
    <row r="2" spans="1:1" x14ac:dyDescent="0.25">
      <c r="A2">
        <v>9</v>
      </c>
    </row>
    <row r="3" spans="1:1" x14ac:dyDescent="0.25">
      <c r="A3">
        <v>16</v>
      </c>
    </row>
    <row r="4" spans="1:1" x14ac:dyDescent="0.25">
      <c r="A4">
        <v>1</v>
      </c>
    </row>
    <row r="5" spans="1:1" x14ac:dyDescent="0.25">
      <c r="A5">
        <v>4</v>
      </c>
    </row>
    <row r="6" spans="1:1" x14ac:dyDescent="0.25">
      <c r="A6">
        <v>15</v>
      </c>
    </row>
    <row r="7" spans="1:1" x14ac:dyDescent="0.25">
      <c r="A7">
        <v>8</v>
      </c>
    </row>
    <row r="8" spans="1:1" x14ac:dyDescent="0.25">
      <c r="A8">
        <v>13</v>
      </c>
    </row>
    <row r="9" spans="1:1" x14ac:dyDescent="0.25">
      <c r="A9">
        <v>1</v>
      </c>
    </row>
    <row r="10" spans="1:1" x14ac:dyDescent="0.25">
      <c r="A10">
        <v>13</v>
      </c>
    </row>
    <row r="11" spans="1:1" x14ac:dyDescent="0.25">
      <c r="A11">
        <v>16</v>
      </c>
    </row>
    <row r="12" spans="1:1" x14ac:dyDescent="0.25">
      <c r="A12">
        <v>14</v>
      </c>
    </row>
    <row r="13" spans="1:1" x14ac:dyDescent="0.25">
      <c r="A13">
        <v>17</v>
      </c>
    </row>
    <row r="14" spans="1:1" x14ac:dyDescent="0.25">
      <c r="A14">
        <v>7</v>
      </c>
    </row>
    <row r="15" spans="1:1" x14ac:dyDescent="0.25">
      <c r="A15">
        <v>2</v>
      </c>
    </row>
    <row r="16" spans="1:1" x14ac:dyDescent="0.25">
      <c r="A16">
        <v>20</v>
      </c>
    </row>
    <row r="17" spans="1:1" x14ac:dyDescent="0.25">
      <c r="A17">
        <v>2</v>
      </c>
    </row>
    <row r="18" spans="1:1" x14ac:dyDescent="0.25">
      <c r="A18">
        <v>2</v>
      </c>
    </row>
    <row r="19" spans="1:1" x14ac:dyDescent="0.25">
      <c r="A19">
        <v>2</v>
      </c>
    </row>
    <row r="20" spans="1:1" x14ac:dyDescent="0.25">
      <c r="A20">
        <v>18</v>
      </c>
    </row>
    <row r="21" spans="1:1" x14ac:dyDescent="0.25">
      <c r="A21">
        <v>3</v>
      </c>
    </row>
    <row r="22" spans="1:1" x14ac:dyDescent="0.25">
      <c r="A22">
        <v>1</v>
      </c>
    </row>
    <row r="23" spans="1:1" x14ac:dyDescent="0.25">
      <c r="A23">
        <v>1</v>
      </c>
    </row>
    <row r="24" spans="1:1" x14ac:dyDescent="0.25">
      <c r="A24">
        <v>2</v>
      </c>
    </row>
    <row r="25" spans="1:1" x14ac:dyDescent="0.25">
      <c r="A25">
        <v>7</v>
      </c>
    </row>
    <row r="26" spans="1:1" x14ac:dyDescent="0.25">
      <c r="A26">
        <v>1</v>
      </c>
    </row>
    <row r="27" spans="1:1" x14ac:dyDescent="0.25">
      <c r="A27">
        <v>2</v>
      </c>
    </row>
    <row r="28" spans="1:1" x14ac:dyDescent="0.25">
      <c r="A28">
        <v>15</v>
      </c>
    </row>
    <row r="29" spans="1:1" x14ac:dyDescent="0.25">
      <c r="A2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E9347-C431-4DB3-9014-0CAB1E7465F4}">
  <dimension ref="A1:D9"/>
  <sheetViews>
    <sheetView workbookViewId="0">
      <selection activeCell="E20" sqref="E20"/>
    </sheetView>
  </sheetViews>
  <sheetFormatPr defaultRowHeight="15" x14ac:dyDescent="0.25"/>
  <cols>
    <col min="1" max="1" width="25" bestFit="1" customWidth="1"/>
    <col min="2" max="2" width="9.42578125" bestFit="1" customWidth="1"/>
  </cols>
  <sheetData>
    <row r="1" spans="1:4" x14ac:dyDescent="0.25">
      <c r="A1" t="s">
        <v>21</v>
      </c>
      <c r="B1" t="s">
        <v>22</v>
      </c>
      <c r="C1" t="s">
        <v>23</v>
      </c>
      <c r="D1" t="s">
        <v>24</v>
      </c>
    </row>
    <row r="2" spans="1:4" x14ac:dyDescent="0.25">
      <c r="A2" t="s">
        <v>25</v>
      </c>
      <c r="B2">
        <v>67</v>
      </c>
      <c r="C2" s="2">
        <f>B2/144</f>
        <v>0.46527777777777779</v>
      </c>
      <c r="D2" s="2">
        <f>C2</f>
        <v>0.46527777777777779</v>
      </c>
    </row>
    <row r="3" spans="1:4" x14ac:dyDescent="0.25">
      <c r="A3" t="s">
        <v>26</v>
      </c>
      <c r="B3">
        <v>24</v>
      </c>
      <c r="C3" s="2">
        <f t="shared" ref="C3:C9" si="0">B3/144</f>
        <v>0.16666666666666666</v>
      </c>
      <c r="D3" s="2">
        <f>C3+D2</f>
        <v>0.63194444444444442</v>
      </c>
    </row>
    <row r="4" spans="1:4" x14ac:dyDescent="0.25">
      <c r="A4" t="s">
        <v>27</v>
      </c>
      <c r="B4">
        <v>17</v>
      </c>
      <c r="C4" s="2">
        <f t="shared" si="0"/>
        <v>0.11805555555555555</v>
      </c>
      <c r="D4" s="2">
        <f t="shared" ref="D4:D9" si="1">C4+D3</f>
        <v>0.75</v>
      </c>
    </row>
    <row r="5" spans="1:4" x14ac:dyDescent="0.25">
      <c r="A5" t="s">
        <v>28</v>
      </c>
      <c r="B5">
        <v>10</v>
      </c>
      <c r="C5" s="2">
        <f t="shared" si="0"/>
        <v>6.9444444444444448E-2</v>
      </c>
      <c r="D5" s="2">
        <f t="shared" si="1"/>
        <v>0.81944444444444442</v>
      </c>
    </row>
    <row r="6" spans="1:4" x14ac:dyDescent="0.25">
      <c r="A6" t="s">
        <v>29</v>
      </c>
      <c r="B6">
        <v>10</v>
      </c>
      <c r="C6" s="2">
        <f t="shared" si="0"/>
        <v>6.9444444444444448E-2</v>
      </c>
      <c r="D6" s="2">
        <f t="shared" si="1"/>
        <v>0.88888888888888884</v>
      </c>
    </row>
    <row r="7" spans="1:4" x14ac:dyDescent="0.25">
      <c r="A7" t="s">
        <v>30</v>
      </c>
      <c r="B7">
        <v>8</v>
      </c>
      <c r="C7" s="2">
        <f t="shared" si="0"/>
        <v>5.5555555555555552E-2</v>
      </c>
      <c r="D7" s="2">
        <f t="shared" si="1"/>
        <v>0.94444444444444442</v>
      </c>
    </row>
    <row r="8" spans="1:4" x14ac:dyDescent="0.25">
      <c r="A8" t="s">
        <v>31</v>
      </c>
      <c r="B8">
        <v>6</v>
      </c>
      <c r="C8" s="2">
        <f t="shared" si="0"/>
        <v>4.1666666666666664E-2</v>
      </c>
      <c r="D8" s="2">
        <f t="shared" si="1"/>
        <v>0.98611111111111105</v>
      </c>
    </row>
    <row r="9" spans="1:4" x14ac:dyDescent="0.25">
      <c r="A9" t="s">
        <v>32</v>
      </c>
      <c r="B9">
        <v>2</v>
      </c>
      <c r="C9" s="2">
        <f t="shared" si="0"/>
        <v>1.3888888888888888E-2</v>
      </c>
      <c r="D9" s="2">
        <f t="shared" si="1"/>
        <v>0.99999999999999989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074C8-A75E-4453-A425-892E26B9BA50}">
  <dimension ref="A1:D81"/>
  <sheetViews>
    <sheetView workbookViewId="0">
      <selection activeCell="D2" sqref="D2"/>
    </sheetView>
  </sheetViews>
  <sheetFormatPr defaultRowHeight="15" x14ac:dyDescent="0.25"/>
  <cols>
    <col min="3" max="3" width="15.5703125" bestFit="1" customWidth="1"/>
  </cols>
  <sheetData>
    <row r="1" spans="1:4" x14ac:dyDescent="0.25">
      <c r="A1" t="s">
        <v>33</v>
      </c>
      <c r="B1" t="s">
        <v>34</v>
      </c>
      <c r="C1" t="s">
        <v>35</v>
      </c>
      <c r="D1" t="s">
        <v>39</v>
      </c>
    </row>
    <row r="2" spans="1:4" x14ac:dyDescent="0.25">
      <c r="A2">
        <v>1</v>
      </c>
      <c r="B2">
        <f ca="1">(RANDBETWEEN(1,120)/A2 + 3.5)*D2</f>
        <v>16.225000000000001</v>
      </c>
      <c r="C2" t="s">
        <v>36</v>
      </c>
      <c r="D2">
        <v>0.55000000000000004</v>
      </c>
    </row>
    <row r="3" spans="1:4" x14ac:dyDescent="0.25">
      <c r="A3">
        <v>2</v>
      </c>
      <c r="B3">
        <f t="shared" ref="B3:B66" ca="1" si="0">(RANDBETWEEN(1,120)/A3 + 3.5)*D3</f>
        <v>15.675000000000001</v>
      </c>
      <c r="C3" t="s">
        <v>36</v>
      </c>
      <c r="D3">
        <v>0.55000000000000004</v>
      </c>
    </row>
    <row r="4" spans="1:4" x14ac:dyDescent="0.25">
      <c r="A4">
        <v>3</v>
      </c>
      <c r="B4">
        <f t="shared" ca="1" si="0"/>
        <v>16.225000000000001</v>
      </c>
      <c r="C4" t="s">
        <v>36</v>
      </c>
      <c r="D4">
        <v>0.55000000000000004</v>
      </c>
    </row>
    <row r="5" spans="1:4" x14ac:dyDescent="0.25">
      <c r="A5">
        <v>4</v>
      </c>
      <c r="B5">
        <f t="shared" ca="1" si="0"/>
        <v>11.55</v>
      </c>
      <c r="C5" t="s">
        <v>36</v>
      </c>
      <c r="D5">
        <v>0.55000000000000004</v>
      </c>
    </row>
    <row r="6" spans="1:4" x14ac:dyDescent="0.25">
      <c r="A6">
        <v>5</v>
      </c>
      <c r="B6">
        <f t="shared" ca="1" si="0"/>
        <v>5.7750000000000004</v>
      </c>
      <c r="C6" t="s">
        <v>36</v>
      </c>
      <c r="D6">
        <v>0.55000000000000004</v>
      </c>
    </row>
    <row r="7" spans="1:4" x14ac:dyDescent="0.25">
      <c r="A7">
        <v>6</v>
      </c>
      <c r="B7">
        <f t="shared" ca="1" si="0"/>
        <v>12.375000000000002</v>
      </c>
      <c r="C7" t="s">
        <v>36</v>
      </c>
      <c r="D7">
        <v>0.55000000000000004</v>
      </c>
    </row>
    <row r="8" spans="1:4" x14ac:dyDescent="0.25">
      <c r="A8">
        <v>7</v>
      </c>
      <c r="B8">
        <f t="shared" ca="1" si="0"/>
        <v>6.3250000000000002</v>
      </c>
      <c r="C8" t="s">
        <v>36</v>
      </c>
      <c r="D8">
        <v>0.55000000000000004</v>
      </c>
    </row>
    <row r="9" spans="1:4" x14ac:dyDescent="0.25">
      <c r="A9">
        <v>8</v>
      </c>
      <c r="B9">
        <f t="shared" ca="1" si="0"/>
        <v>4.3312500000000007</v>
      </c>
      <c r="C9" t="s">
        <v>36</v>
      </c>
      <c r="D9">
        <v>0.55000000000000004</v>
      </c>
    </row>
    <row r="10" spans="1:4" x14ac:dyDescent="0.25">
      <c r="A10">
        <v>9</v>
      </c>
      <c r="B10">
        <f t="shared" ca="1" si="0"/>
        <v>8.8305555555555575</v>
      </c>
      <c r="C10" t="s">
        <v>36</v>
      </c>
      <c r="D10">
        <v>0.55000000000000004</v>
      </c>
    </row>
    <row r="11" spans="1:4" x14ac:dyDescent="0.25">
      <c r="A11">
        <v>10</v>
      </c>
      <c r="B11">
        <f t="shared" ca="1" si="0"/>
        <v>8.4150000000000009</v>
      </c>
      <c r="C11" t="s">
        <v>36</v>
      </c>
      <c r="D11">
        <v>0.55000000000000004</v>
      </c>
    </row>
    <row r="12" spans="1:4" x14ac:dyDescent="0.25">
      <c r="A12">
        <v>1</v>
      </c>
      <c r="B12">
        <f t="shared" ca="1" si="0"/>
        <v>54.175000000000004</v>
      </c>
      <c r="C12" t="s">
        <v>36</v>
      </c>
      <c r="D12">
        <v>0.55000000000000004</v>
      </c>
    </row>
    <row r="13" spans="1:4" x14ac:dyDescent="0.25">
      <c r="A13">
        <v>2</v>
      </c>
      <c r="B13">
        <f t="shared" ca="1" si="0"/>
        <v>31.35</v>
      </c>
      <c r="C13" t="s">
        <v>36</v>
      </c>
      <c r="D13">
        <v>0.55000000000000004</v>
      </c>
    </row>
    <row r="14" spans="1:4" x14ac:dyDescent="0.25">
      <c r="A14">
        <v>3</v>
      </c>
      <c r="B14">
        <f t="shared" ca="1" si="0"/>
        <v>12.558333333333334</v>
      </c>
      <c r="C14" t="s">
        <v>36</v>
      </c>
      <c r="D14">
        <v>0.55000000000000004</v>
      </c>
    </row>
    <row r="15" spans="1:4" x14ac:dyDescent="0.25">
      <c r="A15">
        <v>4</v>
      </c>
      <c r="B15">
        <f t="shared" ca="1" si="0"/>
        <v>3.4375000000000004</v>
      </c>
      <c r="C15" t="s">
        <v>36</v>
      </c>
      <c r="D15">
        <v>0.55000000000000004</v>
      </c>
    </row>
    <row r="16" spans="1:4" x14ac:dyDescent="0.25">
      <c r="A16">
        <v>5</v>
      </c>
      <c r="B16">
        <f t="shared" ca="1" si="0"/>
        <v>8.1950000000000003</v>
      </c>
      <c r="C16" t="s">
        <v>36</v>
      </c>
      <c r="D16">
        <v>0.55000000000000004</v>
      </c>
    </row>
    <row r="17" spans="1:4" x14ac:dyDescent="0.25">
      <c r="A17">
        <v>6</v>
      </c>
      <c r="B17">
        <f t="shared" ca="1" si="0"/>
        <v>7.9750000000000005</v>
      </c>
      <c r="C17" t="s">
        <v>36</v>
      </c>
      <c r="D17">
        <v>0.55000000000000004</v>
      </c>
    </row>
    <row r="18" spans="1:4" x14ac:dyDescent="0.25">
      <c r="A18">
        <v>7</v>
      </c>
      <c r="B18">
        <f t="shared" ca="1" si="0"/>
        <v>2.7892857142857146</v>
      </c>
      <c r="C18" t="s">
        <v>36</v>
      </c>
      <c r="D18">
        <v>0.55000000000000004</v>
      </c>
    </row>
    <row r="19" spans="1:4" x14ac:dyDescent="0.25">
      <c r="A19">
        <v>8</v>
      </c>
      <c r="B19">
        <f t="shared" ca="1" si="0"/>
        <v>5.6375000000000002</v>
      </c>
      <c r="C19" t="s">
        <v>36</v>
      </c>
      <c r="D19">
        <v>0.55000000000000004</v>
      </c>
    </row>
    <row r="20" spans="1:4" x14ac:dyDescent="0.25">
      <c r="A20">
        <v>9</v>
      </c>
      <c r="B20">
        <f t="shared" ca="1" si="0"/>
        <v>6.8750000000000009</v>
      </c>
      <c r="C20" t="s">
        <v>36</v>
      </c>
      <c r="D20">
        <v>0.55000000000000004</v>
      </c>
    </row>
    <row r="21" spans="1:4" x14ac:dyDescent="0.25">
      <c r="A21">
        <v>10</v>
      </c>
      <c r="B21">
        <f t="shared" ca="1" si="0"/>
        <v>8.4700000000000006</v>
      </c>
      <c r="C21" t="s">
        <v>36</v>
      </c>
      <c r="D21">
        <v>0.55000000000000004</v>
      </c>
    </row>
    <row r="22" spans="1:4" x14ac:dyDescent="0.25">
      <c r="A22">
        <v>1</v>
      </c>
      <c r="B22">
        <f t="shared" ca="1" si="0"/>
        <v>35.475000000000001</v>
      </c>
      <c r="C22" t="s">
        <v>36</v>
      </c>
      <c r="D22">
        <v>0.55000000000000004</v>
      </c>
    </row>
    <row r="23" spans="1:4" x14ac:dyDescent="0.25">
      <c r="A23">
        <v>2</v>
      </c>
      <c r="B23">
        <f t="shared" ca="1" si="0"/>
        <v>22</v>
      </c>
      <c r="C23" t="s">
        <v>36</v>
      </c>
      <c r="D23">
        <v>0.55000000000000004</v>
      </c>
    </row>
    <row r="24" spans="1:4" x14ac:dyDescent="0.25">
      <c r="A24">
        <v>3</v>
      </c>
      <c r="B24">
        <f t="shared" ca="1" si="0"/>
        <v>7.2416666666666671</v>
      </c>
      <c r="C24" t="s">
        <v>36</v>
      </c>
      <c r="D24">
        <v>0.55000000000000004</v>
      </c>
    </row>
    <row r="25" spans="1:4" x14ac:dyDescent="0.25">
      <c r="A25">
        <v>4</v>
      </c>
      <c r="B25">
        <f t="shared" ca="1" si="0"/>
        <v>16.912500000000001</v>
      </c>
      <c r="C25" t="s">
        <v>36</v>
      </c>
      <c r="D25">
        <v>0.55000000000000004</v>
      </c>
    </row>
    <row r="26" spans="1:4" x14ac:dyDescent="0.25">
      <c r="A26">
        <v>5</v>
      </c>
      <c r="B26">
        <f t="shared" ca="1" si="0"/>
        <v>6.1050000000000004</v>
      </c>
      <c r="C26" t="s">
        <v>36</v>
      </c>
      <c r="D26">
        <v>0.55000000000000004</v>
      </c>
    </row>
    <row r="27" spans="1:4" x14ac:dyDescent="0.25">
      <c r="A27">
        <v>6</v>
      </c>
      <c r="B27">
        <f t="shared" ca="1" si="0"/>
        <v>8.25</v>
      </c>
      <c r="C27" t="s">
        <v>36</v>
      </c>
      <c r="D27">
        <v>0.55000000000000004</v>
      </c>
    </row>
    <row r="28" spans="1:4" x14ac:dyDescent="0.25">
      <c r="A28">
        <v>7</v>
      </c>
      <c r="B28">
        <f t="shared" ca="1" si="0"/>
        <v>10.096428571428573</v>
      </c>
      <c r="C28" t="s">
        <v>36</v>
      </c>
      <c r="D28">
        <v>0.55000000000000004</v>
      </c>
    </row>
    <row r="29" spans="1:4" x14ac:dyDescent="0.25">
      <c r="A29">
        <v>8</v>
      </c>
      <c r="B29">
        <f t="shared" ca="1" si="0"/>
        <v>8.7312500000000011</v>
      </c>
      <c r="C29" t="s">
        <v>36</v>
      </c>
      <c r="D29">
        <v>0.55000000000000004</v>
      </c>
    </row>
    <row r="30" spans="1:4" x14ac:dyDescent="0.25">
      <c r="A30">
        <v>9</v>
      </c>
      <c r="B30">
        <f t="shared" ca="1" si="0"/>
        <v>3.6361111111111111</v>
      </c>
      <c r="C30" t="s">
        <v>36</v>
      </c>
      <c r="D30">
        <v>0.55000000000000004</v>
      </c>
    </row>
    <row r="31" spans="1:4" x14ac:dyDescent="0.25">
      <c r="A31">
        <v>10</v>
      </c>
      <c r="B31">
        <f t="shared" ca="1" si="0"/>
        <v>3.19</v>
      </c>
      <c r="C31" t="s">
        <v>36</v>
      </c>
      <c r="D31">
        <v>0.55000000000000004</v>
      </c>
    </row>
    <row r="32" spans="1:4" x14ac:dyDescent="0.25">
      <c r="A32">
        <v>1</v>
      </c>
      <c r="B32">
        <f t="shared" ca="1" si="0"/>
        <v>58.575000000000003</v>
      </c>
      <c r="C32" t="s">
        <v>36</v>
      </c>
      <c r="D32">
        <v>0.55000000000000004</v>
      </c>
    </row>
    <row r="33" spans="1:4" x14ac:dyDescent="0.25">
      <c r="A33">
        <v>2</v>
      </c>
      <c r="B33">
        <f t="shared" ca="1" si="0"/>
        <v>15.675000000000001</v>
      </c>
      <c r="C33" t="s">
        <v>36</v>
      </c>
      <c r="D33">
        <v>0.55000000000000004</v>
      </c>
    </row>
    <row r="34" spans="1:4" x14ac:dyDescent="0.25">
      <c r="A34">
        <v>3</v>
      </c>
      <c r="B34">
        <f t="shared" ca="1" si="0"/>
        <v>9.0750000000000011</v>
      </c>
      <c r="C34" t="s">
        <v>36</v>
      </c>
      <c r="D34">
        <v>0.55000000000000004</v>
      </c>
    </row>
    <row r="35" spans="1:4" x14ac:dyDescent="0.25">
      <c r="A35">
        <v>4</v>
      </c>
      <c r="B35">
        <f t="shared" ca="1" si="0"/>
        <v>13.887500000000001</v>
      </c>
      <c r="C35" t="s">
        <v>36</v>
      </c>
      <c r="D35">
        <v>0.55000000000000004</v>
      </c>
    </row>
    <row r="36" spans="1:4" x14ac:dyDescent="0.25">
      <c r="A36">
        <v>5</v>
      </c>
      <c r="B36">
        <f t="shared" ca="1" si="0"/>
        <v>18.391999999999999</v>
      </c>
      <c r="C36" t="s">
        <v>38</v>
      </c>
      <c r="D36">
        <v>0.88</v>
      </c>
    </row>
    <row r="37" spans="1:4" x14ac:dyDescent="0.25">
      <c r="A37">
        <v>6</v>
      </c>
      <c r="B37">
        <f t="shared" ca="1" si="0"/>
        <v>20.533333333333331</v>
      </c>
      <c r="C37" t="s">
        <v>38</v>
      </c>
      <c r="D37">
        <v>0.88</v>
      </c>
    </row>
    <row r="38" spans="1:4" x14ac:dyDescent="0.25">
      <c r="A38">
        <v>7</v>
      </c>
      <c r="B38">
        <f t="shared" ca="1" si="0"/>
        <v>3.96</v>
      </c>
      <c r="C38" t="s">
        <v>38</v>
      </c>
      <c r="D38">
        <v>0.88</v>
      </c>
    </row>
    <row r="39" spans="1:4" x14ac:dyDescent="0.25">
      <c r="A39">
        <v>8</v>
      </c>
      <c r="B39">
        <f t="shared" ca="1" si="0"/>
        <v>6.16</v>
      </c>
      <c r="C39" t="s">
        <v>38</v>
      </c>
      <c r="D39">
        <v>0.88</v>
      </c>
    </row>
    <row r="40" spans="1:4" x14ac:dyDescent="0.25">
      <c r="A40">
        <v>9</v>
      </c>
      <c r="B40">
        <f t="shared" ca="1" si="0"/>
        <v>9.9244444444444451</v>
      </c>
      <c r="C40" t="s">
        <v>38</v>
      </c>
      <c r="D40">
        <v>0.88</v>
      </c>
    </row>
    <row r="41" spans="1:4" x14ac:dyDescent="0.25">
      <c r="A41">
        <v>10</v>
      </c>
      <c r="B41">
        <f t="shared" ca="1" si="0"/>
        <v>6.6879999999999997</v>
      </c>
      <c r="C41" t="s">
        <v>38</v>
      </c>
      <c r="D41">
        <v>0.88</v>
      </c>
    </row>
    <row r="42" spans="1:4" x14ac:dyDescent="0.25">
      <c r="A42">
        <v>1</v>
      </c>
      <c r="B42">
        <f t="shared" ca="1" si="0"/>
        <v>83.16</v>
      </c>
      <c r="C42" t="s">
        <v>38</v>
      </c>
      <c r="D42">
        <v>0.88</v>
      </c>
    </row>
    <row r="43" spans="1:4" x14ac:dyDescent="0.25">
      <c r="A43">
        <v>2</v>
      </c>
      <c r="B43">
        <f t="shared" ca="1" si="0"/>
        <v>23.76</v>
      </c>
      <c r="C43" t="s">
        <v>38</v>
      </c>
      <c r="D43">
        <v>0.88</v>
      </c>
    </row>
    <row r="44" spans="1:4" x14ac:dyDescent="0.25">
      <c r="A44">
        <v>3</v>
      </c>
      <c r="B44">
        <f t="shared" ca="1" si="0"/>
        <v>26.253333333333334</v>
      </c>
      <c r="C44" t="s">
        <v>38</v>
      </c>
      <c r="D44">
        <v>0.88</v>
      </c>
    </row>
    <row r="45" spans="1:4" x14ac:dyDescent="0.25">
      <c r="A45">
        <v>4</v>
      </c>
      <c r="B45">
        <f t="shared" ca="1" si="0"/>
        <v>27.28</v>
      </c>
      <c r="C45" t="s">
        <v>38</v>
      </c>
      <c r="D45">
        <v>0.88</v>
      </c>
    </row>
    <row r="46" spans="1:4" x14ac:dyDescent="0.25">
      <c r="A46">
        <v>5</v>
      </c>
      <c r="B46">
        <f t="shared" ca="1" si="0"/>
        <v>21.208000000000002</v>
      </c>
      <c r="C46" t="s">
        <v>38</v>
      </c>
      <c r="D46">
        <v>0.88</v>
      </c>
    </row>
    <row r="47" spans="1:4" x14ac:dyDescent="0.25">
      <c r="A47">
        <v>6</v>
      </c>
      <c r="B47">
        <f t="shared" ca="1" si="0"/>
        <v>18.333333333333332</v>
      </c>
      <c r="C47" t="s">
        <v>38</v>
      </c>
      <c r="D47">
        <v>0.88</v>
      </c>
    </row>
    <row r="48" spans="1:4" x14ac:dyDescent="0.25">
      <c r="A48">
        <v>7</v>
      </c>
      <c r="B48">
        <f t="shared" ca="1" si="0"/>
        <v>9.3657142857142848</v>
      </c>
      <c r="C48" t="s">
        <v>38</v>
      </c>
      <c r="D48">
        <v>0.88</v>
      </c>
    </row>
    <row r="49" spans="1:4" x14ac:dyDescent="0.25">
      <c r="A49">
        <v>8</v>
      </c>
      <c r="B49">
        <f t="shared" ca="1" si="0"/>
        <v>8.58</v>
      </c>
      <c r="C49" t="s">
        <v>38</v>
      </c>
      <c r="D49">
        <v>0.88</v>
      </c>
    </row>
    <row r="50" spans="1:4" x14ac:dyDescent="0.25">
      <c r="A50">
        <v>9</v>
      </c>
      <c r="B50">
        <f t="shared" ca="1" si="0"/>
        <v>6.7955555555555556</v>
      </c>
      <c r="C50" t="s">
        <v>38</v>
      </c>
      <c r="D50">
        <v>0.88</v>
      </c>
    </row>
    <row r="51" spans="1:4" x14ac:dyDescent="0.25">
      <c r="A51">
        <v>10</v>
      </c>
      <c r="B51">
        <f t="shared" ca="1" si="0"/>
        <v>8.6240000000000006</v>
      </c>
      <c r="C51" t="s">
        <v>38</v>
      </c>
      <c r="D51">
        <v>0.88</v>
      </c>
    </row>
    <row r="52" spans="1:4" x14ac:dyDescent="0.25">
      <c r="A52">
        <v>1</v>
      </c>
      <c r="B52">
        <f t="shared" ca="1" si="0"/>
        <v>15.4</v>
      </c>
      <c r="C52" t="s">
        <v>38</v>
      </c>
      <c r="D52">
        <v>0.88</v>
      </c>
    </row>
    <row r="53" spans="1:4" x14ac:dyDescent="0.25">
      <c r="A53">
        <v>2</v>
      </c>
      <c r="B53">
        <f t="shared" ca="1" si="0"/>
        <v>37.840000000000003</v>
      </c>
      <c r="C53" t="s">
        <v>38</v>
      </c>
      <c r="D53">
        <v>0.88</v>
      </c>
    </row>
    <row r="54" spans="1:4" x14ac:dyDescent="0.25">
      <c r="A54">
        <v>3</v>
      </c>
      <c r="B54">
        <f t="shared" ca="1" si="0"/>
        <v>26.84</v>
      </c>
      <c r="C54" t="s">
        <v>38</v>
      </c>
      <c r="D54">
        <v>0.88</v>
      </c>
    </row>
    <row r="55" spans="1:4" x14ac:dyDescent="0.25">
      <c r="A55">
        <v>4</v>
      </c>
      <c r="B55">
        <f t="shared" ca="1" si="0"/>
        <v>27.28</v>
      </c>
      <c r="C55" t="s">
        <v>38</v>
      </c>
      <c r="D55">
        <v>0.88</v>
      </c>
    </row>
    <row r="56" spans="1:4" x14ac:dyDescent="0.25">
      <c r="A56">
        <v>5</v>
      </c>
      <c r="B56">
        <f t="shared" ca="1" si="0"/>
        <v>3.7839999999999998</v>
      </c>
      <c r="C56" t="s">
        <v>38</v>
      </c>
      <c r="D56">
        <v>0.88</v>
      </c>
    </row>
    <row r="57" spans="1:4" x14ac:dyDescent="0.25">
      <c r="A57">
        <v>6</v>
      </c>
      <c r="B57">
        <f t="shared" ca="1" si="0"/>
        <v>12.76</v>
      </c>
      <c r="C57" t="s">
        <v>38</v>
      </c>
      <c r="D57">
        <v>0.88</v>
      </c>
    </row>
    <row r="58" spans="1:4" x14ac:dyDescent="0.25">
      <c r="A58">
        <v>7</v>
      </c>
      <c r="B58">
        <f t="shared" ca="1" si="0"/>
        <v>9.9942857142857147</v>
      </c>
      <c r="C58" t="s">
        <v>38</v>
      </c>
      <c r="D58">
        <v>0.88</v>
      </c>
    </row>
    <row r="59" spans="1:4" x14ac:dyDescent="0.25">
      <c r="A59">
        <v>8</v>
      </c>
      <c r="B59">
        <f t="shared" ca="1" si="0"/>
        <v>12.21</v>
      </c>
      <c r="C59" t="s">
        <v>38</v>
      </c>
      <c r="D59">
        <v>0.88</v>
      </c>
    </row>
    <row r="60" spans="1:4" x14ac:dyDescent="0.25">
      <c r="A60">
        <v>9</v>
      </c>
      <c r="B60">
        <f t="shared" ca="1" si="0"/>
        <v>13.64</v>
      </c>
      <c r="C60" t="s">
        <v>38</v>
      </c>
      <c r="D60">
        <v>0.88</v>
      </c>
    </row>
    <row r="61" spans="1:4" x14ac:dyDescent="0.25">
      <c r="A61">
        <v>10</v>
      </c>
      <c r="B61">
        <f t="shared" ca="1" si="0"/>
        <v>11.616</v>
      </c>
      <c r="C61" t="s">
        <v>38</v>
      </c>
      <c r="D61">
        <v>0.88</v>
      </c>
    </row>
    <row r="62" spans="1:4" x14ac:dyDescent="0.25">
      <c r="A62">
        <v>1</v>
      </c>
      <c r="B62">
        <f t="shared" ca="1" si="0"/>
        <v>17.16</v>
      </c>
      <c r="C62" t="s">
        <v>38</v>
      </c>
      <c r="D62">
        <v>0.88</v>
      </c>
    </row>
    <row r="63" spans="1:4" x14ac:dyDescent="0.25">
      <c r="A63">
        <v>2</v>
      </c>
      <c r="B63">
        <f t="shared" ca="1" si="0"/>
        <v>47.52</v>
      </c>
      <c r="C63" t="s">
        <v>38</v>
      </c>
      <c r="D63">
        <v>0.88</v>
      </c>
    </row>
    <row r="64" spans="1:4" x14ac:dyDescent="0.25">
      <c r="A64">
        <v>3</v>
      </c>
      <c r="B64">
        <f t="shared" ca="1" si="0"/>
        <v>17.746666666666666</v>
      </c>
      <c r="C64" t="s">
        <v>38</v>
      </c>
      <c r="D64">
        <v>0.88</v>
      </c>
    </row>
    <row r="65" spans="1:4" x14ac:dyDescent="0.25">
      <c r="A65">
        <v>4</v>
      </c>
      <c r="B65">
        <f t="shared" ca="1" si="0"/>
        <v>22</v>
      </c>
      <c r="C65" t="s">
        <v>38</v>
      </c>
      <c r="D65">
        <v>0.88</v>
      </c>
    </row>
    <row r="66" spans="1:4" x14ac:dyDescent="0.25">
      <c r="A66">
        <v>5</v>
      </c>
      <c r="B66">
        <f t="shared" ca="1" si="0"/>
        <v>20.68</v>
      </c>
      <c r="C66" t="s">
        <v>38</v>
      </c>
      <c r="D66">
        <v>0.88</v>
      </c>
    </row>
    <row r="67" spans="1:4" x14ac:dyDescent="0.25">
      <c r="A67">
        <v>6</v>
      </c>
      <c r="B67">
        <f t="shared" ref="B67:B81" ca="1" si="1">(RANDBETWEEN(1,120)/A67 + 3.5)*D67</f>
        <v>20.093333333333334</v>
      </c>
      <c r="C67" t="s">
        <v>38</v>
      </c>
      <c r="D67">
        <v>0.88</v>
      </c>
    </row>
    <row r="68" spans="1:4" x14ac:dyDescent="0.25">
      <c r="A68">
        <v>7</v>
      </c>
      <c r="B68">
        <f t="shared" ca="1" si="1"/>
        <v>3.0549999999999997</v>
      </c>
      <c r="C68" t="s">
        <v>37</v>
      </c>
      <c r="D68">
        <v>0.47</v>
      </c>
    </row>
    <row r="69" spans="1:4" x14ac:dyDescent="0.25">
      <c r="A69">
        <v>8</v>
      </c>
      <c r="B69">
        <f t="shared" ca="1" si="1"/>
        <v>6.1687499999999993</v>
      </c>
      <c r="C69" t="s">
        <v>37</v>
      </c>
      <c r="D69">
        <v>0.47</v>
      </c>
    </row>
    <row r="70" spans="1:4" x14ac:dyDescent="0.25">
      <c r="A70">
        <v>9</v>
      </c>
      <c r="B70">
        <f t="shared" ca="1" si="1"/>
        <v>7.0761111111111106</v>
      </c>
      <c r="C70" t="s">
        <v>37</v>
      </c>
      <c r="D70">
        <v>0.47</v>
      </c>
    </row>
    <row r="71" spans="1:4" x14ac:dyDescent="0.25">
      <c r="A71">
        <v>10</v>
      </c>
      <c r="B71">
        <f t="shared" ca="1" si="1"/>
        <v>7.05</v>
      </c>
      <c r="C71" t="s">
        <v>37</v>
      </c>
      <c r="D71">
        <v>0.47</v>
      </c>
    </row>
    <row r="72" spans="1:4" x14ac:dyDescent="0.25">
      <c r="A72">
        <v>1</v>
      </c>
      <c r="B72">
        <f t="shared" ca="1" si="1"/>
        <v>34.544999999999995</v>
      </c>
      <c r="C72" t="s">
        <v>37</v>
      </c>
      <c r="D72">
        <v>0.47</v>
      </c>
    </row>
    <row r="73" spans="1:4" x14ac:dyDescent="0.25">
      <c r="A73">
        <v>2</v>
      </c>
      <c r="B73">
        <f t="shared" ca="1" si="1"/>
        <v>12.924999999999999</v>
      </c>
      <c r="C73" t="s">
        <v>37</v>
      </c>
      <c r="D73">
        <v>0.47</v>
      </c>
    </row>
    <row r="74" spans="1:4" x14ac:dyDescent="0.25">
      <c r="A74">
        <v>3</v>
      </c>
      <c r="B74">
        <f t="shared" ca="1" si="1"/>
        <v>9.1649999999999991</v>
      </c>
      <c r="C74" t="s">
        <v>37</v>
      </c>
      <c r="D74">
        <v>0.47</v>
      </c>
    </row>
    <row r="75" spans="1:4" x14ac:dyDescent="0.25">
      <c r="A75">
        <v>4</v>
      </c>
      <c r="B75">
        <f t="shared" ca="1" si="1"/>
        <v>1.88</v>
      </c>
      <c r="C75" t="s">
        <v>37</v>
      </c>
      <c r="D75">
        <v>0.47</v>
      </c>
    </row>
    <row r="76" spans="1:4" x14ac:dyDescent="0.25">
      <c r="A76">
        <v>5</v>
      </c>
      <c r="B76">
        <f t="shared" ca="1" si="1"/>
        <v>10.762999999999998</v>
      </c>
      <c r="C76" t="s">
        <v>37</v>
      </c>
      <c r="D76">
        <v>0.47</v>
      </c>
    </row>
    <row r="77" spans="1:4" x14ac:dyDescent="0.25">
      <c r="A77">
        <v>6</v>
      </c>
      <c r="B77">
        <f t="shared" ca="1" si="1"/>
        <v>1.88</v>
      </c>
      <c r="C77" t="s">
        <v>37</v>
      </c>
      <c r="D77">
        <v>0.47</v>
      </c>
    </row>
    <row r="78" spans="1:4" x14ac:dyDescent="0.25">
      <c r="A78">
        <v>7</v>
      </c>
      <c r="B78">
        <f t="shared" ca="1" si="1"/>
        <v>9.5007142857142863</v>
      </c>
      <c r="C78" t="s">
        <v>37</v>
      </c>
      <c r="D78">
        <v>0.47</v>
      </c>
    </row>
    <row r="79" spans="1:4" x14ac:dyDescent="0.25">
      <c r="A79">
        <v>8</v>
      </c>
      <c r="B79">
        <f t="shared" ca="1" si="1"/>
        <v>6.58</v>
      </c>
      <c r="C79" t="s">
        <v>37</v>
      </c>
      <c r="D79">
        <v>0.47</v>
      </c>
    </row>
    <row r="80" spans="1:4" x14ac:dyDescent="0.25">
      <c r="A80">
        <v>9</v>
      </c>
      <c r="B80">
        <f t="shared" ca="1" si="1"/>
        <v>6.4494444444444436</v>
      </c>
      <c r="C80" t="s">
        <v>37</v>
      </c>
      <c r="D80">
        <v>0.47</v>
      </c>
    </row>
    <row r="81" spans="1:4" x14ac:dyDescent="0.25">
      <c r="A81">
        <v>10</v>
      </c>
      <c r="B81">
        <f t="shared" ca="1" si="1"/>
        <v>6.9089999999999989</v>
      </c>
      <c r="C81" t="s">
        <v>37</v>
      </c>
      <c r="D81">
        <v>0.47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816F0-2283-42BA-ADDF-F8163BAF1D9C}">
  <dimension ref="A1"/>
  <sheetViews>
    <sheetView workbookViewId="0"/>
  </sheetViews>
  <sheetFormatPr defaultRowHeight="15" x14ac:dyDescent="0.25"/>
  <sheetData>
    <row r="1" spans="1:1" x14ac:dyDescent="0.25">
      <c r="A1" t="s">
        <v>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1D578-5A81-4A30-BC5C-9F709D467E0B}">
  <dimension ref="A1"/>
  <sheetViews>
    <sheetView workbookViewId="0">
      <selection activeCell="E34" sqref="E34"/>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fmea</vt:lpstr>
      <vt:lpstr>histogram</vt:lpstr>
      <vt:lpstr>Pareto</vt:lpstr>
      <vt:lpstr>scatter</vt:lpstr>
      <vt:lpstr>o</vt:lpstr>
      <vt:lpstr>runchart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Mara and Boris</dc:creator>
  <cp:keywords/>
  <dc:description/>
  <cp:lastModifiedBy>Mara and Boris</cp:lastModifiedBy>
  <cp:revision/>
  <dcterms:created xsi:type="dcterms:W3CDTF">2021-01-09T21:53:18Z</dcterms:created>
  <dcterms:modified xsi:type="dcterms:W3CDTF">2021-04-22T18:57:15Z</dcterms:modified>
  <cp:category/>
  <cp:contentStatus/>
</cp:coreProperties>
</file>