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lab_github\ioc\Analysis\"/>
    </mc:Choice>
  </mc:AlternateContent>
  <xr:revisionPtr revIDLastSave="0" documentId="13_ncr:1_{2ED5BC0D-3AFF-4F17-A6CF-7F13EB2AA80B}" xr6:coauthVersionLast="45" xr6:coauthVersionMax="45" xr10:uidLastSave="{00000000-0000-0000-0000-000000000000}"/>
  <bookViews>
    <workbookView xWindow="-108" yWindow="-108" windowWidth="23256" windowHeight="12576" xr2:uid="{4D2E8D47-DBA4-4C88-A249-FD8DB0A791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6" i="1"/>
  <c r="A2" i="1"/>
  <c r="A3" i="1"/>
  <c r="A5" i="1"/>
  <c r="A7" i="1"/>
  <c r="A8" i="1"/>
  <c r="D9" i="1"/>
  <c r="D11" i="1" s="1"/>
  <c r="D10" i="1"/>
  <c r="D12" i="1" s="1"/>
  <c r="D14" i="1" l="1"/>
  <c r="A12" i="1"/>
  <c r="A11" i="1"/>
  <c r="D13" i="1"/>
  <c r="A10" i="1"/>
  <c r="A9" i="1"/>
  <c r="D16" i="1" l="1"/>
  <c r="A14" i="1"/>
  <c r="D15" i="1"/>
  <c r="A13" i="1"/>
  <c r="D17" i="1" l="1"/>
  <c r="A15" i="1"/>
  <c r="D18" i="1"/>
  <c r="A16" i="1"/>
  <c r="D20" i="1" l="1"/>
  <c r="A18" i="1"/>
  <c r="D19" i="1"/>
  <c r="A17" i="1"/>
  <c r="D22" i="1" l="1"/>
  <c r="A20" i="1"/>
  <c r="A19" i="1"/>
  <c r="D21" i="1"/>
  <c r="D24" i="1" l="1"/>
  <c r="A22" i="1"/>
  <c r="D23" i="1"/>
  <c r="A21" i="1"/>
  <c r="A23" i="1" l="1"/>
  <c r="D25" i="1"/>
  <c r="D26" i="1"/>
  <c r="A24" i="1"/>
  <c r="D28" i="1" l="1"/>
  <c r="A26" i="1"/>
  <c r="D27" i="1"/>
  <c r="A25" i="1"/>
  <c r="D29" i="1" l="1"/>
  <c r="A27" i="1"/>
  <c r="D30" i="1"/>
  <c r="A28" i="1"/>
  <c r="D32" i="1" l="1"/>
  <c r="A30" i="1"/>
  <c r="D31" i="1"/>
  <c r="A29" i="1"/>
  <c r="A31" i="1" l="1"/>
  <c r="D33" i="1"/>
  <c r="D34" i="1"/>
  <c r="A32" i="1"/>
  <c r="D36" i="1" l="1"/>
  <c r="A34" i="1"/>
  <c r="D35" i="1"/>
  <c r="A33" i="1"/>
  <c r="D37" i="1" l="1"/>
  <c r="A35" i="1"/>
  <c r="D38" i="1"/>
  <c r="A36" i="1"/>
  <c r="A37" i="1" l="1"/>
  <c r="D39" i="1"/>
  <c r="D40" i="1"/>
  <c r="A38" i="1"/>
  <c r="D42" i="1" l="1"/>
  <c r="A40" i="1"/>
  <c r="A39" i="1"/>
  <c r="D41" i="1"/>
  <c r="A41" i="1" l="1"/>
  <c r="D43" i="1"/>
  <c r="D44" i="1"/>
  <c r="A42" i="1"/>
  <c r="D46" i="1" l="1"/>
  <c r="A44" i="1"/>
  <c r="A43" i="1"/>
  <c r="D45" i="1"/>
  <c r="D48" i="1" l="1"/>
  <c r="A46" i="1"/>
  <c r="D47" i="1"/>
  <c r="A45" i="1"/>
  <c r="D50" i="1" l="1"/>
  <c r="A48" i="1"/>
  <c r="A47" i="1"/>
  <c r="D49" i="1"/>
  <c r="D52" i="1" l="1"/>
  <c r="A50" i="1"/>
  <c r="D51" i="1"/>
  <c r="A49" i="1"/>
  <c r="D54" i="1" l="1"/>
  <c r="A52" i="1"/>
  <c r="A51" i="1"/>
  <c r="D53" i="1"/>
  <c r="D55" i="1" l="1"/>
  <c r="A53" i="1"/>
  <c r="D56" i="1"/>
  <c r="A54" i="1"/>
  <c r="D57" i="1" l="1"/>
  <c r="A55" i="1"/>
  <c r="D58" i="1"/>
  <c r="A56" i="1"/>
  <c r="D60" i="1" l="1"/>
  <c r="A58" i="1"/>
  <c r="A57" i="1"/>
  <c r="D59" i="1"/>
  <c r="A59" i="1" l="1"/>
  <c r="D61" i="1"/>
  <c r="D62" i="1"/>
  <c r="A60" i="1"/>
  <c r="D64" i="1" l="1"/>
  <c r="A62" i="1"/>
  <c r="D63" i="1"/>
  <c r="A61" i="1"/>
  <c r="A63" i="1" l="1"/>
  <c r="D65" i="1"/>
  <c r="D66" i="1"/>
  <c r="A64" i="1"/>
  <c r="D68" i="1" l="1"/>
  <c r="A66" i="1"/>
  <c r="D67" i="1"/>
  <c r="A65" i="1"/>
  <c r="A67" i="1" l="1"/>
  <c r="D69" i="1"/>
  <c r="D70" i="1"/>
  <c r="A68" i="1"/>
  <c r="D72" i="1" l="1"/>
  <c r="A70" i="1"/>
  <c r="A69" i="1"/>
  <c r="D71" i="1"/>
  <c r="D74" i="1" l="1"/>
  <c r="A72" i="1"/>
  <c r="A71" i="1"/>
  <c r="D73" i="1"/>
  <c r="D76" i="1" l="1"/>
  <c r="A74" i="1"/>
  <c r="D75" i="1"/>
  <c r="A73" i="1"/>
  <c r="A75" i="1" l="1"/>
  <c r="D77" i="1"/>
  <c r="D78" i="1"/>
  <c r="A76" i="1"/>
  <c r="D80" i="1" l="1"/>
  <c r="A78" i="1"/>
  <c r="A77" i="1"/>
  <c r="D79" i="1"/>
  <c r="A79" i="1" l="1"/>
  <c r="D81" i="1"/>
  <c r="D82" i="1"/>
  <c r="A80" i="1"/>
  <c r="D84" i="1" l="1"/>
  <c r="A82" i="1"/>
  <c r="D83" i="1"/>
  <c r="A81" i="1"/>
  <c r="A83" i="1" l="1"/>
  <c r="D85" i="1"/>
  <c r="D86" i="1"/>
  <c r="A84" i="1"/>
  <c r="D88" i="1" l="1"/>
  <c r="A86" i="1"/>
  <c r="D87" i="1"/>
  <c r="A85" i="1"/>
  <c r="D90" i="1" l="1"/>
  <c r="A88" i="1"/>
  <c r="A87" i="1"/>
  <c r="D89" i="1"/>
  <c r="D92" i="1" l="1"/>
  <c r="A90" i="1"/>
  <c r="D91" i="1"/>
  <c r="A89" i="1"/>
  <c r="A91" i="1" l="1"/>
  <c r="D93" i="1"/>
  <c r="D94" i="1"/>
  <c r="A92" i="1"/>
  <c r="D96" i="1" l="1"/>
  <c r="A94" i="1"/>
  <c r="A93" i="1"/>
  <c r="D95" i="1"/>
  <c r="D98" i="1" l="1"/>
  <c r="A96" i="1"/>
  <c r="A95" i="1"/>
  <c r="D97" i="1"/>
  <c r="D100" i="1" l="1"/>
  <c r="A98" i="1"/>
  <c r="A97" i="1"/>
  <c r="D99" i="1"/>
  <c r="A99" i="1" l="1"/>
  <c r="D101" i="1"/>
  <c r="D102" i="1"/>
  <c r="A100" i="1"/>
  <c r="D104" i="1" l="1"/>
  <c r="A102" i="1"/>
  <c r="D103" i="1"/>
  <c r="A101" i="1"/>
  <c r="D106" i="1" l="1"/>
  <c r="A106" i="1" s="1"/>
  <c r="A104" i="1"/>
  <c r="D105" i="1"/>
  <c r="A105" i="1" s="1"/>
  <c r="A103" i="1"/>
</calcChain>
</file>

<file path=xl/sharedStrings.xml><?xml version="1.0" encoding="utf-8"?>
<sst xmlns="http://schemas.openxmlformats.org/spreadsheetml/2006/main" count="259" uniqueCount="52">
  <si>
    <t>Rest</t>
  </si>
  <si>
    <t>Seg</t>
  </si>
  <si>
    <t>S</t>
  </si>
  <si>
    <t>Count</t>
  </si>
  <si>
    <t>S10_START</t>
  </si>
  <si>
    <t>S10_END</t>
  </si>
  <si>
    <t>S11_START</t>
  </si>
  <si>
    <t>S11_END</t>
  </si>
  <si>
    <t>S12_START</t>
  </si>
  <si>
    <t>S12_END</t>
  </si>
  <si>
    <t>S13_START</t>
  </si>
  <si>
    <t>S13_END</t>
  </si>
  <si>
    <t>S14_START</t>
  </si>
  <si>
    <t>S14_END</t>
  </si>
  <si>
    <t>S15_START</t>
  </si>
  <si>
    <t>S15_END</t>
  </si>
  <si>
    <t>S01_START</t>
  </si>
  <si>
    <t>S01_END</t>
  </si>
  <si>
    <t>S02_START</t>
  </si>
  <si>
    <t>S02_END</t>
  </si>
  <si>
    <t>S03_START</t>
  </si>
  <si>
    <t>S03_END</t>
  </si>
  <si>
    <t>S04_START</t>
  </si>
  <si>
    <t>S04_END</t>
  </si>
  <si>
    <t>S05_START</t>
  </si>
  <si>
    <t>S05_END</t>
  </si>
  <si>
    <t>S06_START</t>
  </si>
  <si>
    <t>S06_END</t>
  </si>
  <si>
    <t>S07_START</t>
  </si>
  <si>
    <t>S07_END</t>
  </si>
  <si>
    <t>S08_START</t>
  </si>
  <si>
    <t>S08_END</t>
  </si>
  <si>
    <t>S09_START</t>
  </si>
  <si>
    <t>S09_END</t>
  </si>
  <si>
    <t>Label</t>
  </si>
  <si>
    <t>State</t>
  </si>
  <si>
    <t>Direction</t>
  </si>
  <si>
    <t>S01_SCORE</t>
  </si>
  <si>
    <t>S02_SCORE</t>
  </si>
  <si>
    <t>S03_SCORE</t>
  </si>
  <si>
    <t>S04_SCORE</t>
  </si>
  <si>
    <t>S05_SCORE</t>
  </si>
  <si>
    <t>S06_SCORE</t>
  </si>
  <si>
    <t>S07_SCORE</t>
  </si>
  <si>
    <t>S08_SCORE</t>
  </si>
  <si>
    <t>S09_SCORE</t>
  </si>
  <si>
    <t>S10_SCORE</t>
  </si>
  <si>
    <t>S11_SCORE</t>
  </si>
  <si>
    <t>S12_SCORE</t>
  </si>
  <si>
    <t>S13_SCORE</t>
  </si>
  <si>
    <t>S14_SCORE</t>
  </si>
  <si>
    <t>S15_SCORE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</si>
</sst>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800A-1B19-4560-BB70-D6A67BBDDD94}">
  <dimension ref="A1:AW130"/>
  <sheetViews>
    <sheetView tabSelected="1" zoomScaleNormal="100" workbookViewId="0">
      <pane xSplit="4" ySplit="1" topLeftCell="AL25" activePane="bottomRight" state="frozen"/>
      <selection pane="topRight" activeCell="E1" sqref="E1"/>
      <selection pane="bottomLeft" activeCell="A2" sqref="A2"/>
      <selection pane="bottomRight" activeCell="AV38" sqref="AV38"/>
    </sheetView>
  </sheetViews>
  <sheetFormatPr defaultRowHeight="14.4" x14ac:dyDescent="0.3"/>
  <cols>
    <col min="1" max="1" width="9.33203125" style="1" bestFit="1" customWidth="1"/>
    <col min="2" max="4" width="6.6640625" style="1" customWidth="1"/>
    <col min="5" max="12" width="8.88671875" style="1" hidden="1" customWidth="1"/>
    <col min="13" max="13" width="0" style="3" hidden="1" customWidth="1"/>
    <col min="14" max="15" width="8.88671875" style="1" hidden="1" customWidth="1"/>
    <col min="16" max="16" width="0" style="3" hidden="1" customWidth="1"/>
    <col min="17" max="18" width="8.88671875" style="1" hidden="1" customWidth="1"/>
    <col min="19" max="19" width="0" style="3" hidden="1" customWidth="1"/>
    <col min="20" max="21" width="8.88671875" style="1" hidden="1" customWidth="1"/>
    <col min="22" max="22" width="0" style="3" hidden="1" customWidth="1"/>
    <col min="23" max="24" width="8.88671875" style="1" hidden="1" customWidth="1"/>
    <col min="25" max="25" width="0" style="3" hidden="1" customWidth="1"/>
    <col min="26" max="27" width="8.88671875" style="1" hidden="1" customWidth="1"/>
    <col min="28" max="28" width="0" style="3" hidden="1" customWidth="1"/>
    <col min="29" max="30" width="8.88671875" style="1" hidden="1" customWidth="1"/>
    <col min="31" max="31" width="0" style="3" hidden="1" customWidth="1"/>
    <col min="32" max="33" width="8.88671875" style="1" hidden="1" customWidth="1"/>
    <col min="34" max="34" width="0" style="3" hidden="1" customWidth="1"/>
    <col min="35" max="36" width="8.88671875" style="1" hidden="1" customWidth="1"/>
    <col min="37" max="37" width="0" style="3" hidden="1" customWidth="1"/>
    <col min="38" max="39" width="8.88671875" style="1" customWidth="1"/>
    <col min="40" max="40" width="8.88671875" style="3"/>
    <col min="41" max="42" width="8.88671875" style="1" customWidth="1"/>
    <col min="43" max="43" width="8.88671875" style="3"/>
    <col min="44" max="45" width="8.88671875" style="1" customWidth="1"/>
    <col min="46" max="46" width="8.88671875" style="3"/>
    <col min="47" max="48" width="8.88671875" style="1" customWidth="1"/>
    <col min="49" max="49" width="8.88671875" style="3"/>
    <col min="50" max="16384" width="8.88671875" style="1"/>
  </cols>
  <sheetData>
    <row r="1" spans="1:49" x14ac:dyDescent="0.3">
      <c r="A1" s="1" t="s">
        <v>34</v>
      </c>
      <c r="B1" s="1" t="s">
        <v>35</v>
      </c>
      <c r="C1" s="1" t="s">
        <v>36</v>
      </c>
      <c r="D1" s="1" t="s">
        <v>3</v>
      </c>
      <c r="E1" s="1" t="s">
        <v>16</v>
      </c>
      <c r="F1" s="1" t="s">
        <v>17</v>
      </c>
      <c r="G1" s="1" t="s">
        <v>37</v>
      </c>
      <c r="H1" s="1" t="s">
        <v>18</v>
      </c>
      <c r="I1" s="1" t="s">
        <v>19</v>
      </c>
      <c r="J1" s="1" t="s">
        <v>38</v>
      </c>
      <c r="K1" s="1" t="s">
        <v>20</v>
      </c>
      <c r="L1" s="1" t="s">
        <v>21</v>
      </c>
      <c r="M1" s="1" t="s">
        <v>39</v>
      </c>
      <c r="N1" s="1" t="s">
        <v>22</v>
      </c>
      <c r="O1" s="1" t="s">
        <v>23</v>
      </c>
      <c r="P1" s="1" t="s">
        <v>40</v>
      </c>
      <c r="Q1" s="1" t="s">
        <v>24</v>
      </c>
      <c r="R1" s="1" t="s">
        <v>25</v>
      </c>
      <c r="S1" s="1" t="s">
        <v>41</v>
      </c>
      <c r="T1" s="1" t="s">
        <v>26</v>
      </c>
      <c r="U1" s="1" t="s">
        <v>27</v>
      </c>
      <c r="V1" s="1" t="s">
        <v>42</v>
      </c>
      <c r="W1" s="1" t="s">
        <v>28</v>
      </c>
      <c r="X1" s="1" t="s">
        <v>29</v>
      </c>
      <c r="Y1" s="1" t="s">
        <v>43</v>
      </c>
      <c r="Z1" s="1" t="s">
        <v>30</v>
      </c>
      <c r="AA1" s="1" t="s">
        <v>31</v>
      </c>
      <c r="AB1" s="1" t="s">
        <v>44</v>
      </c>
      <c r="AC1" s="1" t="s">
        <v>32</v>
      </c>
      <c r="AD1" s="1" t="s">
        <v>33</v>
      </c>
      <c r="AE1" s="1" t="s">
        <v>45</v>
      </c>
      <c r="AF1" s="1" t="s">
        <v>4</v>
      </c>
      <c r="AG1" s="1" t="s">
        <v>5</v>
      </c>
      <c r="AH1" s="1" t="s">
        <v>46</v>
      </c>
      <c r="AI1" s="1" t="s">
        <v>6</v>
      </c>
      <c r="AJ1" s="1" t="s">
        <v>7</v>
      </c>
      <c r="AK1" s="1" t="s">
        <v>47</v>
      </c>
      <c r="AL1" s="1" t="s">
        <v>8</v>
      </c>
      <c r="AM1" s="1" t="s">
        <v>9</v>
      </c>
      <c r="AN1" s="1" t="s">
        <v>48</v>
      </c>
      <c r="AO1" s="1" t="s">
        <v>10</v>
      </c>
      <c r="AP1" s="1" t="s">
        <v>11</v>
      </c>
      <c r="AQ1" s="1" t="s">
        <v>49</v>
      </c>
      <c r="AR1" s="1" t="s">
        <v>12</v>
      </c>
      <c r="AS1" s="1" t="s">
        <v>13</v>
      </c>
      <c r="AT1" s="1" t="s">
        <v>50</v>
      </c>
      <c r="AU1" s="1" t="s">
        <v>14</v>
      </c>
      <c r="AV1" s="1" t="s">
        <v>15</v>
      </c>
      <c r="AW1" s="1" t="s">
        <v>51</v>
      </c>
    </row>
    <row r="2" spans="1:49" x14ac:dyDescent="0.3">
      <c r="A2" s="1" t="str">
        <f>_xlfn.CONCAT(B2,"_",C2,"_",D2)</f>
        <v>Rest_S_0</v>
      </c>
      <c r="B2" s="1" t="s">
        <v>0</v>
      </c>
      <c r="C2" s="1" t="s">
        <v>2</v>
      </c>
      <c r="D2" s="1">
        <v>0</v>
      </c>
      <c r="E2" s="1">
        <v>0</v>
      </c>
      <c r="F2" s="1">
        <v>7.26</v>
      </c>
      <c r="G2" s="2">
        <v>2</v>
      </c>
      <c r="H2" s="1">
        <v>0</v>
      </c>
      <c r="I2" s="1">
        <v>5.94</v>
      </c>
      <c r="J2" s="2">
        <v>2</v>
      </c>
      <c r="K2" s="1">
        <v>0</v>
      </c>
      <c r="L2" s="1">
        <v>7.58</v>
      </c>
      <c r="M2" s="2">
        <v>3</v>
      </c>
      <c r="N2" s="1">
        <v>0</v>
      </c>
      <c r="O2" s="1">
        <v>0.62</v>
      </c>
      <c r="P2" s="2">
        <v>1</v>
      </c>
      <c r="Q2" s="1">
        <v>0</v>
      </c>
      <c r="R2" s="1">
        <v>7.49</v>
      </c>
      <c r="S2" s="2">
        <v>1</v>
      </c>
      <c r="T2" s="1">
        <v>0</v>
      </c>
      <c r="U2" s="1">
        <v>5.09</v>
      </c>
      <c r="V2" s="2">
        <v>1</v>
      </c>
      <c r="W2" s="1">
        <v>0</v>
      </c>
      <c r="X2" s="1">
        <v>4.38</v>
      </c>
      <c r="Y2" s="2">
        <v>1</v>
      </c>
      <c r="Z2" s="1">
        <v>0</v>
      </c>
      <c r="AA2" s="1">
        <v>8.6</v>
      </c>
      <c r="AB2" s="2">
        <v>2</v>
      </c>
      <c r="AE2" s="2">
        <v>2</v>
      </c>
      <c r="AF2" s="1">
        <v>0</v>
      </c>
      <c r="AG2" s="1">
        <v>4.71</v>
      </c>
      <c r="AH2" s="2">
        <v>1</v>
      </c>
      <c r="AI2" s="1">
        <v>0</v>
      </c>
      <c r="AJ2" s="1">
        <v>4.59</v>
      </c>
      <c r="AK2" s="2">
        <v>2</v>
      </c>
      <c r="AL2" s="1">
        <v>0</v>
      </c>
      <c r="AM2" s="1">
        <v>4.13</v>
      </c>
      <c r="AN2" s="2">
        <v>1</v>
      </c>
      <c r="AO2" s="1">
        <v>0</v>
      </c>
      <c r="AP2" s="1">
        <v>4.76</v>
      </c>
      <c r="AQ2" s="2">
        <v>1</v>
      </c>
      <c r="AR2" s="1">
        <v>0</v>
      </c>
      <c r="AS2" s="1">
        <v>5.19</v>
      </c>
      <c r="AT2" s="2">
        <v>2</v>
      </c>
      <c r="AU2" s="1">
        <v>0</v>
      </c>
      <c r="AV2" s="1">
        <v>6.5</v>
      </c>
      <c r="AW2" s="2">
        <v>1</v>
      </c>
    </row>
    <row r="3" spans="1:49" x14ac:dyDescent="0.3">
      <c r="A3" s="1" t="str">
        <f>_xlfn.CONCAT(B3,"_",C3,"_",D3)</f>
        <v>Seg_S_1</v>
      </c>
      <c r="B3" s="1" t="s">
        <v>1</v>
      </c>
      <c r="C3" s="1" t="s">
        <v>2</v>
      </c>
      <c r="D3" s="1">
        <v>1</v>
      </c>
      <c r="E3" s="1">
        <v>7.26</v>
      </c>
      <c r="F3" s="1">
        <v>22.82</v>
      </c>
      <c r="G3" s="2">
        <v>4</v>
      </c>
      <c r="H3" s="1">
        <v>5.94</v>
      </c>
      <c r="I3" s="1">
        <v>20.09</v>
      </c>
      <c r="J3" s="2">
        <v>3</v>
      </c>
      <c r="K3" s="1">
        <v>7.58</v>
      </c>
      <c r="L3" s="1">
        <v>22.04</v>
      </c>
      <c r="M3" s="2">
        <v>3</v>
      </c>
      <c r="N3" s="1">
        <v>0.62</v>
      </c>
      <c r="O3" s="1">
        <v>13.4</v>
      </c>
      <c r="P3" s="2">
        <v>1</v>
      </c>
      <c r="Q3" s="1">
        <v>7.49</v>
      </c>
      <c r="R3" s="1">
        <v>19.86</v>
      </c>
      <c r="S3" s="2">
        <v>1</v>
      </c>
      <c r="T3" s="1">
        <v>5.09</v>
      </c>
      <c r="U3" s="1">
        <v>22.55</v>
      </c>
      <c r="V3" s="2">
        <v>1</v>
      </c>
      <c r="W3" s="1">
        <v>4.38</v>
      </c>
      <c r="X3" s="1">
        <v>23.45</v>
      </c>
      <c r="Y3" s="2">
        <v>2</v>
      </c>
      <c r="Z3" s="1">
        <v>8.6</v>
      </c>
      <c r="AA3" s="1">
        <v>27.41</v>
      </c>
      <c r="AB3" s="2">
        <v>2</v>
      </c>
      <c r="AE3" s="2">
        <v>3</v>
      </c>
      <c r="AF3" s="1">
        <v>4.71</v>
      </c>
      <c r="AG3" s="1">
        <v>19.32</v>
      </c>
      <c r="AH3" s="2">
        <v>1</v>
      </c>
      <c r="AI3" s="1">
        <v>4.59</v>
      </c>
      <c r="AJ3" s="1">
        <v>18.829999999999998</v>
      </c>
      <c r="AK3" s="2">
        <v>3</v>
      </c>
      <c r="AL3" s="1">
        <v>4.13</v>
      </c>
      <c r="AM3" s="1">
        <v>17.71</v>
      </c>
      <c r="AN3" s="2">
        <v>1</v>
      </c>
      <c r="AO3" s="1">
        <v>4.76</v>
      </c>
      <c r="AP3" s="1">
        <v>21.81</v>
      </c>
      <c r="AQ3" s="2">
        <v>2</v>
      </c>
      <c r="AR3" s="1">
        <v>5.19</v>
      </c>
      <c r="AS3" s="1">
        <v>16.440000000000001</v>
      </c>
      <c r="AT3" s="2">
        <v>2</v>
      </c>
      <c r="AU3" s="1">
        <v>6.5</v>
      </c>
      <c r="AV3" s="1">
        <v>17.11</v>
      </c>
      <c r="AW3" s="2">
        <v>1</v>
      </c>
    </row>
    <row r="4" spans="1:49" x14ac:dyDescent="0.3">
      <c r="A4" s="1" t="str">
        <f>_xlfn.CONCAT(B4,"_",C4,"_",D4)</f>
        <v>Rest_S_1</v>
      </c>
      <c r="B4" s="1" t="s">
        <v>0</v>
      </c>
      <c r="C4" s="1" t="s">
        <v>2</v>
      </c>
      <c r="D4" s="1">
        <v>1</v>
      </c>
      <c r="M4" s="1"/>
    </row>
    <row r="5" spans="1:49" x14ac:dyDescent="0.3">
      <c r="A5" s="1" t="str">
        <f>_xlfn.CONCAT(B5,"_",C5,"_",D5)</f>
        <v>Seg_S_2</v>
      </c>
      <c r="B5" s="1" t="s">
        <v>1</v>
      </c>
      <c r="C5" s="1" t="s">
        <v>2</v>
      </c>
      <c r="D5" s="1">
        <v>2</v>
      </c>
      <c r="E5" s="1">
        <v>32.6</v>
      </c>
      <c r="F5" s="1">
        <v>47.46</v>
      </c>
      <c r="G5" s="2">
        <v>6</v>
      </c>
      <c r="H5" s="1">
        <v>37.94</v>
      </c>
      <c r="I5" s="1">
        <v>52.02</v>
      </c>
      <c r="J5" s="2">
        <v>4</v>
      </c>
      <c r="K5" s="1">
        <v>35.19</v>
      </c>
      <c r="L5" s="1">
        <v>49.57</v>
      </c>
      <c r="M5" s="2">
        <v>3</v>
      </c>
      <c r="N5" s="1">
        <v>30.4</v>
      </c>
      <c r="O5" s="1">
        <v>43.86</v>
      </c>
      <c r="P5" s="2">
        <v>2</v>
      </c>
      <c r="Q5" s="1">
        <v>44.79</v>
      </c>
      <c r="R5" s="1">
        <v>56.64</v>
      </c>
      <c r="S5" s="2">
        <v>2</v>
      </c>
      <c r="T5" s="1">
        <v>49.52</v>
      </c>
      <c r="U5" s="1">
        <v>66.650000000000006</v>
      </c>
      <c r="V5" s="2">
        <v>2</v>
      </c>
      <c r="W5" s="1">
        <v>58.57</v>
      </c>
      <c r="X5" s="1">
        <v>76.010000000000005</v>
      </c>
      <c r="Y5" s="2">
        <v>2</v>
      </c>
      <c r="Z5" s="1">
        <v>63.69</v>
      </c>
      <c r="AA5" s="1">
        <v>79.98</v>
      </c>
      <c r="AB5" s="2">
        <v>2</v>
      </c>
      <c r="AE5" s="2">
        <v>3</v>
      </c>
      <c r="AF5" s="1">
        <v>29.87</v>
      </c>
      <c r="AG5" s="1">
        <v>46.84</v>
      </c>
      <c r="AH5" s="2">
        <v>1</v>
      </c>
      <c r="AI5" s="1">
        <v>28.71</v>
      </c>
      <c r="AJ5" s="1">
        <v>41.54</v>
      </c>
      <c r="AK5" s="2">
        <v>3</v>
      </c>
      <c r="AL5" s="1">
        <v>37.93</v>
      </c>
      <c r="AM5" s="1">
        <v>51.06</v>
      </c>
      <c r="AN5" s="2">
        <v>1</v>
      </c>
      <c r="AO5" s="1">
        <v>43.33</v>
      </c>
      <c r="AP5" s="1">
        <v>58.35</v>
      </c>
      <c r="AQ5" s="2">
        <v>2</v>
      </c>
      <c r="AR5" s="1">
        <v>27.53</v>
      </c>
      <c r="AS5" s="1">
        <v>38.47</v>
      </c>
      <c r="AT5" s="2">
        <v>2</v>
      </c>
      <c r="AU5" s="1">
        <v>27.98</v>
      </c>
      <c r="AV5" s="1">
        <v>38.22</v>
      </c>
      <c r="AW5" s="2">
        <v>1</v>
      </c>
    </row>
    <row r="6" spans="1:49" x14ac:dyDescent="0.3">
      <c r="A6" s="1" t="str">
        <f>_xlfn.CONCAT(B6,"_",C6,"_",D6)</f>
        <v>Rest_S_2</v>
      </c>
      <c r="B6" s="1" t="s">
        <v>0</v>
      </c>
      <c r="C6" s="1" t="s">
        <v>2</v>
      </c>
      <c r="D6" s="1">
        <v>2</v>
      </c>
      <c r="M6" s="1"/>
    </row>
    <row r="7" spans="1:49" x14ac:dyDescent="0.3">
      <c r="A7" s="1" t="str">
        <f>_xlfn.CONCAT(B7,"_",C7,"_",D7)</f>
        <v>Seg_S_3</v>
      </c>
      <c r="B7" s="1" t="s">
        <v>1</v>
      </c>
      <c r="C7" s="1" t="s">
        <v>2</v>
      </c>
      <c r="D7" s="1">
        <v>3</v>
      </c>
      <c r="E7" s="1">
        <v>56.97</v>
      </c>
      <c r="F7" s="1">
        <v>71.33</v>
      </c>
      <c r="G7" s="2">
        <v>8</v>
      </c>
      <c r="H7" s="1">
        <v>65.31</v>
      </c>
      <c r="I7" s="1">
        <v>78.2</v>
      </c>
      <c r="J7" s="2">
        <v>5</v>
      </c>
      <c r="K7" s="1">
        <v>61.55</v>
      </c>
      <c r="L7" s="1">
        <v>78.180000000000007</v>
      </c>
      <c r="M7" s="2">
        <v>4</v>
      </c>
      <c r="N7" s="1">
        <v>87.56</v>
      </c>
      <c r="O7" s="1">
        <v>100.97</v>
      </c>
      <c r="P7" s="2">
        <v>2</v>
      </c>
      <c r="Q7" s="1">
        <v>113.1</v>
      </c>
      <c r="R7" s="1">
        <v>124.15</v>
      </c>
      <c r="S7" s="2">
        <v>3</v>
      </c>
      <c r="T7" s="1">
        <v>81.2</v>
      </c>
      <c r="U7" s="1">
        <v>98.57</v>
      </c>
      <c r="V7" s="2">
        <v>2</v>
      </c>
      <c r="W7" s="1">
        <v>86.75</v>
      </c>
      <c r="X7" s="1">
        <v>105.9</v>
      </c>
      <c r="Y7" s="2">
        <v>2</v>
      </c>
      <c r="Z7" s="1">
        <v>81.77</v>
      </c>
      <c r="AA7" s="1">
        <v>99.75</v>
      </c>
      <c r="AB7" s="2">
        <v>2</v>
      </c>
      <c r="AE7" s="2">
        <v>4</v>
      </c>
      <c r="AF7" s="1">
        <v>59.54</v>
      </c>
      <c r="AG7" s="1">
        <v>71.98</v>
      </c>
      <c r="AH7" s="2">
        <v>1</v>
      </c>
      <c r="AI7" s="1">
        <v>45.72</v>
      </c>
      <c r="AJ7" s="1">
        <v>58.11</v>
      </c>
      <c r="AK7" s="2">
        <v>3</v>
      </c>
      <c r="AL7" s="1">
        <v>57.01</v>
      </c>
      <c r="AM7" s="1">
        <v>70.95</v>
      </c>
      <c r="AN7" s="2">
        <v>1</v>
      </c>
      <c r="AO7" s="1">
        <v>67.760000000000005</v>
      </c>
      <c r="AP7" s="1">
        <v>82.15</v>
      </c>
      <c r="AQ7" s="2">
        <v>3</v>
      </c>
      <c r="AR7" s="1">
        <v>45.83</v>
      </c>
      <c r="AS7" s="1">
        <v>58.33</v>
      </c>
      <c r="AT7" s="2">
        <v>2</v>
      </c>
      <c r="AU7" s="1">
        <v>49.49</v>
      </c>
      <c r="AV7" s="1">
        <v>59.81</v>
      </c>
      <c r="AW7" s="2">
        <v>1</v>
      </c>
    </row>
    <row r="8" spans="1:49" x14ac:dyDescent="0.3">
      <c r="A8" s="1" t="str">
        <f>_xlfn.CONCAT(B8,"_",C8,"_",D8)</f>
        <v>Rest_S_3</v>
      </c>
      <c r="B8" s="1" t="s">
        <v>0</v>
      </c>
      <c r="C8" s="1" t="s">
        <v>2</v>
      </c>
      <c r="D8" s="1">
        <v>3</v>
      </c>
      <c r="E8" s="1">
        <v>71.33</v>
      </c>
      <c r="F8" s="1">
        <v>83.17</v>
      </c>
      <c r="G8" s="1">
        <v>8</v>
      </c>
      <c r="M8" s="1"/>
    </row>
    <row r="9" spans="1:49" x14ac:dyDescent="0.3">
      <c r="A9" s="1" t="str">
        <f>_xlfn.CONCAT(B9,"_",C9,"_",D9)</f>
        <v>Seg_S_4</v>
      </c>
      <c r="B9" s="1" t="s">
        <v>1</v>
      </c>
      <c r="C9" s="1" t="s">
        <v>2</v>
      </c>
      <c r="D9" s="1">
        <f>D7+1</f>
        <v>4</v>
      </c>
      <c r="H9" s="1">
        <v>92.32</v>
      </c>
      <c r="I9" s="1">
        <v>106.25</v>
      </c>
      <c r="J9" s="2">
        <v>6</v>
      </c>
      <c r="K9" s="1">
        <v>93.9</v>
      </c>
      <c r="L9" s="1">
        <v>107.82</v>
      </c>
      <c r="M9" s="2">
        <v>4</v>
      </c>
      <c r="N9" s="1">
        <v>118.83</v>
      </c>
      <c r="O9" s="1">
        <v>131</v>
      </c>
      <c r="P9" s="2">
        <v>3</v>
      </c>
      <c r="Q9" s="1">
        <v>138.01</v>
      </c>
      <c r="R9" s="1">
        <v>148.24</v>
      </c>
      <c r="S9" s="2">
        <v>3</v>
      </c>
      <c r="T9" s="1">
        <v>111.83</v>
      </c>
      <c r="U9" s="1">
        <v>131.82</v>
      </c>
      <c r="V9" s="2">
        <v>3</v>
      </c>
      <c r="W9" s="1">
        <v>115.72</v>
      </c>
      <c r="X9" s="1">
        <v>136.54</v>
      </c>
      <c r="Y9" s="2">
        <v>3</v>
      </c>
      <c r="Z9" s="1">
        <v>103.22</v>
      </c>
      <c r="AA9" s="1">
        <v>120.76</v>
      </c>
      <c r="AB9" s="2">
        <v>3</v>
      </c>
      <c r="AE9" s="2">
        <v>4</v>
      </c>
      <c r="AF9" s="1">
        <v>81.05</v>
      </c>
      <c r="AG9" s="1">
        <v>92.62</v>
      </c>
      <c r="AH9" s="2">
        <v>1</v>
      </c>
      <c r="AI9" s="1">
        <v>65.86</v>
      </c>
      <c r="AJ9" s="1">
        <v>79.61</v>
      </c>
      <c r="AK9" s="2">
        <v>4</v>
      </c>
      <c r="AL9" s="1">
        <v>78.209999999999994</v>
      </c>
      <c r="AM9" s="1">
        <v>91.85</v>
      </c>
      <c r="AN9" s="2">
        <v>2</v>
      </c>
      <c r="AO9" s="1">
        <v>89.86</v>
      </c>
      <c r="AP9" s="1">
        <v>103.8</v>
      </c>
      <c r="AQ9" s="2">
        <v>3</v>
      </c>
      <c r="AR9" s="1">
        <v>66.11</v>
      </c>
      <c r="AS9" s="1">
        <v>77.83</v>
      </c>
      <c r="AT9" s="2">
        <v>2</v>
      </c>
      <c r="AU9" s="1">
        <v>67.84</v>
      </c>
      <c r="AV9" s="1">
        <v>77.489999999999995</v>
      </c>
      <c r="AW9" s="2">
        <v>2</v>
      </c>
    </row>
    <row r="10" spans="1:49" x14ac:dyDescent="0.3">
      <c r="A10" s="1" t="str">
        <f>_xlfn.CONCAT(B10,"_",C10,"_",D10)</f>
        <v>Rest_S_4</v>
      </c>
      <c r="B10" s="1" t="s">
        <v>0</v>
      </c>
      <c r="C10" s="1" t="s">
        <v>2</v>
      </c>
      <c r="D10" s="1">
        <f>D8+1</f>
        <v>4</v>
      </c>
      <c r="M10" s="1"/>
    </row>
    <row r="11" spans="1:49" x14ac:dyDescent="0.3">
      <c r="A11" s="1" t="str">
        <f>_xlfn.CONCAT(B11,"_",C11,"_",D11)</f>
        <v>Seg_S_5</v>
      </c>
      <c r="B11" s="1" t="s">
        <v>1</v>
      </c>
      <c r="C11" s="1" t="s">
        <v>2</v>
      </c>
      <c r="D11" s="1">
        <f>D9+1</f>
        <v>5</v>
      </c>
      <c r="H11" s="1">
        <v>114.39</v>
      </c>
      <c r="I11" s="1">
        <v>128.52000000000001</v>
      </c>
      <c r="J11" s="1">
        <v>6</v>
      </c>
      <c r="K11" s="1">
        <v>120.34</v>
      </c>
      <c r="L11" s="1">
        <v>134.1</v>
      </c>
      <c r="M11" s="2">
        <v>4</v>
      </c>
      <c r="N11" s="1">
        <v>150.38</v>
      </c>
      <c r="O11" s="1">
        <v>163.04</v>
      </c>
      <c r="P11" s="2">
        <v>3</v>
      </c>
      <c r="Q11" s="1">
        <v>154.08000000000001</v>
      </c>
      <c r="R11" s="1">
        <v>164.8</v>
      </c>
      <c r="S11" s="2">
        <v>4</v>
      </c>
      <c r="T11" s="1">
        <v>142.69999999999999</v>
      </c>
      <c r="U11" s="1">
        <v>160.32</v>
      </c>
      <c r="V11" s="2">
        <v>4</v>
      </c>
      <c r="W11" s="1">
        <v>154.34</v>
      </c>
      <c r="X11" s="1">
        <v>175.57</v>
      </c>
      <c r="Y11" s="2">
        <v>3</v>
      </c>
      <c r="Z11" s="1">
        <v>127.69</v>
      </c>
      <c r="AA11" s="1">
        <v>145.77000000000001</v>
      </c>
      <c r="AB11" s="2">
        <v>3</v>
      </c>
      <c r="AE11" s="2">
        <v>5</v>
      </c>
      <c r="AF11" s="1">
        <v>104.13</v>
      </c>
      <c r="AG11" s="1">
        <v>116.93</v>
      </c>
      <c r="AH11" s="2">
        <v>1</v>
      </c>
      <c r="AI11" s="1">
        <v>81.040000000000006</v>
      </c>
      <c r="AJ11" s="1">
        <v>93.55</v>
      </c>
      <c r="AK11" s="2">
        <v>4</v>
      </c>
      <c r="AL11" s="1">
        <v>119.79</v>
      </c>
      <c r="AM11" s="1">
        <v>133.38</v>
      </c>
      <c r="AN11" s="2">
        <v>2</v>
      </c>
      <c r="AO11" s="1">
        <v>130.32</v>
      </c>
      <c r="AP11" s="1">
        <v>147.21</v>
      </c>
      <c r="AQ11" s="2">
        <v>4</v>
      </c>
      <c r="AR11" s="1">
        <v>85.04</v>
      </c>
      <c r="AS11" s="1">
        <v>96.52</v>
      </c>
      <c r="AT11" s="2">
        <v>3</v>
      </c>
      <c r="AU11" s="1">
        <v>84.17</v>
      </c>
      <c r="AV11" s="1">
        <v>94.11</v>
      </c>
      <c r="AW11" s="2">
        <v>2</v>
      </c>
    </row>
    <row r="12" spans="1:49" x14ac:dyDescent="0.3">
      <c r="A12" s="1" t="str">
        <f>_xlfn.CONCAT(B12,"_",C12,"_",D12)</f>
        <v>Rest_S_5</v>
      </c>
      <c r="B12" s="1" t="s">
        <v>0</v>
      </c>
      <c r="C12" s="1" t="s">
        <v>2</v>
      </c>
      <c r="D12" s="1">
        <f>D10+1</f>
        <v>5</v>
      </c>
      <c r="M12" s="1"/>
    </row>
    <row r="13" spans="1:49" x14ac:dyDescent="0.3">
      <c r="A13" s="1" t="str">
        <f>_xlfn.CONCAT(B13,"_",C13,"_",D13)</f>
        <v>Seg_S_6</v>
      </c>
      <c r="B13" s="1" t="s">
        <v>1</v>
      </c>
      <c r="C13" s="1" t="s">
        <v>2</v>
      </c>
      <c r="D13" s="1">
        <f>D11+1</f>
        <v>6</v>
      </c>
      <c r="H13" s="1">
        <v>143.82</v>
      </c>
      <c r="I13" s="1">
        <v>156.01</v>
      </c>
      <c r="J13" s="2">
        <v>7</v>
      </c>
      <c r="K13" s="1">
        <v>141.86000000000001</v>
      </c>
      <c r="L13" s="1">
        <v>155.51</v>
      </c>
      <c r="M13" s="2">
        <v>4</v>
      </c>
      <c r="N13" s="1">
        <v>174.12</v>
      </c>
      <c r="O13" s="1">
        <v>185.97</v>
      </c>
      <c r="P13" s="2">
        <v>4</v>
      </c>
      <c r="Q13" s="1">
        <v>169.08</v>
      </c>
      <c r="R13" s="1">
        <v>180.26</v>
      </c>
      <c r="S13" s="2">
        <v>4</v>
      </c>
      <c r="T13" s="1">
        <v>221</v>
      </c>
      <c r="U13" s="1">
        <v>235.85</v>
      </c>
      <c r="V13" s="2">
        <v>4</v>
      </c>
      <c r="W13" s="1">
        <v>183.89</v>
      </c>
      <c r="X13" s="1">
        <v>206.21</v>
      </c>
      <c r="Y13" s="2">
        <v>3</v>
      </c>
      <c r="Z13" s="1">
        <v>163.59</v>
      </c>
      <c r="AA13" s="1">
        <v>183.27</v>
      </c>
      <c r="AB13" s="2">
        <v>3</v>
      </c>
      <c r="AE13" s="2">
        <v>7</v>
      </c>
      <c r="AF13" s="1">
        <v>129.86000000000001</v>
      </c>
      <c r="AG13" s="1">
        <v>141.94999999999999</v>
      </c>
      <c r="AH13" s="2">
        <v>1</v>
      </c>
      <c r="AI13" s="1">
        <v>97.15</v>
      </c>
      <c r="AJ13" s="1">
        <v>109.95</v>
      </c>
      <c r="AK13" s="2">
        <v>4</v>
      </c>
      <c r="AL13" s="1">
        <v>137.5</v>
      </c>
      <c r="AM13" s="1">
        <v>150.88999999999999</v>
      </c>
      <c r="AN13" s="2">
        <v>3</v>
      </c>
      <c r="AO13" s="1">
        <v>179.03</v>
      </c>
      <c r="AP13" s="1">
        <v>196.72</v>
      </c>
      <c r="AQ13" s="2">
        <v>4</v>
      </c>
      <c r="AR13" s="1">
        <v>104.19</v>
      </c>
      <c r="AS13" s="1">
        <v>114.81</v>
      </c>
      <c r="AT13" s="2">
        <v>3</v>
      </c>
      <c r="AU13" s="1">
        <v>96.76</v>
      </c>
      <c r="AV13" s="1">
        <v>106.74</v>
      </c>
      <c r="AW13" s="2">
        <v>3</v>
      </c>
    </row>
    <row r="14" spans="1:49" x14ac:dyDescent="0.3">
      <c r="A14" s="1" t="str">
        <f>_xlfn.CONCAT(B14,"_",C14,"_",D14)</f>
        <v>Rest_S_6</v>
      </c>
      <c r="B14" s="1" t="s">
        <v>0</v>
      </c>
      <c r="C14" s="1" t="s">
        <v>2</v>
      </c>
      <c r="D14" s="1">
        <f>D12+1</f>
        <v>6</v>
      </c>
      <c r="M14" s="1"/>
    </row>
    <row r="15" spans="1:49" x14ac:dyDescent="0.3">
      <c r="A15" s="1" t="str">
        <f>_xlfn.CONCAT(B15,"_",C15,"_",D15)</f>
        <v>Seg_S_7</v>
      </c>
      <c r="B15" s="1" t="s">
        <v>1</v>
      </c>
      <c r="C15" s="1" t="s">
        <v>2</v>
      </c>
      <c r="D15" s="1">
        <f>D13+1</f>
        <v>7</v>
      </c>
      <c r="H15" s="1">
        <v>168.68</v>
      </c>
      <c r="I15" s="1">
        <v>181.58</v>
      </c>
      <c r="J15" s="2">
        <v>7</v>
      </c>
      <c r="K15" s="1">
        <v>161.03</v>
      </c>
      <c r="L15" s="1">
        <v>173.97</v>
      </c>
      <c r="M15" s="2">
        <v>4</v>
      </c>
      <c r="N15" s="1">
        <v>217.36</v>
      </c>
      <c r="O15" s="1">
        <v>229.34</v>
      </c>
      <c r="P15" s="2">
        <v>4</v>
      </c>
      <c r="Q15" s="1">
        <v>184.3</v>
      </c>
      <c r="R15" s="1">
        <v>196</v>
      </c>
      <c r="S15" s="2">
        <v>4</v>
      </c>
      <c r="T15" s="1">
        <v>243.84</v>
      </c>
      <c r="U15" s="1">
        <v>258.7</v>
      </c>
      <c r="V15" s="2">
        <v>4</v>
      </c>
      <c r="W15" s="1">
        <v>221.67</v>
      </c>
      <c r="X15" s="1">
        <v>245.04</v>
      </c>
      <c r="Y15" s="2">
        <v>3</v>
      </c>
      <c r="Z15" s="1">
        <v>210.1</v>
      </c>
      <c r="AA15" s="1">
        <v>227.68</v>
      </c>
      <c r="AB15" s="2">
        <v>3</v>
      </c>
      <c r="AE15" s="2">
        <v>7</v>
      </c>
      <c r="AF15" s="1">
        <v>147.79</v>
      </c>
      <c r="AG15" s="1">
        <v>160.61000000000001</v>
      </c>
      <c r="AH15" s="2">
        <v>2</v>
      </c>
      <c r="AI15" s="1">
        <v>115.07</v>
      </c>
      <c r="AJ15" s="1">
        <v>127.48</v>
      </c>
      <c r="AK15" s="2">
        <v>5</v>
      </c>
      <c r="AL15" s="1">
        <v>158.16</v>
      </c>
      <c r="AM15" s="1">
        <v>170.92</v>
      </c>
      <c r="AN15" s="2">
        <v>3</v>
      </c>
      <c r="AO15" s="1">
        <v>205.75</v>
      </c>
      <c r="AP15" s="1">
        <v>219.41</v>
      </c>
      <c r="AQ15" s="2">
        <v>5</v>
      </c>
      <c r="AR15" s="1">
        <v>123.01</v>
      </c>
      <c r="AS15" s="1">
        <v>134.49</v>
      </c>
      <c r="AT15" s="2">
        <v>3</v>
      </c>
      <c r="AU15" s="1">
        <v>111.17</v>
      </c>
      <c r="AV15" s="1">
        <v>121.51</v>
      </c>
      <c r="AW15" s="2">
        <v>3</v>
      </c>
    </row>
    <row r="16" spans="1:49" x14ac:dyDescent="0.3">
      <c r="A16" s="1" t="str">
        <f>_xlfn.CONCAT(B16,"_",C16,"_",D16)</f>
        <v>Rest_S_7</v>
      </c>
      <c r="B16" s="1" t="s">
        <v>0</v>
      </c>
      <c r="C16" s="1" t="s">
        <v>2</v>
      </c>
      <c r="D16" s="1">
        <f>D14+1</f>
        <v>7</v>
      </c>
      <c r="M16" s="1"/>
    </row>
    <row r="17" spans="1:49" x14ac:dyDescent="0.3">
      <c r="A17" s="1" t="str">
        <f>_xlfn.CONCAT(B17,"_",C17,"_",D17)</f>
        <v>Seg_S_8</v>
      </c>
      <c r="B17" s="1" t="s">
        <v>1</v>
      </c>
      <c r="C17" s="1" t="s">
        <v>2</v>
      </c>
      <c r="D17" s="1">
        <f>D15+1</f>
        <v>8</v>
      </c>
      <c r="H17" s="1">
        <v>192.3</v>
      </c>
      <c r="I17" s="1">
        <v>205.03</v>
      </c>
      <c r="J17" s="2">
        <v>7</v>
      </c>
      <c r="K17" s="1">
        <v>194.7</v>
      </c>
      <c r="L17" s="1">
        <v>207.74</v>
      </c>
      <c r="M17" s="2">
        <v>4</v>
      </c>
      <c r="N17" s="1">
        <v>257.2</v>
      </c>
      <c r="O17" s="1">
        <v>268.87</v>
      </c>
      <c r="P17" s="2">
        <v>5</v>
      </c>
      <c r="Q17" s="1">
        <v>203.82</v>
      </c>
      <c r="R17" s="1">
        <v>214.02</v>
      </c>
      <c r="S17" s="2">
        <v>5</v>
      </c>
      <c r="T17" s="1">
        <v>264.18</v>
      </c>
      <c r="U17" s="1">
        <v>280.52999999999997</v>
      </c>
      <c r="V17" s="2">
        <v>4</v>
      </c>
      <c r="W17" s="1">
        <v>254.47</v>
      </c>
      <c r="X17" s="1">
        <v>274.56</v>
      </c>
      <c r="Y17" s="2">
        <v>3</v>
      </c>
      <c r="Z17" s="1">
        <v>231.33</v>
      </c>
      <c r="AA17" s="1">
        <v>248.14</v>
      </c>
      <c r="AB17" s="2">
        <v>3</v>
      </c>
      <c r="AE17" s="2">
        <v>7</v>
      </c>
      <c r="AF17" s="1">
        <v>168.07</v>
      </c>
      <c r="AG17" s="1">
        <v>184.81</v>
      </c>
      <c r="AH17" s="2">
        <v>2</v>
      </c>
      <c r="AI17" s="1">
        <v>132.18</v>
      </c>
      <c r="AJ17" s="1">
        <v>143.97</v>
      </c>
      <c r="AK17" s="2">
        <v>5</v>
      </c>
      <c r="AL17" s="1">
        <v>196.07</v>
      </c>
      <c r="AM17" s="1">
        <v>209.23</v>
      </c>
      <c r="AN17" s="2">
        <v>3</v>
      </c>
      <c r="AO17" s="1">
        <v>227.59</v>
      </c>
      <c r="AP17" s="1">
        <v>240.11</v>
      </c>
      <c r="AQ17" s="2">
        <v>5</v>
      </c>
      <c r="AR17" s="1">
        <v>141.93</v>
      </c>
      <c r="AS17" s="1">
        <v>153.44</v>
      </c>
      <c r="AT17" s="2">
        <v>3</v>
      </c>
      <c r="AU17" s="1">
        <v>124.59</v>
      </c>
      <c r="AV17" s="1">
        <v>134.44</v>
      </c>
      <c r="AW17" s="2">
        <v>4</v>
      </c>
    </row>
    <row r="18" spans="1:49" x14ac:dyDescent="0.3">
      <c r="A18" s="1" t="str">
        <f>_xlfn.CONCAT(B18,"_",C18,"_",D18)</f>
        <v>Rest_S_8</v>
      </c>
      <c r="B18" s="1" t="s">
        <v>0</v>
      </c>
      <c r="C18" s="1" t="s">
        <v>2</v>
      </c>
      <c r="D18" s="1">
        <f>D16+1</f>
        <v>8</v>
      </c>
      <c r="M18" s="1"/>
    </row>
    <row r="19" spans="1:49" x14ac:dyDescent="0.3">
      <c r="A19" s="1" t="str">
        <f>_xlfn.CONCAT(B19,"_",C19,"_",D19)</f>
        <v>Seg_S_9</v>
      </c>
      <c r="B19" s="1" t="s">
        <v>1</v>
      </c>
      <c r="C19" s="1" t="s">
        <v>2</v>
      </c>
      <c r="D19" s="1">
        <f>D17+1</f>
        <v>9</v>
      </c>
      <c r="H19" s="1">
        <v>218.24</v>
      </c>
      <c r="I19" s="1">
        <v>230.82</v>
      </c>
      <c r="J19" s="2">
        <v>8</v>
      </c>
      <c r="K19" s="1">
        <v>212.24</v>
      </c>
      <c r="L19" s="1">
        <v>225.51</v>
      </c>
      <c r="M19" s="2">
        <v>4</v>
      </c>
      <c r="N19" s="1">
        <v>291.35000000000002</v>
      </c>
      <c r="O19" s="1">
        <v>303.16000000000003</v>
      </c>
      <c r="P19" s="2">
        <v>5</v>
      </c>
      <c r="Q19" s="1">
        <v>220.15</v>
      </c>
      <c r="R19" s="1">
        <v>228.82</v>
      </c>
      <c r="S19" s="2">
        <v>5</v>
      </c>
      <c r="T19" s="1">
        <v>294.54000000000002</v>
      </c>
      <c r="U19" s="1">
        <v>311.10000000000002</v>
      </c>
      <c r="V19" s="2">
        <v>4</v>
      </c>
      <c r="W19" s="1">
        <v>284.04000000000002</v>
      </c>
      <c r="X19" s="1">
        <v>304.25</v>
      </c>
      <c r="Y19" s="2">
        <v>4</v>
      </c>
      <c r="Z19" s="1">
        <v>253.08</v>
      </c>
      <c r="AA19" s="1">
        <v>274.14999999999998</v>
      </c>
      <c r="AB19" s="2">
        <v>4</v>
      </c>
      <c r="AE19" s="2">
        <v>8</v>
      </c>
      <c r="AF19" s="1">
        <v>200.01</v>
      </c>
      <c r="AG19" s="1">
        <v>212.18</v>
      </c>
      <c r="AH19" s="2">
        <v>3</v>
      </c>
      <c r="AI19" s="1">
        <v>146.26</v>
      </c>
      <c r="AJ19" s="1">
        <v>157.66</v>
      </c>
      <c r="AK19" s="2">
        <v>6</v>
      </c>
      <c r="AL19" s="1">
        <v>213.1</v>
      </c>
      <c r="AM19" s="1">
        <v>226.85</v>
      </c>
      <c r="AN19" s="2">
        <v>4</v>
      </c>
      <c r="AO19" s="1">
        <v>248.92</v>
      </c>
      <c r="AP19" s="1">
        <v>261.62</v>
      </c>
      <c r="AQ19" s="2">
        <v>6</v>
      </c>
      <c r="AR19" s="1">
        <v>161.5</v>
      </c>
      <c r="AS19" s="1">
        <v>173.15</v>
      </c>
      <c r="AT19" s="2">
        <v>4</v>
      </c>
      <c r="AU19" s="1">
        <v>138.36000000000001</v>
      </c>
      <c r="AV19" s="1">
        <v>149.13999999999999</v>
      </c>
      <c r="AW19" s="2">
        <v>4</v>
      </c>
    </row>
    <row r="20" spans="1:49" x14ac:dyDescent="0.3">
      <c r="A20" s="1" t="str">
        <f>_xlfn.CONCAT(B20,"_",C20,"_",D20)</f>
        <v>Rest_S_9</v>
      </c>
      <c r="B20" s="1" t="s">
        <v>0</v>
      </c>
      <c r="C20" s="1" t="s">
        <v>2</v>
      </c>
      <c r="D20" s="1">
        <f>D18+1</f>
        <v>9</v>
      </c>
      <c r="H20" s="1">
        <v>230.82</v>
      </c>
      <c r="I20" s="1">
        <v>248.34</v>
      </c>
      <c r="J20" s="1">
        <v>8</v>
      </c>
      <c r="M20" s="1"/>
      <c r="AE20" s="3">
        <v>8</v>
      </c>
    </row>
    <row r="21" spans="1:49" x14ac:dyDescent="0.3">
      <c r="A21" s="1" t="str">
        <f>_xlfn.CONCAT(B21,"_",C21,"_",D21)</f>
        <v>Seg_S_10</v>
      </c>
      <c r="B21" s="1" t="s">
        <v>1</v>
      </c>
      <c r="C21" s="1" t="s">
        <v>2</v>
      </c>
      <c r="D21" s="1">
        <f>D19+1</f>
        <v>10</v>
      </c>
      <c r="K21" s="1">
        <v>228.45</v>
      </c>
      <c r="L21" s="1">
        <v>241.64</v>
      </c>
      <c r="M21" s="2">
        <v>5</v>
      </c>
      <c r="N21" s="1">
        <v>332.67</v>
      </c>
      <c r="O21" s="1">
        <v>344.24</v>
      </c>
      <c r="P21" s="2">
        <v>5</v>
      </c>
      <c r="Q21" s="1">
        <v>276.89</v>
      </c>
      <c r="R21" s="1">
        <v>286.07</v>
      </c>
      <c r="S21" s="2">
        <v>5</v>
      </c>
      <c r="T21" s="1">
        <v>337.71</v>
      </c>
      <c r="U21" s="1">
        <v>351.91</v>
      </c>
      <c r="V21" s="2">
        <v>4</v>
      </c>
      <c r="W21" s="1">
        <v>338.15</v>
      </c>
      <c r="X21" s="1">
        <v>357.71</v>
      </c>
      <c r="Y21" s="2">
        <v>4</v>
      </c>
      <c r="Z21" s="1">
        <v>281.42</v>
      </c>
      <c r="AA21" s="1">
        <v>299.58</v>
      </c>
      <c r="AB21" s="2">
        <v>4</v>
      </c>
      <c r="AE21" s="1"/>
      <c r="AF21" s="1">
        <v>222.7</v>
      </c>
      <c r="AG21" s="1">
        <v>236.23</v>
      </c>
      <c r="AH21" s="2">
        <v>3</v>
      </c>
      <c r="AI21" s="1">
        <v>161.47</v>
      </c>
      <c r="AJ21" s="1">
        <v>172.95</v>
      </c>
      <c r="AK21" s="2">
        <v>6</v>
      </c>
      <c r="AL21" s="1">
        <v>230.4</v>
      </c>
      <c r="AM21" s="1">
        <v>243.56</v>
      </c>
      <c r="AN21" s="2">
        <v>4</v>
      </c>
      <c r="AO21" s="1">
        <v>270.54000000000002</v>
      </c>
      <c r="AP21" s="1">
        <v>283.38</v>
      </c>
      <c r="AQ21" s="2">
        <v>6</v>
      </c>
      <c r="AR21" s="1">
        <v>193.33</v>
      </c>
      <c r="AS21" s="1">
        <v>204.24</v>
      </c>
      <c r="AT21" s="2">
        <v>4</v>
      </c>
      <c r="AU21" s="1">
        <v>182.8</v>
      </c>
      <c r="AV21" s="1">
        <v>192.92</v>
      </c>
      <c r="AW21" s="2">
        <v>4</v>
      </c>
    </row>
    <row r="22" spans="1:49" x14ac:dyDescent="0.3">
      <c r="A22" s="1" t="str">
        <f>_xlfn.CONCAT(B22,"_",C22,"_",D22)</f>
        <v>Rest_S_10</v>
      </c>
      <c r="B22" s="1" t="s">
        <v>0</v>
      </c>
      <c r="C22" s="1" t="s">
        <v>2</v>
      </c>
      <c r="D22" s="1">
        <f>D20+1</f>
        <v>10</v>
      </c>
      <c r="M22" s="1"/>
    </row>
    <row r="23" spans="1:49" x14ac:dyDescent="0.3">
      <c r="A23" s="1" t="str">
        <f>_xlfn.CONCAT(B23,"_",C23,"_",D23)</f>
        <v>Seg_S_11</v>
      </c>
      <c r="B23" s="1" t="s">
        <v>1</v>
      </c>
      <c r="C23" s="1" t="s">
        <v>2</v>
      </c>
      <c r="D23" s="1">
        <f>D21+1</f>
        <v>11</v>
      </c>
      <c r="K23" s="1">
        <v>246.52</v>
      </c>
      <c r="L23" s="1">
        <v>260.63</v>
      </c>
      <c r="M23" s="2">
        <v>5</v>
      </c>
      <c r="N23" s="1">
        <v>357.89</v>
      </c>
      <c r="O23" s="1">
        <v>370.83</v>
      </c>
      <c r="P23" s="2">
        <v>5</v>
      </c>
      <c r="Q23" s="1">
        <v>298.95</v>
      </c>
      <c r="R23" s="1">
        <v>308.95999999999998</v>
      </c>
      <c r="S23" s="2">
        <v>5</v>
      </c>
      <c r="T23" s="1">
        <v>357.55</v>
      </c>
      <c r="U23" s="1">
        <v>371.46</v>
      </c>
      <c r="V23" s="2">
        <v>5</v>
      </c>
      <c r="W23" s="1">
        <v>367.55</v>
      </c>
      <c r="X23" s="1">
        <v>387.37</v>
      </c>
      <c r="Y23" s="2">
        <v>4</v>
      </c>
      <c r="Z23" s="1">
        <v>306.95999999999998</v>
      </c>
      <c r="AA23" s="1">
        <v>324.54000000000002</v>
      </c>
      <c r="AB23" s="2">
        <v>4</v>
      </c>
      <c r="AE23" s="1"/>
      <c r="AF23" s="1">
        <v>246.4</v>
      </c>
      <c r="AG23" s="1">
        <v>258.97000000000003</v>
      </c>
      <c r="AH23" s="2">
        <v>4</v>
      </c>
      <c r="AI23" s="1">
        <v>174.32</v>
      </c>
      <c r="AJ23" s="1">
        <v>185.09</v>
      </c>
      <c r="AK23" s="2">
        <v>6</v>
      </c>
      <c r="AL23" s="1">
        <v>272.06</v>
      </c>
      <c r="AM23" s="1">
        <v>286.07</v>
      </c>
      <c r="AN23" s="2">
        <v>4</v>
      </c>
      <c r="AO23" s="1">
        <v>292.99</v>
      </c>
      <c r="AP23" s="1">
        <v>305.10000000000002</v>
      </c>
      <c r="AQ23" s="2">
        <v>7</v>
      </c>
      <c r="AR23" s="1">
        <v>211.36</v>
      </c>
      <c r="AS23" s="1">
        <v>221.14</v>
      </c>
      <c r="AT23" s="2">
        <v>4</v>
      </c>
      <c r="AU23" s="1">
        <v>195.62</v>
      </c>
      <c r="AV23" s="1">
        <v>205.48</v>
      </c>
      <c r="AW23" s="2">
        <v>4</v>
      </c>
    </row>
    <row r="24" spans="1:49" x14ac:dyDescent="0.3">
      <c r="A24" s="1" t="str">
        <f>_xlfn.CONCAT(B24,"_",C24,"_",D24)</f>
        <v>Rest_S_11</v>
      </c>
      <c r="B24" s="1" t="s">
        <v>0</v>
      </c>
      <c r="C24" s="1" t="s">
        <v>2</v>
      </c>
      <c r="D24" s="1">
        <f>D22+1</f>
        <v>11</v>
      </c>
      <c r="M24" s="1"/>
    </row>
    <row r="25" spans="1:49" x14ac:dyDescent="0.3">
      <c r="A25" s="1" t="str">
        <f>_xlfn.CONCAT(B25,"_",C25,"_",D25)</f>
        <v>Seg_S_12</v>
      </c>
      <c r="B25" s="1" t="s">
        <v>1</v>
      </c>
      <c r="C25" s="1" t="s">
        <v>2</v>
      </c>
      <c r="D25" s="1">
        <f>D23+1</f>
        <v>12</v>
      </c>
      <c r="K25" s="1">
        <v>263.38</v>
      </c>
      <c r="L25" s="1">
        <v>280.86</v>
      </c>
      <c r="M25" s="2">
        <v>5</v>
      </c>
      <c r="N25" s="1">
        <v>394.6</v>
      </c>
      <c r="O25" s="1">
        <v>405.47</v>
      </c>
      <c r="P25" s="2">
        <v>5</v>
      </c>
      <c r="Q25" s="1">
        <v>321.91000000000003</v>
      </c>
      <c r="R25" s="1">
        <v>332.49</v>
      </c>
      <c r="S25" s="2">
        <v>5</v>
      </c>
      <c r="T25" s="1">
        <v>376.74</v>
      </c>
      <c r="U25" s="1">
        <v>390.85</v>
      </c>
      <c r="V25" s="2">
        <v>5</v>
      </c>
      <c r="W25" s="1">
        <v>395.03</v>
      </c>
      <c r="X25" s="1">
        <v>415.43</v>
      </c>
      <c r="Y25" s="2">
        <v>5</v>
      </c>
      <c r="Z25" s="1">
        <v>336.79</v>
      </c>
      <c r="AA25" s="1">
        <v>354.55</v>
      </c>
      <c r="AB25" s="2">
        <v>4</v>
      </c>
      <c r="AF25" s="1">
        <v>267.79000000000002</v>
      </c>
      <c r="AG25" s="1">
        <v>280.8</v>
      </c>
      <c r="AH25" s="2">
        <v>4</v>
      </c>
      <c r="AI25" s="1">
        <v>187.79</v>
      </c>
      <c r="AJ25" s="1">
        <v>198.67</v>
      </c>
      <c r="AK25" s="2">
        <v>7</v>
      </c>
      <c r="AL25" s="1">
        <v>293.20999999999998</v>
      </c>
      <c r="AM25" s="1">
        <v>306.48</v>
      </c>
      <c r="AN25" s="2">
        <v>5</v>
      </c>
      <c r="AO25" s="1">
        <v>312.93</v>
      </c>
      <c r="AP25" s="1">
        <v>325.45999999999998</v>
      </c>
      <c r="AQ25" s="2">
        <v>7</v>
      </c>
      <c r="AR25" s="1">
        <v>228.44</v>
      </c>
      <c r="AS25" s="1">
        <v>238.37</v>
      </c>
      <c r="AT25" s="2">
        <v>4</v>
      </c>
      <c r="AU25" s="1">
        <v>209.65</v>
      </c>
      <c r="AV25" s="1">
        <v>219.54</v>
      </c>
      <c r="AW25" s="2">
        <v>4</v>
      </c>
    </row>
    <row r="26" spans="1:49" x14ac:dyDescent="0.3">
      <c r="A26" s="1" t="str">
        <f>_xlfn.CONCAT(B26,"_",C26,"_",D26)</f>
        <v>Rest_S_12</v>
      </c>
      <c r="B26" s="1" t="s">
        <v>0</v>
      </c>
      <c r="C26" s="1" t="s">
        <v>2</v>
      </c>
      <c r="D26" s="1">
        <f>D24+1</f>
        <v>12</v>
      </c>
      <c r="M26" s="1"/>
      <c r="AE26" s="1"/>
    </row>
    <row r="27" spans="1:49" x14ac:dyDescent="0.3">
      <c r="A27" s="1" t="str">
        <f>_xlfn.CONCAT(B27,"_",C27,"_",D27)</f>
        <v>Seg_S_13</v>
      </c>
      <c r="B27" s="1" t="s">
        <v>1</v>
      </c>
      <c r="C27" s="1" t="s">
        <v>2</v>
      </c>
      <c r="D27" s="1">
        <f>D25+1</f>
        <v>13</v>
      </c>
      <c r="K27" s="1">
        <v>285.45</v>
      </c>
      <c r="L27" s="1">
        <v>302.27</v>
      </c>
      <c r="M27" s="2">
        <v>6</v>
      </c>
      <c r="N27" s="1">
        <v>424.72</v>
      </c>
      <c r="O27" s="1">
        <v>435.89</v>
      </c>
      <c r="P27" s="2">
        <v>5</v>
      </c>
      <c r="Q27" s="1">
        <v>346.01</v>
      </c>
      <c r="R27" s="1">
        <v>356.84</v>
      </c>
      <c r="S27" s="2">
        <v>5</v>
      </c>
      <c r="T27" s="1">
        <v>396.62</v>
      </c>
      <c r="U27" s="1">
        <v>410.23</v>
      </c>
      <c r="V27" s="2">
        <v>5</v>
      </c>
      <c r="W27" s="1">
        <v>426.13</v>
      </c>
      <c r="X27" s="1">
        <v>445.7</v>
      </c>
      <c r="Y27" s="2">
        <v>5</v>
      </c>
      <c r="Z27" s="1">
        <v>358.46</v>
      </c>
      <c r="AA27" s="1">
        <v>377.56</v>
      </c>
      <c r="AB27" s="2">
        <v>4</v>
      </c>
      <c r="AF27" s="1">
        <v>289.58</v>
      </c>
      <c r="AG27" s="1">
        <v>304.88</v>
      </c>
      <c r="AH27" s="2">
        <v>5</v>
      </c>
      <c r="AI27" s="1">
        <v>201.28</v>
      </c>
      <c r="AJ27" s="1">
        <v>211.62</v>
      </c>
      <c r="AK27" s="2">
        <v>7</v>
      </c>
      <c r="AL27" s="1">
        <v>310.48</v>
      </c>
      <c r="AM27" s="1">
        <v>324.49</v>
      </c>
      <c r="AN27" s="2">
        <v>5</v>
      </c>
      <c r="AO27" s="1">
        <v>331.14</v>
      </c>
      <c r="AP27" s="1">
        <v>343.12</v>
      </c>
      <c r="AQ27" s="2">
        <v>7</v>
      </c>
      <c r="AR27" s="1">
        <v>248.16</v>
      </c>
      <c r="AS27" s="1">
        <v>257.99</v>
      </c>
      <c r="AT27" s="2">
        <v>4</v>
      </c>
      <c r="AU27" s="1">
        <v>222.56</v>
      </c>
      <c r="AV27" s="1">
        <v>232.14</v>
      </c>
      <c r="AW27" s="2">
        <v>5</v>
      </c>
    </row>
    <row r="28" spans="1:49" x14ac:dyDescent="0.3">
      <c r="A28" s="1" t="str">
        <f>_xlfn.CONCAT(B28,"_",C28,"_",D28)</f>
        <v>Rest_S_13</v>
      </c>
      <c r="B28" s="1" t="s">
        <v>0</v>
      </c>
      <c r="C28" s="1" t="s">
        <v>2</v>
      </c>
      <c r="D28" s="1">
        <f>D26+1</f>
        <v>13</v>
      </c>
      <c r="M28" s="1"/>
      <c r="AE28" s="1"/>
    </row>
    <row r="29" spans="1:49" x14ac:dyDescent="0.3">
      <c r="A29" s="1" t="str">
        <f>_xlfn.CONCAT(B29,"_",C29,"_",D29)</f>
        <v>Seg_S_14</v>
      </c>
      <c r="B29" s="1" t="s">
        <v>1</v>
      </c>
      <c r="C29" s="1" t="s">
        <v>2</v>
      </c>
      <c r="D29" s="1">
        <f>D27+1</f>
        <v>14</v>
      </c>
      <c r="K29" s="1">
        <v>306.69</v>
      </c>
      <c r="L29" s="1">
        <v>321.02999999999997</v>
      </c>
      <c r="M29" s="2">
        <v>6</v>
      </c>
      <c r="N29" s="1">
        <v>458.54</v>
      </c>
      <c r="O29" s="1">
        <v>470.82</v>
      </c>
      <c r="P29" s="2">
        <v>5</v>
      </c>
      <c r="Q29" s="1">
        <v>368.55</v>
      </c>
      <c r="R29" s="1">
        <v>378.47</v>
      </c>
      <c r="S29" s="2">
        <v>5</v>
      </c>
      <c r="T29" s="1">
        <v>423.03</v>
      </c>
      <c r="U29" s="1">
        <v>437.92</v>
      </c>
      <c r="V29" s="2">
        <v>5</v>
      </c>
      <c r="W29" s="1">
        <v>454.94</v>
      </c>
      <c r="X29" s="1">
        <v>474.47</v>
      </c>
      <c r="Y29" s="2">
        <v>5</v>
      </c>
      <c r="Z29" s="1">
        <v>382.15</v>
      </c>
      <c r="AA29" s="1">
        <v>399.77</v>
      </c>
      <c r="AB29" s="2">
        <v>4</v>
      </c>
      <c r="AF29" s="1">
        <v>316.94</v>
      </c>
      <c r="AG29" s="1">
        <v>329.87</v>
      </c>
      <c r="AH29" s="2">
        <v>5</v>
      </c>
      <c r="AI29" s="1">
        <v>213.94</v>
      </c>
      <c r="AJ29" s="1">
        <v>223.57</v>
      </c>
      <c r="AK29" s="2">
        <v>7</v>
      </c>
      <c r="AL29" s="1">
        <v>329.53</v>
      </c>
      <c r="AM29" s="1">
        <v>342.91</v>
      </c>
      <c r="AN29" s="2">
        <v>5</v>
      </c>
      <c r="AO29" s="1">
        <v>348.97</v>
      </c>
      <c r="AP29" s="1">
        <v>361.35</v>
      </c>
      <c r="AQ29" s="2">
        <v>7</v>
      </c>
      <c r="AR29" s="1">
        <v>267.93</v>
      </c>
      <c r="AS29" s="1">
        <v>277.93</v>
      </c>
      <c r="AT29" s="2">
        <v>4</v>
      </c>
      <c r="AU29" s="1">
        <v>235.68</v>
      </c>
      <c r="AV29" s="1">
        <v>245.5</v>
      </c>
      <c r="AW29" s="2">
        <v>5</v>
      </c>
    </row>
    <row r="30" spans="1:49" x14ac:dyDescent="0.3">
      <c r="A30" s="1" t="str">
        <f>_xlfn.CONCAT(B30,"_",C30,"_",D30)</f>
        <v>Rest_S_14</v>
      </c>
      <c r="B30" s="1" t="s">
        <v>0</v>
      </c>
      <c r="C30" s="1" t="s">
        <v>2</v>
      </c>
      <c r="D30" s="1">
        <f>D28+1</f>
        <v>14</v>
      </c>
      <c r="M30" s="1"/>
      <c r="AE30" s="1"/>
    </row>
    <row r="31" spans="1:49" x14ac:dyDescent="0.3">
      <c r="A31" s="1" t="str">
        <f>_xlfn.CONCAT(B31,"_",C31,"_",D31)</f>
        <v>Seg_S_15</v>
      </c>
      <c r="B31" s="1" t="s">
        <v>1</v>
      </c>
      <c r="C31" s="1" t="s">
        <v>2</v>
      </c>
      <c r="D31" s="1">
        <f>D29+1</f>
        <v>15</v>
      </c>
      <c r="K31" s="1">
        <v>323.83999999999997</v>
      </c>
      <c r="L31" s="1">
        <v>337.8</v>
      </c>
      <c r="M31" s="2">
        <v>6</v>
      </c>
      <c r="N31" s="1">
        <v>492.09</v>
      </c>
      <c r="O31" s="1">
        <v>503.87</v>
      </c>
      <c r="P31" s="2">
        <v>6</v>
      </c>
      <c r="Q31" s="1">
        <v>406.39</v>
      </c>
      <c r="R31" s="1">
        <v>415.85</v>
      </c>
      <c r="S31" s="2">
        <v>6</v>
      </c>
      <c r="T31" s="1">
        <v>446.29</v>
      </c>
      <c r="U31" s="1">
        <v>461.93</v>
      </c>
      <c r="V31" s="2">
        <v>5</v>
      </c>
      <c r="W31" s="1">
        <v>482.22</v>
      </c>
      <c r="X31" s="1">
        <v>502.55</v>
      </c>
      <c r="Y31" s="2">
        <v>6</v>
      </c>
      <c r="Z31" s="1">
        <v>403.51</v>
      </c>
      <c r="AA31" s="1">
        <v>421.05</v>
      </c>
      <c r="AB31" s="2">
        <v>4</v>
      </c>
      <c r="AF31" s="1">
        <v>339.41</v>
      </c>
      <c r="AG31" s="1">
        <v>352.2</v>
      </c>
      <c r="AH31" s="2">
        <v>6</v>
      </c>
      <c r="AI31" s="1">
        <v>224.18</v>
      </c>
      <c r="AJ31" s="1">
        <v>234.36</v>
      </c>
      <c r="AK31" s="2">
        <v>7</v>
      </c>
      <c r="AL31" s="1">
        <v>348.73</v>
      </c>
      <c r="AM31" s="1">
        <v>363.47</v>
      </c>
      <c r="AN31" s="2">
        <v>6</v>
      </c>
      <c r="AO31" s="1">
        <v>370.38</v>
      </c>
      <c r="AP31" s="1">
        <v>382.9</v>
      </c>
      <c r="AQ31" s="2">
        <v>8</v>
      </c>
      <c r="AR31" s="1">
        <v>283.37</v>
      </c>
      <c r="AS31" s="1">
        <v>292.32</v>
      </c>
      <c r="AT31" s="2">
        <v>4</v>
      </c>
      <c r="AU31" s="1">
        <v>249.75</v>
      </c>
      <c r="AV31" s="1">
        <v>259.64</v>
      </c>
      <c r="AW31" s="2">
        <v>6</v>
      </c>
    </row>
    <row r="32" spans="1:49" x14ac:dyDescent="0.3">
      <c r="A32" s="1" t="str">
        <f>_xlfn.CONCAT(B32,"_",C32,"_",D32)</f>
        <v>Rest_S_15</v>
      </c>
      <c r="B32" s="1" t="s">
        <v>0</v>
      </c>
      <c r="C32" s="1" t="s">
        <v>2</v>
      </c>
      <c r="D32" s="1">
        <f>D30+1</f>
        <v>15</v>
      </c>
      <c r="M32" s="1"/>
      <c r="AE32" s="1"/>
      <c r="AO32" s="1">
        <v>382.9</v>
      </c>
      <c r="AP32" s="1">
        <v>390.62</v>
      </c>
      <c r="AQ32" s="3">
        <v>8</v>
      </c>
    </row>
    <row r="33" spans="1:49" x14ac:dyDescent="0.3">
      <c r="A33" s="1" t="str">
        <f>_xlfn.CONCAT(B33,"_",C33,"_",D33)</f>
        <v>Seg_S_16</v>
      </c>
      <c r="B33" s="1" t="s">
        <v>1</v>
      </c>
      <c r="C33" s="1" t="s">
        <v>2</v>
      </c>
      <c r="D33" s="1">
        <f>D31+1</f>
        <v>16</v>
      </c>
      <c r="K33" s="1">
        <v>341.91</v>
      </c>
      <c r="L33" s="1">
        <v>355.87</v>
      </c>
      <c r="M33" s="2">
        <v>6</v>
      </c>
      <c r="N33" s="1">
        <v>522.84</v>
      </c>
      <c r="O33" s="1">
        <v>534.59</v>
      </c>
      <c r="P33" s="2">
        <v>6</v>
      </c>
      <c r="Q33" s="1">
        <v>420.25</v>
      </c>
      <c r="R33" s="1">
        <v>429.23</v>
      </c>
      <c r="S33" s="2">
        <v>6</v>
      </c>
      <c r="T33" s="1">
        <v>470.14</v>
      </c>
      <c r="U33" s="1">
        <v>485.48</v>
      </c>
      <c r="V33" s="2">
        <v>5</v>
      </c>
      <c r="W33" s="1">
        <v>519.79</v>
      </c>
      <c r="X33" s="1">
        <v>539.20000000000005</v>
      </c>
      <c r="Y33" s="2">
        <v>6</v>
      </c>
      <c r="Z33" s="1">
        <v>423.28</v>
      </c>
      <c r="AA33" s="1">
        <v>439.65</v>
      </c>
      <c r="AB33" s="2">
        <v>4</v>
      </c>
      <c r="AF33" s="1">
        <v>358.42</v>
      </c>
      <c r="AG33" s="1">
        <v>371.54</v>
      </c>
      <c r="AH33" s="2">
        <v>7</v>
      </c>
      <c r="AI33" s="1">
        <v>236.33</v>
      </c>
      <c r="AJ33" s="1">
        <v>247.45</v>
      </c>
      <c r="AK33" s="2">
        <v>7</v>
      </c>
      <c r="AL33" s="1">
        <v>367.68</v>
      </c>
      <c r="AM33" s="1">
        <v>381.93</v>
      </c>
      <c r="AN33" s="2">
        <v>7</v>
      </c>
      <c r="AQ33" s="1"/>
      <c r="AR33" s="1">
        <v>299.18</v>
      </c>
      <c r="AS33" s="1">
        <v>308.49</v>
      </c>
      <c r="AT33" s="2">
        <v>4</v>
      </c>
      <c r="AU33" s="1">
        <v>264.95</v>
      </c>
      <c r="AV33" s="1">
        <v>275.05</v>
      </c>
      <c r="AW33" s="2">
        <v>6</v>
      </c>
    </row>
    <row r="34" spans="1:49" x14ac:dyDescent="0.3">
      <c r="A34" s="1" t="str">
        <f>_xlfn.CONCAT(B34,"_",C34,"_",D34)</f>
        <v>Rest_S_16</v>
      </c>
      <c r="B34" s="1" t="s">
        <v>0</v>
      </c>
      <c r="C34" s="1" t="s">
        <v>2</v>
      </c>
      <c r="D34" s="1">
        <f>D32+1</f>
        <v>16</v>
      </c>
      <c r="AE34" s="1"/>
    </row>
    <row r="35" spans="1:49" x14ac:dyDescent="0.3">
      <c r="A35" s="1" t="str">
        <f>_xlfn.CONCAT(B35,"_",C35,"_",D35)</f>
        <v>Seg_S_17</v>
      </c>
      <c r="B35" s="1" t="s">
        <v>1</v>
      </c>
      <c r="C35" s="1" t="s">
        <v>2</v>
      </c>
      <c r="D35" s="1">
        <f>D33+1</f>
        <v>17</v>
      </c>
      <c r="K35" s="1">
        <v>360.08</v>
      </c>
      <c r="L35" s="1">
        <v>374.28</v>
      </c>
      <c r="M35" s="2">
        <v>6</v>
      </c>
      <c r="N35" s="1">
        <v>564.96</v>
      </c>
      <c r="O35" s="1">
        <v>576.89</v>
      </c>
      <c r="P35" s="2">
        <v>6</v>
      </c>
      <c r="Q35" s="1">
        <v>436.28</v>
      </c>
      <c r="R35" s="1">
        <v>445.25</v>
      </c>
      <c r="S35" s="2">
        <v>6</v>
      </c>
      <c r="T35" s="1">
        <v>495.68</v>
      </c>
      <c r="U35" s="1">
        <v>511.36</v>
      </c>
      <c r="V35" s="2">
        <v>5</v>
      </c>
      <c r="W35" s="1">
        <v>549.66</v>
      </c>
      <c r="X35" s="1">
        <v>567.58000000000004</v>
      </c>
      <c r="Y35" s="2">
        <v>6</v>
      </c>
      <c r="Z35" s="1">
        <v>443.63</v>
      </c>
      <c r="AA35" s="1">
        <v>460.15</v>
      </c>
      <c r="AB35" s="2">
        <v>5</v>
      </c>
      <c r="AF35" s="1">
        <v>381.5</v>
      </c>
      <c r="AG35" s="1">
        <v>396.72</v>
      </c>
      <c r="AH35" s="2">
        <v>7</v>
      </c>
      <c r="AI35" s="1">
        <v>249.08</v>
      </c>
      <c r="AJ35" s="1">
        <v>259.04000000000002</v>
      </c>
      <c r="AK35" s="2">
        <v>8</v>
      </c>
      <c r="AL35" s="1">
        <v>411.02</v>
      </c>
      <c r="AM35" s="1">
        <v>424.75</v>
      </c>
      <c r="AN35" s="2">
        <v>7</v>
      </c>
      <c r="AQ35" s="1"/>
      <c r="AR35" s="1">
        <v>312.68</v>
      </c>
      <c r="AS35" s="1">
        <v>321.70999999999998</v>
      </c>
      <c r="AT35" s="2">
        <v>5</v>
      </c>
      <c r="AU35" s="1">
        <v>280.58999999999997</v>
      </c>
      <c r="AV35" s="1">
        <v>289.94</v>
      </c>
      <c r="AW35" s="2">
        <v>6</v>
      </c>
    </row>
    <row r="36" spans="1:49" ht="13.8" customHeight="1" x14ac:dyDescent="0.3">
      <c r="A36" s="1" t="str">
        <f>_xlfn.CONCAT(B36,"_",C36,"_",D36)</f>
        <v>Rest_S_17</v>
      </c>
      <c r="B36" s="1" t="s">
        <v>0</v>
      </c>
      <c r="C36" s="1" t="s">
        <v>2</v>
      </c>
      <c r="D36" s="1">
        <f>D34+1</f>
        <v>17</v>
      </c>
      <c r="AE36" s="1"/>
      <c r="AI36" s="1">
        <v>259.04000000000002</v>
      </c>
      <c r="AJ36" s="1">
        <v>266.02999999999997</v>
      </c>
      <c r="AK36" s="3">
        <v>8</v>
      </c>
    </row>
    <row r="37" spans="1:49" x14ac:dyDescent="0.3">
      <c r="A37" s="1" t="str">
        <f>_xlfn.CONCAT(B37,"_",C37,"_",D37)</f>
        <v>Seg_S_18</v>
      </c>
      <c r="B37" s="1" t="s">
        <v>1</v>
      </c>
      <c r="C37" s="1" t="s">
        <v>2</v>
      </c>
      <c r="D37" s="1">
        <f>D35+1</f>
        <v>18</v>
      </c>
      <c r="K37" s="1">
        <v>378.12</v>
      </c>
      <c r="L37" s="1">
        <v>392.04</v>
      </c>
      <c r="M37" s="2">
        <v>6</v>
      </c>
      <c r="N37" s="1">
        <v>612.23</v>
      </c>
      <c r="O37" s="1">
        <v>623.21</v>
      </c>
      <c r="P37" s="2">
        <v>6</v>
      </c>
      <c r="Q37" s="1">
        <v>460.48</v>
      </c>
      <c r="R37" s="1">
        <v>469.82</v>
      </c>
      <c r="S37" s="2">
        <v>6</v>
      </c>
      <c r="T37" s="1">
        <v>520.01</v>
      </c>
      <c r="U37" s="1">
        <v>536.32000000000005</v>
      </c>
      <c r="V37" s="2">
        <v>6</v>
      </c>
      <c r="W37" s="1">
        <v>579.22</v>
      </c>
      <c r="X37" s="1">
        <v>598.08000000000004</v>
      </c>
      <c r="Y37" s="2">
        <v>6</v>
      </c>
      <c r="Z37" s="1">
        <v>466.9</v>
      </c>
      <c r="AA37" s="1">
        <v>483.25</v>
      </c>
      <c r="AB37" s="2">
        <v>5</v>
      </c>
      <c r="AF37" s="1">
        <v>402.08</v>
      </c>
      <c r="AG37" s="1">
        <v>418.18</v>
      </c>
      <c r="AH37" s="2">
        <v>7</v>
      </c>
      <c r="AK37" s="1"/>
      <c r="AL37" s="1">
        <v>436.26</v>
      </c>
      <c r="AM37" s="1">
        <v>450.04</v>
      </c>
      <c r="AN37" s="2">
        <v>7</v>
      </c>
      <c r="AQ37" s="1"/>
      <c r="AR37" s="1">
        <v>328.52</v>
      </c>
      <c r="AS37" s="1">
        <v>337.83</v>
      </c>
      <c r="AT37" s="2">
        <v>5</v>
      </c>
      <c r="AU37" s="1">
        <v>295.86</v>
      </c>
      <c r="AV37" s="1">
        <v>305.92</v>
      </c>
      <c r="AW37" s="2">
        <v>6</v>
      </c>
    </row>
    <row r="38" spans="1:49" x14ac:dyDescent="0.3">
      <c r="A38" s="1" t="str">
        <f>_xlfn.CONCAT(B38,"_",C38,"_",D38)</f>
        <v>Rest_S_18</v>
      </c>
      <c r="B38" s="1" t="s">
        <v>0</v>
      </c>
      <c r="C38" s="1" t="s">
        <v>2</v>
      </c>
      <c r="D38" s="1">
        <f>D36+1</f>
        <v>18</v>
      </c>
      <c r="AE38" s="1"/>
    </row>
    <row r="39" spans="1:49" x14ac:dyDescent="0.3">
      <c r="A39" s="1" t="str">
        <f>_xlfn.CONCAT(B39,"_",C39,"_",D39)</f>
        <v>Seg_S_19</v>
      </c>
      <c r="B39" s="1" t="s">
        <v>1</v>
      </c>
      <c r="C39" s="1" t="s">
        <v>2</v>
      </c>
      <c r="D39" s="1">
        <f>D37+1</f>
        <v>19</v>
      </c>
      <c r="K39" s="1">
        <v>397.05</v>
      </c>
      <c r="L39" s="1">
        <v>411.02</v>
      </c>
      <c r="M39" s="2">
        <v>6</v>
      </c>
      <c r="N39" s="1">
        <v>632.74</v>
      </c>
      <c r="O39" s="1">
        <v>644.30999999999995</v>
      </c>
      <c r="P39" s="2">
        <v>6</v>
      </c>
      <c r="Q39" s="1">
        <v>479.64</v>
      </c>
      <c r="R39" s="1">
        <v>488.74</v>
      </c>
      <c r="S39" s="2">
        <v>6</v>
      </c>
      <c r="T39" s="1">
        <v>564.39</v>
      </c>
      <c r="U39" s="1">
        <v>582.32000000000005</v>
      </c>
      <c r="V39" s="2">
        <v>6</v>
      </c>
      <c r="W39" s="1">
        <v>613.80999999999995</v>
      </c>
      <c r="X39" s="1">
        <v>631.26</v>
      </c>
      <c r="Y39" s="2">
        <v>6</v>
      </c>
      <c r="Z39" s="1">
        <v>486.07</v>
      </c>
      <c r="AA39" s="1">
        <v>504.42</v>
      </c>
      <c r="AB39" s="2">
        <v>5</v>
      </c>
      <c r="AF39" s="1">
        <v>442.34</v>
      </c>
      <c r="AG39" s="1">
        <v>455.23</v>
      </c>
      <c r="AH39" s="2">
        <v>7</v>
      </c>
      <c r="AK39" s="1"/>
      <c r="AL39" s="1">
        <v>459.42</v>
      </c>
      <c r="AM39" s="1">
        <v>472.83</v>
      </c>
      <c r="AN39" s="2">
        <v>7</v>
      </c>
      <c r="AQ39" s="1"/>
      <c r="AR39" s="1">
        <v>342.98</v>
      </c>
      <c r="AS39" s="1">
        <v>352.61</v>
      </c>
      <c r="AT39" s="2">
        <v>5</v>
      </c>
      <c r="AU39" s="1">
        <v>312.55</v>
      </c>
      <c r="AV39" s="1">
        <v>322.01</v>
      </c>
      <c r="AW39" s="2">
        <v>7</v>
      </c>
    </row>
    <row r="40" spans="1:49" x14ac:dyDescent="0.3">
      <c r="A40" s="1" t="str">
        <f>_xlfn.CONCAT(B40,"_",C40,"_",D40)</f>
        <v>Rest_S_19</v>
      </c>
      <c r="B40" s="1" t="s">
        <v>0</v>
      </c>
      <c r="C40" s="1" t="s">
        <v>2</v>
      </c>
      <c r="D40" s="1">
        <f>D38+1</f>
        <v>19</v>
      </c>
      <c r="AE40" s="1"/>
    </row>
    <row r="41" spans="1:49" x14ac:dyDescent="0.3">
      <c r="A41" s="1" t="str">
        <f>_xlfn.CONCAT(B41,"_",C41,"_",D41)</f>
        <v>Seg_S_20</v>
      </c>
      <c r="B41" s="1" t="s">
        <v>1</v>
      </c>
      <c r="C41" s="1" t="s">
        <v>2</v>
      </c>
      <c r="D41" s="1">
        <f>D39+1</f>
        <v>20</v>
      </c>
      <c r="K41" s="1">
        <v>413.02</v>
      </c>
      <c r="L41" s="1">
        <v>427.2</v>
      </c>
      <c r="M41" s="2">
        <v>6</v>
      </c>
      <c r="N41" s="1">
        <v>659.05</v>
      </c>
      <c r="O41" s="1">
        <v>675.41</v>
      </c>
      <c r="P41" s="2">
        <v>6</v>
      </c>
      <c r="Q41" s="1">
        <v>497.09</v>
      </c>
      <c r="R41" s="1">
        <v>507.16</v>
      </c>
      <c r="S41" s="2">
        <v>6</v>
      </c>
      <c r="T41" s="1">
        <v>586.54</v>
      </c>
      <c r="U41" s="1">
        <v>601.74</v>
      </c>
      <c r="V41" s="2">
        <v>6</v>
      </c>
      <c r="W41" s="1">
        <v>643.34</v>
      </c>
      <c r="X41" s="1">
        <v>660.79</v>
      </c>
      <c r="Y41" s="2">
        <v>7</v>
      </c>
      <c r="Z41" s="1">
        <v>512.53</v>
      </c>
      <c r="AA41" s="1">
        <v>526.69000000000005</v>
      </c>
      <c r="AB41" s="2">
        <v>5</v>
      </c>
      <c r="AF41" s="1">
        <v>469.94</v>
      </c>
      <c r="AG41" s="1">
        <v>482.94</v>
      </c>
      <c r="AH41" s="2">
        <v>8</v>
      </c>
      <c r="AK41" s="1"/>
      <c r="AL41" s="1">
        <v>479.61</v>
      </c>
      <c r="AM41" s="1">
        <v>494.18</v>
      </c>
      <c r="AN41" s="2">
        <v>8</v>
      </c>
      <c r="AQ41" s="1"/>
      <c r="AR41" s="1">
        <v>358.53</v>
      </c>
      <c r="AS41" s="1">
        <v>366.96</v>
      </c>
      <c r="AT41" s="2">
        <v>5</v>
      </c>
      <c r="AU41" s="1">
        <v>325.60000000000002</v>
      </c>
      <c r="AV41" s="1">
        <v>335.33</v>
      </c>
      <c r="AW41" s="2">
        <v>7</v>
      </c>
    </row>
    <row r="42" spans="1:49" x14ac:dyDescent="0.3">
      <c r="A42" s="1" t="str">
        <f>_xlfn.CONCAT(B42,"_",C42,"_",D42)</f>
        <v>Rest_S_20</v>
      </c>
      <c r="B42" s="1" t="s">
        <v>0</v>
      </c>
      <c r="C42" s="1" t="s">
        <v>2</v>
      </c>
      <c r="D42" s="1">
        <f>D40+1</f>
        <v>20</v>
      </c>
      <c r="M42" s="2"/>
      <c r="P42" s="2"/>
      <c r="S42" s="2"/>
      <c r="V42" s="2"/>
      <c r="Y42" s="2"/>
      <c r="AB42" s="2"/>
      <c r="AE42" s="1"/>
      <c r="AF42" s="1">
        <v>482.94</v>
      </c>
      <c r="AG42" s="1">
        <v>490.27</v>
      </c>
      <c r="AH42" s="2">
        <v>8</v>
      </c>
      <c r="AK42" s="1"/>
      <c r="AL42" s="1">
        <v>494.18</v>
      </c>
      <c r="AM42" s="1">
        <v>500.16</v>
      </c>
      <c r="AN42" s="2">
        <v>8</v>
      </c>
      <c r="AQ42" s="1"/>
      <c r="AT42" s="2"/>
      <c r="AW42" s="2"/>
    </row>
    <row r="43" spans="1:49" x14ac:dyDescent="0.3">
      <c r="A43" s="1" t="str">
        <f>_xlfn.CONCAT(B43,"_",C43,"_",D43)</f>
        <v>Seg_S_21</v>
      </c>
      <c r="B43" s="1" t="s">
        <v>1</v>
      </c>
      <c r="C43" s="1" t="s">
        <v>2</v>
      </c>
      <c r="D43" s="1">
        <f>D41+1</f>
        <v>21</v>
      </c>
      <c r="K43" s="1">
        <v>441.21</v>
      </c>
      <c r="L43" s="1">
        <v>454.36</v>
      </c>
      <c r="M43" s="2">
        <v>6</v>
      </c>
      <c r="N43" s="1">
        <v>708.7</v>
      </c>
      <c r="O43" s="1">
        <v>719.8</v>
      </c>
      <c r="P43" s="2">
        <v>6</v>
      </c>
      <c r="Q43" s="1">
        <v>536.42999999999995</v>
      </c>
      <c r="R43" s="1">
        <v>545.01</v>
      </c>
      <c r="S43" s="2">
        <v>6</v>
      </c>
      <c r="T43" s="1">
        <v>604.1</v>
      </c>
      <c r="U43" s="1">
        <v>619.20000000000005</v>
      </c>
      <c r="V43" s="2">
        <v>6</v>
      </c>
      <c r="W43" s="1">
        <v>672.23</v>
      </c>
      <c r="X43" s="1">
        <v>688.83</v>
      </c>
      <c r="Y43" s="2">
        <v>7</v>
      </c>
      <c r="Z43" s="1">
        <v>534.16999999999996</v>
      </c>
      <c r="AA43" s="1">
        <v>556.20000000000005</v>
      </c>
      <c r="AB43" s="2">
        <v>5</v>
      </c>
      <c r="AE43" s="1"/>
      <c r="AH43" s="1"/>
      <c r="AK43" s="1"/>
      <c r="AN43" s="1"/>
      <c r="AQ43" s="1"/>
      <c r="AR43" s="1">
        <v>375.8</v>
      </c>
      <c r="AS43" s="1">
        <v>384.54</v>
      </c>
      <c r="AT43" s="2">
        <v>5</v>
      </c>
      <c r="AU43" s="1">
        <v>338.77</v>
      </c>
      <c r="AV43" s="1">
        <v>348.5</v>
      </c>
      <c r="AW43" s="2">
        <v>7</v>
      </c>
    </row>
    <row r="44" spans="1:49" x14ac:dyDescent="0.3">
      <c r="A44" s="1" t="str">
        <f>_xlfn.CONCAT(B44,"_",C44,"_",D44)</f>
        <v>Rest_S_21</v>
      </c>
      <c r="B44" s="1" t="s">
        <v>0</v>
      </c>
      <c r="C44" s="1" t="s">
        <v>2</v>
      </c>
      <c r="D44" s="1">
        <f>D42+1</f>
        <v>21</v>
      </c>
      <c r="M44" s="2"/>
      <c r="P44" s="2"/>
      <c r="S44" s="2"/>
      <c r="V44" s="2"/>
      <c r="Y44" s="2"/>
      <c r="AB44" s="2"/>
      <c r="AE44" s="1"/>
      <c r="AH44" s="1"/>
      <c r="AK44" s="1"/>
      <c r="AN44" s="1"/>
      <c r="AQ44" s="1"/>
      <c r="AT44" s="2"/>
      <c r="AW44" s="2"/>
    </row>
    <row r="45" spans="1:49" x14ac:dyDescent="0.3">
      <c r="A45" s="1" t="str">
        <f>_xlfn.CONCAT(B45,"_",C45,"_",D45)</f>
        <v>Seg_S_22</v>
      </c>
      <c r="B45" s="1" t="s">
        <v>1</v>
      </c>
      <c r="C45" s="1" t="s">
        <v>2</v>
      </c>
      <c r="D45" s="1">
        <f>D43+1</f>
        <v>22</v>
      </c>
      <c r="K45" s="1">
        <v>536.66999999999996</v>
      </c>
      <c r="L45" s="1">
        <v>549.49</v>
      </c>
      <c r="M45" s="2">
        <v>6</v>
      </c>
      <c r="N45" s="1">
        <v>761.34</v>
      </c>
      <c r="O45" s="1">
        <v>772.05</v>
      </c>
      <c r="P45" s="2">
        <v>7</v>
      </c>
      <c r="Q45" s="1">
        <v>550.30999999999995</v>
      </c>
      <c r="R45" s="1">
        <v>559.91999999999996</v>
      </c>
      <c r="S45" s="2">
        <v>6</v>
      </c>
      <c r="T45" s="1">
        <v>625</v>
      </c>
      <c r="U45" s="1">
        <v>640</v>
      </c>
      <c r="V45" s="2">
        <v>6</v>
      </c>
      <c r="W45" s="1">
        <v>700.7</v>
      </c>
      <c r="X45" s="1">
        <v>717.51</v>
      </c>
      <c r="Y45" s="2">
        <v>7</v>
      </c>
      <c r="Z45" s="1">
        <v>566.67999999999995</v>
      </c>
      <c r="AA45" s="1">
        <v>584.75</v>
      </c>
      <c r="AB45" s="2">
        <v>5</v>
      </c>
      <c r="AE45" s="1"/>
      <c r="AH45" s="1"/>
      <c r="AK45" s="1"/>
      <c r="AN45" s="1"/>
      <c r="AQ45" s="1"/>
      <c r="AR45" s="1">
        <v>389.68</v>
      </c>
      <c r="AS45" s="1">
        <v>398.61</v>
      </c>
      <c r="AT45" s="2">
        <v>6</v>
      </c>
      <c r="AU45" s="1">
        <v>352.21</v>
      </c>
      <c r="AV45" s="1">
        <v>362.09</v>
      </c>
      <c r="AW45" s="2">
        <v>7</v>
      </c>
    </row>
    <row r="46" spans="1:49" x14ac:dyDescent="0.3">
      <c r="A46" s="1" t="str">
        <f>_xlfn.CONCAT(B46,"_",C46,"_",D46)</f>
        <v>Rest_S_22</v>
      </c>
      <c r="B46" s="1" t="s">
        <v>0</v>
      </c>
      <c r="C46" s="1" t="s">
        <v>2</v>
      </c>
      <c r="D46" s="1">
        <f>D44+1</f>
        <v>22</v>
      </c>
      <c r="M46" s="2"/>
      <c r="P46" s="2"/>
      <c r="S46" s="2"/>
      <c r="V46" s="2"/>
      <c r="Y46" s="2"/>
      <c r="AB46" s="2"/>
      <c r="AE46" s="1"/>
      <c r="AH46" s="1"/>
      <c r="AK46" s="1"/>
      <c r="AN46" s="1"/>
      <c r="AT46" s="2"/>
      <c r="AW46" s="2"/>
    </row>
    <row r="47" spans="1:49" x14ac:dyDescent="0.3">
      <c r="A47" s="1" t="str">
        <f>_xlfn.CONCAT(B47,"_",C47,"_",D47)</f>
        <v>Seg_S_23</v>
      </c>
      <c r="B47" s="1" t="s">
        <v>1</v>
      </c>
      <c r="C47" s="1" t="s">
        <v>2</v>
      </c>
      <c r="D47" s="1">
        <f>D45+1</f>
        <v>23</v>
      </c>
      <c r="K47" s="1">
        <v>550.70000000000005</v>
      </c>
      <c r="L47" s="1">
        <v>563.35</v>
      </c>
      <c r="M47" s="2">
        <v>6</v>
      </c>
      <c r="N47" s="1">
        <v>785.97</v>
      </c>
      <c r="O47" s="1">
        <v>795.89</v>
      </c>
      <c r="P47" s="2">
        <v>7</v>
      </c>
      <c r="Q47" s="1">
        <v>565.83000000000004</v>
      </c>
      <c r="R47" s="1">
        <v>575.04999999999995</v>
      </c>
      <c r="S47" s="2">
        <v>7</v>
      </c>
      <c r="T47" s="1">
        <v>642.69000000000005</v>
      </c>
      <c r="U47" s="1">
        <v>656.57</v>
      </c>
      <c r="V47" s="2">
        <v>6</v>
      </c>
      <c r="W47" s="1">
        <v>725.12</v>
      </c>
      <c r="X47" s="1">
        <v>741.12</v>
      </c>
      <c r="Y47" s="2">
        <v>7</v>
      </c>
      <c r="Z47" s="1">
        <v>593.67999999999995</v>
      </c>
      <c r="AA47" s="1">
        <v>609.24</v>
      </c>
      <c r="AB47" s="2">
        <v>5</v>
      </c>
      <c r="AE47" s="1"/>
      <c r="AH47" s="1"/>
      <c r="AK47" s="1"/>
      <c r="AN47" s="1"/>
      <c r="AQ47" s="1"/>
      <c r="AR47" s="1">
        <v>406.98</v>
      </c>
      <c r="AS47" s="1">
        <v>415.95</v>
      </c>
      <c r="AT47" s="2">
        <v>6</v>
      </c>
      <c r="AU47" s="1">
        <v>367.17</v>
      </c>
      <c r="AV47" s="1">
        <v>377.14</v>
      </c>
      <c r="AW47" s="2">
        <v>7</v>
      </c>
    </row>
    <row r="48" spans="1:49" x14ac:dyDescent="0.3">
      <c r="A48" s="1" t="str">
        <f>_xlfn.CONCAT(B48,"_",C48,"_",D48)</f>
        <v>Rest_S_23</v>
      </c>
      <c r="B48" s="1" t="s">
        <v>0</v>
      </c>
      <c r="C48" s="1" t="s">
        <v>2</v>
      </c>
      <c r="D48" s="1">
        <f>D46+1</f>
        <v>23</v>
      </c>
      <c r="M48" s="2"/>
      <c r="P48" s="2"/>
      <c r="S48" s="2"/>
      <c r="V48" s="2"/>
      <c r="Y48" s="2"/>
      <c r="AB48" s="2"/>
      <c r="AE48" s="1"/>
      <c r="AK48" s="1"/>
      <c r="AN48" s="1"/>
      <c r="AQ48" s="1"/>
      <c r="AT48" s="2"/>
      <c r="AW48" s="2"/>
    </row>
    <row r="49" spans="1:49" x14ac:dyDescent="0.3">
      <c r="A49" s="1" t="str">
        <f>_xlfn.CONCAT(B49,"_",C49,"_",D49)</f>
        <v>Seg_S_24</v>
      </c>
      <c r="B49" s="1" t="s">
        <v>1</v>
      </c>
      <c r="C49" s="1" t="s">
        <v>2</v>
      </c>
      <c r="D49" s="1">
        <f>D47+1</f>
        <v>24</v>
      </c>
      <c r="K49" s="1">
        <v>564.99</v>
      </c>
      <c r="L49" s="1">
        <v>577.65</v>
      </c>
      <c r="M49" s="2">
        <v>6</v>
      </c>
      <c r="N49" s="1">
        <v>809.05</v>
      </c>
      <c r="O49" s="1">
        <v>819.23</v>
      </c>
      <c r="P49" s="2">
        <v>7</v>
      </c>
      <c r="Q49" s="1">
        <v>605.08000000000004</v>
      </c>
      <c r="R49" s="1">
        <v>614.34</v>
      </c>
      <c r="S49" s="2">
        <v>7</v>
      </c>
      <c r="T49" s="1">
        <v>661.18</v>
      </c>
      <c r="U49" s="1">
        <v>675.8</v>
      </c>
      <c r="V49" s="2">
        <v>6</v>
      </c>
      <c r="W49" s="1">
        <v>750.14</v>
      </c>
      <c r="X49" s="1">
        <v>766.39</v>
      </c>
      <c r="Y49" s="2">
        <v>7</v>
      </c>
      <c r="Z49" s="1">
        <v>615.04999999999995</v>
      </c>
      <c r="AA49" s="1">
        <v>632.41999999999996</v>
      </c>
      <c r="AB49" s="2">
        <v>5</v>
      </c>
      <c r="AE49" s="1"/>
      <c r="AH49" s="1"/>
      <c r="AK49" s="1"/>
      <c r="AN49" s="1"/>
      <c r="AQ49" s="1"/>
      <c r="AR49" s="1">
        <v>423.02</v>
      </c>
      <c r="AS49" s="1">
        <v>431.87</v>
      </c>
      <c r="AT49" s="2">
        <v>6</v>
      </c>
      <c r="AU49" s="1">
        <v>380.76</v>
      </c>
      <c r="AV49" s="1">
        <v>390.43</v>
      </c>
      <c r="AW49" s="2">
        <v>8</v>
      </c>
    </row>
    <row r="50" spans="1:49" x14ac:dyDescent="0.3">
      <c r="A50" s="1" t="str">
        <f>_xlfn.CONCAT(B50,"_",C50,"_",D50)</f>
        <v>Rest_S_24</v>
      </c>
      <c r="B50" s="1" t="s">
        <v>0</v>
      </c>
      <c r="C50" s="1" t="s">
        <v>2</v>
      </c>
      <c r="D50" s="1">
        <f>D48+1</f>
        <v>24</v>
      </c>
      <c r="M50" s="2"/>
      <c r="P50" s="2"/>
      <c r="S50" s="2"/>
      <c r="V50" s="2"/>
      <c r="Y50" s="2"/>
      <c r="AB50" s="2"/>
      <c r="AE50" s="1"/>
      <c r="AH50" s="1"/>
      <c r="AK50" s="1"/>
      <c r="AN50" s="1"/>
      <c r="AQ50" s="1"/>
      <c r="AT50" s="2"/>
      <c r="AU50" s="1">
        <v>390.43</v>
      </c>
      <c r="AV50" s="1">
        <v>395.61</v>
      </c>
      <c r="AW50" s="2">
        <v>8</v>
      </c>
    </row>
    <row r="51" spans="1:49" x14ac:dyDescent="0.3">
      <c r="A51" s="1" t="str">
        <f>_xlfn.CONCAT(B51,"_",C51,"_",D51)</f>
        <v>Seg_S_25</v>
      </c>
      <c r="B51" s="1" t="s">
        <v>1</v>
      </c>
      <c r="C51" s="1" t="s">
        <v>2</v>
      </c>
      <c r="D51" s="1">
        <f>D49+1</f>
        <v>25</v>
      </c>
      <c r="K51" s="1">
        <v>578.58000000000004</v>
      </c>
      <c r="L51" s="1">
        <v>591.59</v>
      </c>
      <c r="M51" s="2">
        <v>6</v>
      </c>
      <c r="N51" s="1">
        <v>835.38</v>
      </c>
      <c r="O51" s="1">
        <v>846.1</v>
      </c>
      <c r="P51" s="2">
        <v>7</v>
      </c>
      <c r="Q51" s="1">
        <v>623.11</v>
      </c>
      <c r="R51" s="1">
        <v>631.91999999999996</v>
      </c>
      <c r="S51" s="2">
        <v>7</v>
      </c>
      <c r="T51" s="1">
        <v>679.83</v>
      </c>
      <c r="U51" s="1">
        <v>693.11</v>
      </c>
      <c r="V51" s="2">
        <v>7</v>
      </c>
      <c r="W51" s="1">
        <v>779.43</v>
      </c>
      <c r="X51" s="1">
        <v>796.05</v>
      </c>
      <c r="Y51" s="2">
        <v>7</v>
      </c>
      <c r="Z51" s="1">
        <v>638.12</v>
      </c>
      <c r="AA51" s="1">
        <v>654.44000000000005</v>
      </c>
      <c r="AB51" s="2">
        <v>5</v>
      </c>
      <c r="AE51" s="1"/>
      <c r="AH51" s="1"/>
      <c r="AK51" s="1"/>
      <c r="AN51" s="1"/>
      <c r="AQ51" s="1"/>
      <c r="AR51" s="1">
        <v>439.06</v>
      </c>
      <c r="AS51" s="2">
        <v>446.14</v>
      </c>
      <c r="AT51" s="3">
        <v>6</v>
      </c>
    </row>
    <row r="52" spans="1:49" x14ac:dyDescent="0.3">
      <c r="A52" s="1" t="str">
        <f>_xlfn.CONCAT(B52,"_",C52,"_",D52)</f>
        <v>Rest_S_25</v>
      </c>
      <c r="B52" s="1" t="s">
        <v>0</v>
      </c>
      <c r="C52" s="1" t="s">
        <v>2</v>
      </c>
      <c r="D52" s="1">
        <f>D50+1</f>
        <v>25</v>
      </c>
      <c r="M52" s="2"/>
      <c r="P52" s="2"/>
      <c r="S52" s="2"/>
      <c r="V52" s="2"/>
      <c r="Y52" s="2"/>
      <c r="AB52" s="2"/>
      <c r="AE52" s="1"/>
      <c r="AH52" s="1"/>
      <c r="AK52" s="1"/>
      <c r="AN52" s="1"/>
      <c r="AQ52" s="1"/>
      <c r="AT52" s="2"/>
      <c r="AW52" s="1"/>
    </row>
    <row r="53" spans="1:49" x14ac:dyDescent="0.3">
      <c r="A53" s="1" t="str">
        <f>_xlfn.CONCAT(B53,"_",C53,"_",D53)</f>
        <v>Seg_S_26</v>
      </c>
      <c r="B53" s="1" t="s">
        <v>1</v>
      </c>
      <c r="C53" s="1" t="s">
        <v>2</v>
      </c>
      <c r="D53" s="1">
        <f>D51+1</f>
        <v>26</v>
      </c>
      <c r="K53" s="1">
        <v>592.48</v>
      </c>
      <c r="L53" s="1">
        <v>604.66</v>
      </c>
      <c r="M53" s="2">
        <v>6</v>
      </c>
      <c r="N53" s="1">
        <v>869.12</v>
      </c>
      <c r="O53" s="1">
        <v>879.12</v>
      </c>
      <c r="P53" s="2">
        <v>7</v>
      </c>
      <c r="Q53" s="1">
        <v>642.36</v>
      </c>
      <c r="R53" s="1">
        <v>651.27</v>
      </c>
      <c r="S53" s="2">
        <v>7</v>
      </c>
      <c r="T53" s="1">
        <v>704.15</v>
      </c>
      <c r="U53" s="1">
        <v>719.58</v>
      </c>
      <c r="V53" s="2">
        <v>7</v>
      </c>
      <c r="W53" s="1">
        <v>804.09</v>
      </c>
      <c r="X53" s="1">
        <v>818.77</v>
      </c>
      <c r="Y53" s="2">
        <v>8</v>
      </c>
      <c r="Z53" s="1">
        <v>657.33</v>
      </c>
      <c r="AA53" s="1">
        <v>675.58</v>
      </c>
      <c r="AB53" s="2">
        <v>6</v>
      </c>
      <c r="AE53" s="1"/>
      <c r="AH53" s="1"/>
      <c r="AK53" s="1"/>
      <c r="AN53" s="1"/>
      <c r="AQ53" s="1"/>
      <c r="AR53" s="1">
        <v>460.82</v>
      </c>
      <c r="AS53" s="2">
        <v>469.89</v>
      </c>
      <c r="AT53" s="3">
        <v>6</v>
      </c>
      <c r="AW53" s="1"/>
    </row>
    <row r="54" spans="1:49" x14ac:dyDescent="0.3">
      <c r="A54" s="1" t="str">
        <f>_xlfn.CONCAT(B54,"_",C54,"_",D54)</f>
        <v>Rest_S_26</v>
      </c>
      <c r="B54" s="1" t="s">
        <v>0</v>
      </c>
      <c r="C54" s="1" t="s">
        <v>2</v>
      </c>
      <c r="D54" s="1">
        <f>D52+1</f>
        <v>26</v>
      </c>
      <c r="M54" s="2"/>
      <c r="P54" s="2"/>
      <c r="S54" s="2"/>
      <c r="V54" s="2"/>
      <c r="W54" s="1">
        <v>818.77</v>
      </c>
      <c r="X54" s="1">
        <v>825.57</v>
      </c>
      <c r="Y54" s="2">
        <v>8</v>
      </c>
      <c r="AB54" s="2"/>
      <c r="AE54" s="1"/>
      <c r="AH54" s="1"/>
      <c r="AK54" s="1"/>
      <c r="AN54" s="1"/>
      <c r="AQ54" s="1"/>
      <c r="AT54" s="2"/>
      <c r="AW54" s="1"/>
    </row>
    <row r="55" spans="1:49" x14ac:dyDescent="0.3">
      <c r="A55" s="1" t="str">
        <f>_xlfn.CONCAT(B55,"_",C55,"_",D55)</f>
        <v>Seg_S_27</v>
      </c>
      <c r="B55" s="1" t="s">
        <v>1</v>
      </c>
      <c r="C55" s="1" t="s">
        <v>2</v>
      </c>
      <c r="D55" s="1">
        <f>D53+1</f>
        <v>27</v>
      </c>
      <c r="K55" s="1">
        <v>605.74</v>
      </c>
      <c r="L55" s="1">
        <v>618</v>
      </c>
      <c r="M55" s="2">
        <v>7</v>
      </c>
      <c r="N55" s="1">
        <v>888.35</v>
      </c>
      <c r="O55" s="1">
        <v>897.8</v>
      </c>
      <c r="P55" s="2">
        <v>7</v>
      </c>
      <c r="Q55" s="1">
        <v>661.48</v>
      </c>
      <c r="R55" s="1">
        <v>670.25</v>
      </c>
      <c r="S55" s="2">
        <v>7</v>
      </c>
      <c r="T55" s="1">
        <v>723.84</v>
      </c>
      <c r="U55" s="1">
        <v>737.62</v>
      </c>
      <c r="V55" s="2">
        <v>7</v>
      </c>
      <c r="Y55" s="1"/>
      <c r="Z55" s="1">
        <v>679.51</v>
      </c>
      <c r="AA55" s="1">
        <v>697.04</v>
      </c>
      <c r="AB55" s="2">
        <v>6</v>
      </c>
      <c r="AE55" s="1"/>
      <c r="AH55" s="1"/>
      <c r="AK55" s="1"/>
      <c r="AN55" s="1"/>
      <c r="AQ55" s="1"/>
      <c r="AR55" s="1">
        <v>480.27</v>
      </c>
      <c r="AS55" s="1">
        <v>489.5</v>
      </c>
      <c r="AT55" s="2">
        <v>6</v>
      </c>
      <c r="AW55" s="1"/>
    </row>
    <row r="56" spans="1:49" x14ac:dyDescent="0.3">
      <c r="A56" s="1" t="str">
        <f>_xlfn.CONCAT(B56,"_",C56,"_",D56)</f>
        <v>Rest_S_27</v>
      </c>
      <c r="B56" s="1" t="s">
        <v>0</v>
      </c>
      <c r="C56" s="1" t="s">
        <v>2</v>
      </c>
      <c r="D56" s="1">
        <f>D54+1</f>
        <v>27</v>
      </c>
      <c r="M56" s="2"/>
      <c r="P56" s="2"/>
      <c r="S56" s="2"/>
      <c r="V56" s="2"/>
      <c r="Y56" s="1"/>
      <c r="AB56" s="2"/>
      <c r="AE56" s="1"/>
      <c r="AH56" s="1"/>
      <c r="AK56" s="1"/>
      <c r="AQ56" s="1"/>
      <c r="AT56" s="2"/>
      <c r="AW56" s="1"/>
    </row>
    <row r="57" spans="1:49" x14ac:dyDescent="0.3">
      <c r="A57" s="1" t="str">
        <f>_xlfn.CONCAT(B57,"_",C57,"_",D57)</f>
        <v>Seg_S_28</v>
      </c>
      <c r="B57" s="1" t="s">
        <v>1</v>
      </c>
      <c r="C57" s="1" t="s">
        <v>2</v>
      </c>
      <c r="D57" s="1">
        <f>D55+1</f>
        <v>28</v>
      </c>
      <c r="K57" s="1">
        <v>618.96</v>
      </c>
      <c r="L57" s="1">
        <v>631.05999999999995</v>
      </c>
      <c r="M57" s="2">
        <v>7</v>
      </c>
      <c r="N57" s="1">
        <v>913.73</v>
      </c>
      <c r="O57" s="1">
        <v>923.51</v>
      </c>
      <c r="P57" s="2">
        <v>7</v>
      </c>
      <c r="Q57" s="1">
        <v>679.76</v>
      </c>
      <c r="R57" s="1">
        <v>690.07</v>
      </c>
      <c r="S57" s="2">
        <v>7</v>
      </c>
      <c r="T57" s="1">
        <v>744.44</v>
      </c>
      <c r="U57" s="1">
        <v>758.86</v>
      </c>
      <c r="V57" s="2">
        <v>7</v>
      </c>
      <c r="Y57" s="1"/>
      <c r="Z57" s="1">
        <v>701.67</v>
      </c>
      <c r="AA57" s="1">
        <v>717.8</v>
      </c>
      <c r="AB57" s="2">
        <v>6</v>
      </c>
      <c r="AE57" s="1"/>
      <c r="AH57" s="1"/>
      <c r="AK57" s="1"/>
      <c r="AN57" s="1"/>
      <c r="AQ57" s="1"/>
      <c r="AR57" s="1">
        <v>497.33</v>
      </c>
      <c r="AS57" s="1">
        <v>505.31</v>
      </c>
      <c r="AT57" s="2">
        <v>6</v>
      </c>
      <c r="AW57" s="1"/>
    </row>
    <row r="58" spans="1:49" x14ac:dyDescent="0.3">
      <c r="A58" s="1" t="str">
        <f>_xlfn.CONCAT(B58,"_",C58,"_",D58)</f>
        <v>Rest_S_28</v>
      </c>
      <c r="B58" s="1" t="s">
        <v>0</v>
      </c>
      <c r="C58" s="1" t="s">
        <v>2</v>
      </c>
      <c r="D58" s="1">
        <f>D56+1</f>
        <v>28</v>
      </c>
      <c r="M58" s="2"/>
      <c r="P58" s="2"/>
      <c r="S58" s="2"/>
      <c r="V58" s="2"/>
      <c r="Y58" s="1"/>
      <c r="AB58" s="2"/>
      <c r="AE58" s="1"/>
      <c r="AH58" s="1"/>
      <c r="AK58" s="1"/>
      <c r="AN58" s="1"/>
      <c r="AQ58" s="1"/>
      <c r="AT58" s="2"/>
      <c r="AW58" s="1"/>
    </row>
    <row r="59" spans="1:49" x14ac:dyDescent="0.3">
      <c r="A59" s="1" t="str">
        <f>_xlfn.CONCAT(B59,"_",C59,"_",D59)</f>
        <v>Seg_S_29</v>
      </c>
      <c r="B59" s="1" t="s">
        <v>1</v>
      </c>
      <c r="C59" s="1" t="s">
        <v>2</v>
      </c>
      <c r="D59" s="1">
        <f>D57+1</f>
        <v>29</v>
      </c>
      <c r="K59" s="1">
        <v>631.79999999999995</v>
      </c>
      <c r="L59" s="1">
        <v>646.76</v>
      </c>
      <c r="M59" s="2">
        <v>7</v>
      </c>
      <c r="N59" s="1">
        <v>934.04</v>
      </c>
      <c r="O59" s="1">
        <v>944.23</v>
      </c>
      <c r="P59" s="2">
        <v>7</v>
      </c>
      <c r="Q59" s="1">
        <v>708.01</v>
      </c>
      <c r="R59" s="1">
        <v>717.95</v>
      </c>
      <c r="S59" s="2">
        <v>7</v>
      </c>
      <c r="T59" s="1">
        <v>764.44</v>
      </c>
      <c r="U59" s="1">
        <v>778.38</v>
      </c>
      <c r="V59" s="2">
        <v>7</v>
      </c>
      <c r="Y59" s="1"/>
      <c r="Z59" s="1">
        <v>726.69</v>
      </c>
      <c r="AA59" s="1">
        <v>744.53</v>
      </c>
      <c r="AB59" s="2">
        <v>6</v>
      </c>
      <c r="AE59" s="1"/>
      <c r="AH59" s="1"/>
      <c r="AK59" s="1"/>
      <c r="AN59" s="1"/>
      <c r="AQ59" s="1"/>
      <c r="AR59" s="1">
        <v>539.35</v>
      </c>
      <c r="AS59" s="1">
        <v>549.74</v>
      </c>
      <c r="AT59" s="2">
        <v>6</v>
      </c>
      <c r="AW59" s="1"/>
    </row>
    <row r="60" spans="1:49" x14ac:dyDescent="0.3">
      <c r="A60" s="1" t="str">
        <f>_xlfn.CONCAT(B60,"_",C60,"_",D60)</f>
        <v>Rest_S_29</v>
      </c>
      <c r="B60" s="1" t="s">
        <v>0</v>
      </c>
      <c r="C60" s="1" t="s">
        <v>2</v>
      </c>
      <c r="D60" s="1">
        <f>D58+1</f>
        <v>29</v>
      </c>
      <c r="M60" s="2"/>
      <c r="P60" s="2"/>
      <c r="S60" s="2"/>
      <c r="V60" s="2"/>
      <c r="Y60" s="1"/>
      <c r="AB60" s="2"/>
      <c r="AE60" s="1"/>
      <c r="AH60" s="1"/>
      <c r="AN60" s="1"/>
      <c r="AQ60" s="1"/>
      <c r="AT60" s="2"/>
      <c r="AW60" s="1"/>
    </row>
    <row r="61" spans="1:49" x14ac:dyDescent="0.3">
      <c r="A61" s="1" t="str">
        <f>_xlfn.CONCAT(B61,"_",C61,"_",D61)</f>
        <v>Seg_S_30</v>
      </c>
      <c r="B61" s="1" t="s">
        <v>1</v>
      </c>
      <c r="C61" s="1" t="s">
        <v>2</v>
      </c>
      <c r="D61" s="1">
        <f>D59+1</f>
        <v>30</v>
      </c>
      <c r="K61" s="1">
        <v>649.83000000000004</v>
      </c>
      <c r="L61" s="1">
        <v>661.86</v>
      </c>
      <c r="M61" s="2">
        <v>7</v>
      </c>
      <c r="N61" s="1">
        <v>955.13</v>
      </c>
      <c r="O61" s="1">
        <v>965.89</v>
      </c>
      <c r="P61" s="2">
        <v>7</v>
      </c>
      <c r="Q61" s="1">
        <v>801.5</v>
      </c>
      <c r="R61" s="1">
        <v>810.36</v>
      </c>
      <c r="S61" s="2">
        <v>8</v>
      </c>
      <c r="T61" s="1">
        <v>784.16</v>
      </c>
      <c r="U61" s="1">
        <v>798.77</v>
      </c>
      <c r="V61" s="2">
        <v>7</v>
      </c>
      <c r="Y61" s="1"/>
      <c r="Z61" s="1">
        <v>750.8</v>
      </c>
      <c r="AA61" s="1">
        <v>768.18</v>
      </c>
      <c r="AB61" s="2">
        <v>6</v>
      </c>
      <c r="AE61" s="1"/>
      <c r="AH61" s="1"/>
      <c r="AK61" s="1"/>
      <c r="AN61" s="1"/>
      <c r="AQ61" s="1"/>
      <c r="AR61" s="1">
        <v>556.01</v>
      </c>
      <c r="AS61" s="1">
        <v>563.72</v>
      </c>
      <c r="AT61" s="2">
        <v>6</v>
      </c>
      <c r="AW61" s="1"/>
    </row>
    <row r="62" spans="1:49" x14ac:dyDescent="0.3">
      <c r="A62" s="1" t="str">
        <f>_xlfn.CONCAT(B62,"_",C62,"_",D62)</f>
        <v>Rest_S_30</v>
      </c>
      <c r="B62" s="1" t="s">
        <v>0</v>
      </c>
      <c r="C62" s="1" t="s">
        <v>2</v>
      </c>
      <c r="D62" s="1">
        <f>D60+1</f>
        <v>30</v>
      </c>
      <c r="M62" s="2"/>
      <c r="P62" s="2"/>
      <c r="Q62" s="1">
        <v>810.36</v>
      </c>
      <c r="R62" s="1">
        <v>821.5</v>
      </c>
      <c r="S62" s="2">
        <v>8</v>
      </c>
      <c r="V62" s="2"/>
      <c r="Y62" s="1"/>
      <c r="AB62" s="2"/>
      <c r="AE62" s="1"/>
      <c r="AH62" s="1"/>
      <c r="AK62" s="1"/>
      <c r="AN62" s="1"/>
      <c r="AQ62" s="1"/>
      <c r="AR62" s="1">
        <v>577.71</v>
      </c>
      <c r="AS62" s="1">
        <v>622.20000000000005</v>
      </c>
      <c r="AT62" s="2"/>
      <c r="AW62" s="1"/>
    </row>
    <row r="63" spans="1:49" x14ac:dyDescent="0.3">
      <c r="A63" s="1" t="str">
        <f>_xlfn.CONCAT(B63,"_",C63,"_",D63)</f>
        <v>Seg_S_31</v>
      </c>
      <c r="B63" s="1" t="s">
        <v>1</v>
      </c>
      <c r="C63" s="1" t="s">
        <v>2</v>
      </c>
      <c r="D63" s="1">
        <f>D61+1</f>
        <v>31</v>
      </c>
      <c r="K63" s="1">
        <v>662.71</v>
      </c>
      <c r="L63" s="1">
        <v>675.9</v>
      </c>
      <c r="M63" s="2">
        <v>7</v>
      </c>
      <c r="N63" s="1">
        <v>976.53</v>
      </c>
      <c r="O63" s="1">
        <v>987.16</v>
      </c>
      <c r="P63" s="2">
        <v>8</v>
      </c>
      <c r="S63" s="1"/>
      <c r="T63" s="1">
        <v>803.35</v>
      </c>
      <c r="U63" s="1">
        <v>817.28</v>
      </c>
      <c r="V63" s="2">
        <v>8</v>
      </c>
      <c r="Y63" s="1"/>
      <c r="Z63" s="1">
        <v>776.97</v>
      </c>
      <c r="AA63" s="1">
        <v>794.38</v>
      </c>
      <c r="AB63" s="2">
        <v>6</v>
      </c>
      <c r="AE63" s="1"/>
      <c r="AH63" s="1"/>
      <c r="AK63" s="1"/>
      <c r="AN63" s="1"/>
      <c r="AQ63" s="1"/>
      <c r="AR63" s="1">
        <v>622.20000000000005</v>
      </c>
      <c r="AS63" s="1">
        <v>630.76</v>
      </c>
      <c r="AT63" s="2">
        <v>6</v>
      </c>
      <c r="AW63" s="1"/>
    </row>
    <row r="64" spans="1:49" x14ac:dyDescent="0.3">
      <c r="A64" s="1" t="str">
        <f>_xlfn.CONCAT(B64,"_",C64,"_",D64)</f>
        <v>Rest_S_31</v>
      </c>
      <c r="B64" s="1" t="s">
        <v>0</v>
      </c>
      <c r="C64" s="1" t="s">
        <v>2</v>
      </c>
      <c r="D64" s="1">
        <f>D62+1</f>
        <v>31</v>
      </c>
      <c r="M64" s="2"/>
      <c r="N64" s="1">
        <v>987.16</v>
      </c>
      <c r="O64" s="1">
        <v>992.09</v>
      </c>
      <c r="P64" s="2">
        <v>8</v>
      </c>
      <c r="S64" s="1"/>
      <c r="T64" s="1">
        <v>817.28</v>
      </c>
      <c r="U64" s="1">
        <v>823.15</v>
      </c>
      <c r="V64" s="2">
        <v>8</v>
      </c>
      <c r="AB64" s="2"/>
      <c r="AE64" s="1"/>
      <c r="AH64" s="1"/>
      <c r="AK64" s="1"/>
      <c r="AN64" s="1"/>
      <c r="AQ64" s="1"/>
      <c r="AT64" s="2"/>
      <c r="AW64" s="1"/>
    </row>
    <row r="65" spans="1:49" x14ac:dyDescent="0.3">
      <c r="A65" s="1" t="str">
        <f>_xlfn.CONCAT(B65,"_",C65,"_",D65)</f>
        <v>Seg_S_32</v>
      </c>
      <c r="B65" s="1" t="s">
        <v>1</v>
      </c>
      <c r="C65" s="1" t="s">
        <v>2</v>
      </c>
      <c r="D65" s="1">
        <f>D63+1</f>
        <v>32</v>
      </c>
      <c r="K65" s="1">
        <v>677.35</v>
      </c>
      <c r="L65" s="1">
        <v>689.2</v>
      </c>
      <c r="M65" s="2">
        <v>7</v>
      </c>
      <c r="P65" s="1"/>
      <c r="S65" s="1"/>
      <c r="V65" s="1"/>
      <c r="Y65" s="1"/>
      <c r="Z65" s="1">
        <v>800.73</v>
      </c>
      <c r="AA65" s="1">
        <v>819.68</v>
      </c>
      <c r="AB65" s="2">
        <v>6</v>
      </c>
      <c r="AE65" s="1"/>
      <c r="AH65" s="1"/>
      <c r="AK65" s="1"/>
      <c r="AN65" s="1"/>
      <c r="AQ65" s="1"/>
      <c r="AR65" s="1">
        <v>637.36</v>
      </c>
      <c r="AS65" s="1">
        <v>645.65</v>
      </c>
      <c r="AT65" s="2">
        <v>7</v>
      </c>
      <c r="AW65" s="1"/>
    </row>
    <row r="66" spans="1:49" x14ac:dyDescent="0.3">
      <c r="A66" s="1" t="str">
        <f>_xlfn.CONCAT(B66,"_",C66,"_",D66)</f>
        <v>Rest_S_32</v>
      </c>
      <c r="B66" s="1" t="s">
        <v>0</v>
      </c>
      <c r="C66" s="1" t="s">
        <v>2</v>
      </c>
      <c r="D66" s="1">
        <f>D64+1</f>
        <v>32</v>
      </c>
      <c r="M66" s="2"/>
      <c r="P66" s="1"/>
      <c r="S66" s="1"/>
      <c r="Y66" s="1"/>
      <c r="AB66" s="2"/>
      <c r="AE66" s="1"/>
      <c r="AH66" s="1"/>
      <c r="AK66" s="1"/>
      <c r="AN66" s="1"/>
      <c r="AQ66" s="1"/>
      <c r="AT66" s="2"/>
      <c r="AW66" s="1"/>
    </row>
    <row r="67" spans="1:49" x14ac:dyDescent="0.3">
      <c r="A67" s="1" t="str">
        <f>_xlfn.CONCAT(B67,"_",C67,"_",D67)</f>
        <v>Seg_S_33</v>
      </c>
      <c r="B67" s="1" t="s">
        <v>1</v>
      </c>
      <c r="C67" s="1" t="s">
        <v>2</v>
      </c>
      <c r="D67" s="1">
        <f>D65+1</f>
        <v>33</v>
      </c>
      <c r="K67" s="1">
        <v>690.21</v>
      </c>
      <c r="L67" s="1">
        <v>702.35</v>
      </c>
      <c r="M67" s="2">
        <v>7</v>
      </c>
      <c r="P67" s="1"/>
      <c r="V67" s="1"/>
      <c r="Y67" s="1"/>
      <c r="Z67" s="1">
        <v>827.41</v>
      </c>
      <c r="AA67" s="1">
        <v>844.59</v>
      </c>
      <c r="AB67" s="2">
        <v>6</v>
      </c>
      <c r="AE67" s="1"/>
      <c r="AH67" s="1"/>
      <c r="AK67" s="1"/>
      <c r="AN67" s="1"/>
      <c r="AQ67" s="1"/>
      <c r="AR67" s="1">
        <v>651.30999999999995</v>
      </c>
      <c r="AS67" s="1">
        <v>660.34</v>
      </c>
      <c r="AT67" s="2">
        <v>7</v>
      </c>
      <c r="AW67" s="1"/>
    </row>
    <row r="68" spans="1:49" x14ac:dyDescent="0.3">
      <c r="A68" s="1" t="str">
        <f>_xlfn.CONCAT(B68,"_",C68,"_",D68)</f>
        <v>Rest_S_33</v>
      </c>
      <c r="B68" s="1" t="s">
        <v>0</v>
      </c>
      <c r="C68" s="1" t="s">
        <v>2</v>
      </c>
      <c r="D68" s="1">
        <f>D66+1</f>
        <v>33</v>
      </c>
      <c r="M68" s="2"/>
      <c r="P68" s="1"/>
      <c r="S68" s="1"/>
      <c r="V68" s="1"/>
      <c r="Y68" s="1"/>
      <c r="AB68" s="2"/>
      <c r="AE68" s="1"/>
      <c r="AH68" s="1"/>
      <c r="AK68" s="1"/>
      <c r="AN68" s="1"/>
      <c r="AQ68" s="1"/>
      <c r="AT68" s="2"/>
      <c r="AW68" s="1"/>
    </row>
    <row r="69" spans="1:49" x14ac:dyDescent="0.3">
      <c r="A69" s="1" t="str">
        <f>_xlfn.CONCAT(B69,"_",C69,"_",D69)</f>
        <v>Seg_S_34</v>
      </c>
      <c r="B69" s="1" t="s">
        <v>1</v>
      </c>
      <c r="C69" s="1" t="s">
        <v>2</v>
      </c>
      <c r="D69" s="1">
        <f>D67+1</f>
        <v>34</v>
      </c>
      <c r="K69" s="1">
        <v>703.49</v>
      </c>
      <c r="L69" s="1">
        <v>716.46</v>
      </c>
      <c r="M69" s="2">
        <v>7</v>
      </c>
      <c r="P69" s="1"/>
      <c r="S69" s="1"/>
      <c r="V69" s="1"/>
      <c r="Y69" s="1"/>
      <c r="Z69" s="1">
        <v>855.34</v>
      </c>
      <c r="AA69" s="1">
        <v>872.74</v>
      </c>
      <c r="AB69" s="2">
        <v>6</v>
      </c>
      <c r="AE69" s="1"/>
      <c r="AH69" s="1"/>
      <c r="AK69" s="1"/>
      <c r="AN69" s="1"/>
      <c r="AQ69" s="1"/>
      <c r="AR69" s="1">
        <v>667.32</v>
      </c>
      <c r="AS69" s="1">
        <v>676.01</v>
      </c>
      <c r="AT69" s="2">
        <v>7</v>
      </c>
      <c r="AW69" s="1"/>
    </row>
    <row r="70" spans="1:49" x14ac:dyDescent="0.3">
      <c r="A70" s="1" t="str">
        <f>_xlfn.CONCAT(B70,"_",C70,"_",D70)</f>
        <v>Rest_S_34</v>
      </c>
      <c r="B70" s="1" t="s">
        <v>0</v>
      </c>
      <c r="C70" s="1" t="s">
        <v>2</v>
      </c>
      <c r="D70" s="1">
        <f>D68+1</f>
        <v>34</v>
      </c>
      <c r="M70" s="2"/>
      <c r="P70" s="1"/>
      <c r="S70" s="1"/>
      <c r="V70" s="1"/>
      <c r="Y70" s="1"/>
      <c r="AB70" s="2"/>
      <c r="AE70" s="1"/>
      <c r="AH70" s="1"/>
      <c r="AK70" s="1"/>
      <c r="AN70" s="1"/>
      <c r="AQ70" s="1"/>
      <c r="AT70" s="2"/>
      <c r="AW70" s="1"/>
    </row>
    <row r="71" spans="1:49" x14ac:dyDescent="0.3">
      <c r="A71" s="1" t="str">
        <f>_xlfn.CONCAT(B71,"_",C71,"_",D71)</f>
        <v>Seg_S_35</v>
      </c>
      <c r="B71" s="1" t="s">
        <v>1</v>
      </c>
      <c r="C71" s="1" t="s">
        <v>2</v>
      </c>
      <c r="D71" s="1">
        <f>D69+1</f>
        <v>35</v>
      </c>
      <c r="K71" s="1">
        <v>717.73</v>
      </c>
      <c r="L71" s="1">
        <v>730.53</v>
      </c>
      <c r="M71" s="2">
        <v>7</v>
      </c>
      <c r="P71" s="1"/>
      <c r="S71" s="1"/>
      <c r="V71" s="1"/>
      <c r="Y71" s="1"/>
      <c r="Z71" s="1">
        <v>879.02</v>
      </c>
      <c r="AA71" s="1">
        <v>895.94</v>
      </c>
      <c r="AB71" s="2">
        <v>7</v>
      </c>
      <c r="AE71" s="1"/>
      <c r="AH71" s="1"/>
      <c r="AK71" s="1"/>
      <c r="AN71" s="1"/>
      <c r="AQ71" s="1"/>
      <c r="AR71" s="1">
        <v>685.83</v>
      </c>
      <c r="AS71" s="1">
        <v>694.64</v>
      </c>
      <c r="AT71" s="2">
        <v>7</v>
      </c>
      <c r="AW71" s="1"/>
    </row>
    <row r="72" spans="1:49" x14ac:dyDescent="0.3">
      <c r="A72" s="1" t="str">
        <f>_xlfn.CONCAT(B72,"_",C72,"_",D72)</f>
        <v>Rest_S_35</v>
      </c>
      <c r="B72" s="1" t="s">
        <v>0</v>
      </c>
      <c r="C72" s="1" t="s">
        <v>2</v>
      </c>
      <c r="D72" s="1">
        <f>D70+1</f>
        <v>35</v>
      </c>
      <c r="M72" s="2"/>
      <c r="P72" s="1"/>
      <c r="S72" s="1"/>
      <c r="V72" s="1"/>
      <c r="Y72" s="1"/>
      <c r="AB72" s="2"/>
      <c r="AE72" s="1"/>
      <c r="AH72" s="1"/>
      <c r="AK72" s="1"/>
      <c r="AN72" s="1"/>
      <c r="AQ72" s="1"/>
      <c r="AT72" s="2"/>
      <c r="AW72" s="1"/>
    </row>
    <row r="73" spans="1:49" x14ac:dyDescent="0.3">
      <c r="A73" s="1" t="str">
        <f>_xlfn.CONCAT(B73,"_",C73,"_",D73)</f>
        <v>Seg_S_36</v>
      </c>
      <c r="B73" s="1" t="s">
        <v>1</v>
      </c>
      <c r="C73" s="1" t="s">
        <v>2</v>
      </c>
      <c r="D73" s="1">
        <f>D71+1</f>
        <v>36</v>
      </c>
      <c r="K73" s="1">
        <v>737.9</v>
      </c>
      <c r="L73" s="1">
        <v>750.78</v>
      </c>
      <c r="M73" s="2">
        <v>7</v>
      </c>
      <c r="P73" s="1"/>
      <c r="S73" s="1"/>
      <c r="V73" s="1"/>
      <c r="Y73" s="1"/>
      <c r="Z73" s="1">
        <v>903.53</v>
      </c>
      <c r="AA73" s="1">
        <v>927.14</v>
      </c>
      <c r="AB73" s="2">
        <v>8</v>
      </c>
      <c r="AE73" s="1"/>
      <c r="AH73" s="1"/>
      <c r="AK73" s="1"/>
      <c r="AN73" s="1"/>
      <c r="AQ73" s="1"/>
      <c r="AR73" s="1">
        <v>700.09</v>
      </c>
      <c r="AS73" s="1">
        <v>708.68</v>
      </c>
      <c r="AT73" s="2">
        <v>7</v>
      </c>
      <c r="AW73" s="1"/>
    </row>
    <row r="74" spans="1:49" x14ac:dyDescent="0.3">
      <c r="A74" s="1" t="str">
        <f>_xlfn.CONCAT(B74,"_",C74,"_",D74)</f>
        <v>Rest_S_36</v>
      </c>
      <c r="B74" s="1" t="s">
        <v>0</v>
      </c>
      <c r="C74" s="1" t="s">
        <v>2</v>
      </c>
      <c r="D74" s="1">
        <f>D72+1</f>
        <v>36</v>
      </c>
      <c r="M74" s="2"/>
      <c r="P74" s="1"/>
      <c r="S74" s="1"/>
      <c r="V74" s="1"/>
      <c r="Y74" s="1"/>
      <c r="Z74" s="1">
        <v>927.14</v>
      </c>
      <c r="AA74" s="1">
        <v>934.7</v>
      </c>
      <c r="AB74" s="1">
        <v>8</v>
      </c>
      <c r="AE74" s="1"/>
      <c r="AH74" s="1"/>
      <c r="AK74" s="1"/>
      <c r="AN74" s="1"/>
      <c r="AQ74" s="1"/>
      <c r="AT74" s="2"/>
      <c r="AW74" s="1"/>
    </row>
    <row r="75" spans="1:49" x14ac:dyDescent="0.3">
      <c r="A75" s="1" t="str">
        <f>_xlfn.CONCAT(B75,"_",C75,"_",D75)</f>
        <v>Seg_S_37</v>
      </c>
      <c r="B75" s="1" t="s">
        <v>1</v>
      </c>
      <c r="C75" s="1" t="s">
        <v>2</v>
      </c>
      <c r="D75" s="1">
        <f>D73+1</f>
        <v>37</v>
      </c>
      <c r="K75" s="1">
        <v>751.87</v>
      </c>
      <c r="L75" s="1">
        <v>764.14</v>
      </c>
      <c r="M75" s="2">
        <v>7</v>
      </c>
      <c r="P75" s="1"/>
      <c r="S75" s="1"/>
      <c r="V75" s="1"/>
      <c r="Y75" s="1"/>
      <c r="AE75" s="1"/>
      <c r="AH75" s="1"/>
      <c r="AK75" s="1"/>
      <c r="AN75" s="1"/>
      <c r="AQ75" s="1"/>
      <c r="AR75" s="1">
        <v>733.16</v>
      </c>
      <c r="AS75" s="1">
        <v>742.1</v>
      </c>
      <c r="AT75" s="2">
        <v>8</v>
      </c>
      <c r="AW75" s="1"/>
    </row>
    <row r="76" spans="1:49" x14ac:dyDescent="0.3">
      <c r="A76" s="1" t="str">
        <f>_xlfn.CONCAT(B76,"_",C76,"_",D76)</f>
        <v>Rest_S_37</v>
      </c>
      <c r="B76" s="1" t="s">
        <v>0</v>
      </c>
      <c r="C76" s="1" t="s">
        <v>2</v>
      </c>
      <c r="D76" s="1">
        <f>D74+1</f>
        <v>37</v>
      </c>
      <c r="P76" s="1"/>
      <c r="S76" s="1"/>
      <c r="V76" s="1"/>
      <c r="Y76" s="1"/>
      <c r="AE76" s="1"/>
      <c r="AH76" s="1"/>
      <c r="AK76" s="1"/>
      <c r="AN76" s="1"/>
      <c r="AQ76" s="1"/>
      <c r="AR76" s="1">
        <v>742.1</v>
      </c>
      <c r="AS76" s="1">
        <v>745.94</v>
      </c>
      <c r="AT76" s="1">
        <v>8</v>
      </c>
      <c r="AW76" s="1"/>
    </row>
    <row r="77" spans="1:49" x14ac:dyDescent="0.3">
      <c r="A77" s="1" t="str">
        <f>_xlfn.CONCAT(B77,"_",C77,"_",D77)</f>
        <v>Seg_S_38</v>
      </c>
      <c r="B77" s="1" t="s">
        <v>1</v>
      </c>
      <c r="C77" s="1" t="s">
        <v>2</v>
      </c>
      <c r="D77" s="1">
        <f>D75+1</f>
        <v>38</v>
      </c>
      <c r="K77" s="1">
        <v>768.28</v>
      </c>
      <c r="L77" s="1">
        <v>781.11</v>
      </c>
      <c r="M77" s="2">
        <v>7</v>
      </c>
      <c r="P77" s="1"/>
      <c r="S77" s="1"/>
      <c r="V77" s="1"/>
      <c r="Y77" s="1"/>
      <c r="AB77" s="1"/>
      <c r="AE77" s="1"/>
      <c r="AH77" s="1"/>
      <c r="AK77" s="1"/>
      <c r="AN77" s="1"/>
      <c r="AQ77" s="1"/>
      <c r="AT77" s="1"/>
      <c r="AW77" s="1"/>
    </row>
    <row r="78" spans="1:49" x14ac:dyDescent="0.3">
      <c r="A78" s="1" t="str">
        <f>_xlfn.CONCAT(B78,"_",C78,"_",D78)</f>
        <v>Rest_S_38</v>
      </c>
      <c r="B78" s="1" t="s">
        <v>0</v>
      </c>
      <c r="C78" s="1" t="s">
        <v>2</v>
      </c>
      <c r="D78" s="1">
        <f>D76+1</f>
        <v>38</v>
      </c>
      <c r="P78" s="1"/>
      <c r="S78" s="1"/>
      <c r="V78" s="1"/>
      <c r="Y78" s="1"/>
      <c r="AB78" s="1"/>
      <c r="AE78" s="1"/>
      <c r="AH78" s="1"/>
      <c r="AK78" s="1"/>
      <c r="AN78" s="1"/>
      <c r="AQ78" s="1"/>
      <c r="AT78" s="1"/>
      <c r="AW78" s="1"/>
    </row>
    <row r="79" spans="1:49" x14ac:dyDescent="0.3">
      <c r="A79" s="1" t="str">
        <f>_xlfn.CONCAT(B79,"_",C79,"_",D79)</f>
        <v>Seg_S_39</v>
      </c>
      <c r="B79" s="1" t="s">
        <v>1</v>
      </c>
      <c r="C79" s="1" t="s">
        <v>2</v>
      </c>
      <c r="D79" s="1">
        <f>D77+1</f>
        <v>39</v>
      </c>
      <c r="K79" s="1">
        <v>788</v>
      </c>
      <c r="L79" s="1">
        <v>800.57</v>
      </c>
      <c r="M79" s="2">
        <v>7</v>
      </c>
      <c r="P79" s="1"/>
      <c r="S79" s="1"/>
      <c r="V79" s="1"/>
      <c r="Y79" s="1"/>
      <c r="AB79" s="1"/>
      <c r="AE79" s="1"/>
      <c r="AH79" s="1"/>
      <c r="AK79" s="1"/>
      <c r="AN79" s="1"/>
      <c r="AQ79" s="1"/>
      <c r="AT79" s="1"/>
      <c r="AW79" s="1"/>
    </row>
    <row r="80" spans="1:49" x14ac:dyDescent="0.3">
      <c r="A80" s="1" t="str">
        <f>_xlfn.CONCAT(B80,"_",C80,"_",D80)</f>
        <v>Rest_S_39</v>
      </c>
      <c r="B80" s="1" t="s">
        <v>0</v>
      </c>
      <c r="C80" s="1" t="s">
        <v>2</v>
      </c>
      <c r="D80" s="1">
        <f>D78+1</f>
        <v>39</v>
      </c>
      <c r="P80" s="1"/>
      <c r="S80" s="1"/>
      <c r="V80" s="1"/>
      <c r="Y80" s="1"/>
      <c r="AB80" s="1"/>
      <c r="AE80" s="1"/>
      <c r="AH80" s="1"/>
      <c r="AK80" s="1"/>
      <c r="AN80" s="1"/>
      <c r="AQ80" s="1"/>
      <c r="AT80" s="1"/>
      <c r="AW80" s="1"/>
    </row>
    <row r="81" spans="1:49" x14ac:dyDescent="0.3">
      <c r="A81" s="1" t="str">
        <f>_xlfn.CONCAT(B81,"_",C81,"_",D81)</f>
        <v>Seg_S_40</v>
      </c>
      <c r="B81" s="1" t="s">
        <v>1</v>
      </c>
      <c r="C81" s="1" t="s">
        <v>2</v>
      </c>
      <c r="D81" s="1">
        <f>D79+1</f>
        <v>40</v>
      </c>
      <c r="K81" s="1">
        <v>819.68</v>
      </c>
      <c r="L81" s="1">
        <v>831.96</v>
      </c>
      <c r="M81" s="2">
        <v>7</v>
      </c>
      <c r="P81" s="1"/>
      <c r="S81" s="1"/>
      <c r="V81" s="1"/>
      <c r="Y81" s="1"/>
      <c r="AB81" s="1"/>
      <c r="AE81" s="1"/>
      <c r="AH81" s="1"/>
      <c r="AK81" s="1"/>
      <c r="AN81" s="1"/>
      <c r="AQ81" s="1"/>
      <c r="AT81" s="1"/>
      <c r="AW81" s="1"/>
    </row>
    <row r="82" spans="1:49" x14ac:dyDescent="0.3">
      <c r="A82" s="1" t="str">
        <f>_xlfn.CONCAT(B82,"_",C82,"_",D82)</f>
        <v>Rest_S_40</v>
      </c>
      <c r="B82" s="1" t="s">
        <v>0</v>
      </c>
      <c r="C82" s="1" t="s">
        <v>2</v>
      </c>
      <c r="D82" s="1">
        <f>D80+1</f>
        <v>40</v>
      </c>
      <c r="P82" s="1"/>
      <c r="S82" s="1"/>
      <c r="V82" s="1"/>
      <c r="Y82" s="1"/>
      <c r="AB82" s="1"/>
      <c r="AE82" s="1"/>
      <c r="AH82" s="1"/>
      <c r="AK82" s="1"/>
      <c r="AN82" s="1"/>
      <c r="AQ82" s="1"/>
      <c r="AT82" s="1"/>
      <c r="AW82" s="1"/>
    </row>
    <row r="83" spans="1:49" x14ac:dyDescent="0.3">
      <c r="A83" s="1" t="str">
        <f>_xlfn.CONCAT(B83,"_",C83,"_",D83)</f>
        <v>Seg_S_41</v>
      </c>
      <c r="B83" s="1" t="s">
        <v>1</v>
      </c>
      <c r="C83" s="1" t="s">
        <v>2</v>
      </c>
      <c r="D83" s="1">
        <f>D81+1</f>
        <v>41</v>
      </c>
      <c r="K83" s="1">
        <v>836.71</v>
      </c>
      <c r="L83" s="1">
        <v>849.21</v>
      </c>
      <c r="M83" s="2">
        <v>7</v>
      </c>
      <c r="P83" s="1"/>
      <c r="S83" s="1"/>
      <c r="V83" s="1"/>
      <c r="Y83" s="1"/>
      <c r="AB83" s="1"/>
      <c r="AE83" s="1"/>
      <c r="AH83" s="1"/>
      <c r="AK83" s="1"/>
      <c r="AN83" s="1"/>
      <c r="AQ83" s="1"/>
      <c r="AT83" s="1"/>
      <c r="AW83" s="1"/>
    </row>
    <row r="84" spans="1:49" x14ac:dyDescent="0.3">
      <c r="A84" s="1" t="str">
        <f>_xlfn.CONCAT(B84,"_",C84,"_",D84)</f>
        <v>Rest_S_41</v>
      </c>
      <c r="B84" s="1" t="s">
        <v>0</v>
      </c>
      <c r="C84" s="1" t="s">
        <v>2</v>
      </c>
      <c r="D84" s="1">
        <f>D82+1</f>
        <v>41</v>
      </c>
      <c r="P84" s="1"/>
      <c r="S84" s="1"/>
      <c r="V84" s="1"/>
      <c r="Y84" s="1"/>
      <c r="AB84" s="1"/>
      <c r="AE84" s="1"/>
      <c r="AH84" s="1"/>
      <c r="AK84" s="1"/>
      <c r="AN84" s="1"/>
      <c r="AQ84" s="1"/>
      <c r="AT84" s="1"/>
      <c r="AW84" s="1"/>
    </row>
    <row r="85" spans="1:49" x14ac:dyDescent="0.3">
      <c r="A85" s="1" t="str">
        <f>_xlfn.CONCAT(B85,"_",C85,"_",D85)</f>
        <v>Seg_S_42</v>
      </c>
      <c r="B85" s="1" t="s">
        <v>1</v>
      </c>
      <c r="C85" s="1" t="s">
        <v>2</v>
      </c>
      <c r="D85" s="1">
        <f>D83+1</f>
        <v>42</v>
      </c>
      <c r="K85" s="1">
        <v>854.01</v>
      </c>
      <c r="L85" s="1">
        <v>866.23</v>
      </c>
      <c r="M85" s="2">
        <v>7</v>
      </c>
      <c r="S85" s="1"/>
      <c r="V85" s="1"/>
      <c r="Y85" s="1"/>
      <c r="AE85" s="1"/>
      <c r="AH85" s="1"/>
      <c r="AK85" s="1"/>
      <c r="AN85" s="1"/>
      <c r="AQ85" s="1"/>
      <c r="AT85" s="1"/>
      <c r="AW85" s="1"/>
    </row>
    <row r="86" spans="1:49" x14ac:dyDescent="0.3">
      <c r="A86" s="1" t="str">
        <f>_xlfn.CONCAT(B86,"_",C86,"_",D86)</f>
        <v>Rest_S_42</v>
      </c>
      <c r="B86" s="1" t="s">
        <v>0</v>
      </c>
      <c r="C86" s="1" t="s">
        <v>2</v>
      </c>
      <c r="D86" s="1">
        <f>D84+1</f>
        <v>42</v>
      </c>
      <c r="P86" s="1"/>
      <c r="S86" s="1"/>
      <c r="V86" s="1"/>
      <c r="Y86" s="1"/>
      <c r="AB86" s="1"/>
      <c r="AE86" s="1"/>
      <c r="AH86" s="1"/>
      <c r="AK86" s="1"/>
      <c r="AN86" s="1"/>
      <c r="AQ86" s="1"/>
      <c r="AT86" s="1"/>
      <c r="AW86" s="1"/>
    </row>
    <row r="87" spans="1:49" x14ac:dyDescent="0.3">
      <c r="A87" s="1" t="str">
        <f>_xlfn.CONCAT(B87,"_",C87,"_",D87)</f>
        <v>Seg_S_43</v>
      </c>
      <c r="B87" s="1" t="s">
        <v>1</v>
      </c>
      <c r="C87" s="1" t="s">
        <v>2</v>
      </c>
      <c r="D87" s="1">
        <f>D85+1</f>
        <v>43</v>
      </c>
      <c r="K87" s="1">
        <v>868.38</v>
      </c>
      <c r="L87" s="1">
        <v>880.62</v>
      </c>
      <c r="M87" s="2">
        <v>7</v>
      </c>
      <c r="P87" s="1"/>
      <c r="S87" s="1"/>
      <c r="V87" s="1"/>
      <c r="Y87" s="1"/>
      <c r="AB87" s="1"/>
      <c r="AE87" s="1"/>
      <c r="AH87" s="1"/>
      <c r="AK87" s="1"/>
      <c r="AN87" s="1"/>
      <c r="AQ87" s="1"/>
      <c r="AT87" s="1"/>
      <c r="AW87" s="1"/>
    </row>
    <row r="88" spans="1:49" x14ac:dyDescent="0.3">
      <c r="A88" s="1" t="str">
        <f>_xlfn.CONCAT(B88,"_",C88,"_",D88)</f>
        <v>Rest_S_43</v>
      </c>
      <c r="B88" s="1" t="s">
        <v>0</v>
      </c>
      <c r="C88" s="1" t="s">
        <v>2</v>
      </c>
      <c r="D88" s="1">
        <f>D86+1</f>
        <v>43</v>
      </c>
      <c r="P88" s="1"/>
      <c r="S88" s="1"/>
      <c r="V88" s="1"/>
      <c r="Y88" s="1"/>
      <c r="AB88" s="1"/>
      <c r="AE88" s="1"/>
      <c r="AH88" s="1"/>
      <c r="AK88" s="1"/>
      <c r="AN88" s="1"/>
      <c r="AQ88" s="1"/>
      <c r="AT88" s="1"/>
      <c r="AW88" s="1"/>
    </row>
    <row r="89" spans="1:49" x14ac:dyDescent="0.3">
      <c r="A89" s="1" t="str">
        <f>_xlfn.CONCAT(B89,"_",C89,"_",D89)</f>
        <v>Seg_S_44</v>
      </c>
      <c r="B89" s="1" t="s">
        <v>1</v>
      </c>
      <c r="C89" s="1" t="s">
        <v>2</v>
      </c>
      <c r="D89" s="1">
        <f>D87+1</f>
        <v>44</v>
      </c>
      <c r="K89" s="1">
        <v>885.39</v>
      </c>
      <c r="L89" s="1">
        <v>897.65</v>
      </c>
      <c r="M89" s="2">
        <v>7</v>
      </c>
      <c r="P89" s="1"/>
      <c r="S89" s="1"/>
      <c r="V89" s="1"/>
      <c r="Y89" s="1"/>
      <c r="AB89" s="1"/>
      <c r="AE89" s="1"/>
      <c r="AH89" s="1"/>
      <c r="AK89" s="1"/>
      <c r="AN89" s="1"/>
      <c r="AQ89" s="1"/>
      <c r="AT89" s="1"/>
      <c r="AW89" s="1"/>
    </row>
    <row r="90" spans="1:49" x14ac:dyDescent="0.3">
      <c r="A90" s="1" t="str">
        <f>_xlfn.CONCAT(B90,"_",C90,"_",D90)</f>
        <v>Rest_S_44</v>
      </c>
      <c r="B90" s="1" t="s">
        <v>0</v>
      </c>
      <c r="C90" s="1" t="s">
        <v>2</v>
      </c>
      <c r="D90" s="1">
        <f>D88+1</f>
        <v>44</v>
      </c>
      <c r="P90" s="1"/>
      <c r="S90" s="1"/>
      <c r="V90" s="1"/>
      <c r="Y90" s="1"/>
      <c r="AB90" s="1"/>
      <c r="AE90" s="1"/>
      <c r="AH90" s="1"/>
      <c r="AK90" s="1"/>
      <c r="AN90" s="1"/>
      <c r="AQ90" s="1"/>
      <c r="AW90" s="1"/>
    </row>
    <row r="91" spans="1:49" x14ac:dyDescent="0.3">
      <c r="A91" s="1" t="str">
        <f>_xlfn.CONCAT(B91,"_",C91,"_",D91)</f>
        <v>Seg_S_45</v>
      </c>
      <c r="B91" s="1" t="s">
        <v>1</v>
      </c>
      <c r="C91" s="1" t="s">
        <v>2</v>
      </c>
      <c r="D91" s="1">
        <f>D89+1</f>
        <v>45</v>
      </c>
      <c r="K91" s="1">
        <v>898.44</v>
      </c>
      <c r="L91" s="1">
        <v>910.33</v>
      </c>
      <c r="M91" s="2">
        <v>7</v>
      </c>
      <c r="P91" s="1"/>
      <c r="S91" s="1"/>
      <c r="V91" s="1"/>
      <c r="Y91" s="1"/>
      <c r="AB91" s="1"/>
      <c r="AE91" s="1"/>
      <c r="AH91" s="1"/>
      <c r="AK91" s="1"/>
      <c r="AN91" s="1"/>
      <c r="AQ91" s="1"/>
      <c r="AT91" s="1"/>
      <c r="AW91" s="1"/>
    </row>
    <row r="92" spans="1:49" x14ac:dyDescent="0.3">
      <c r="A92" s="1" t="str">
        <f>_xlfn.CONCAT(B92,"_",C92,"_",D92)</f>
        <v>Rest_S_45</v>
      </c>
      <c r="B92" s="1" t="s">
        <v>0</v>
      </c>
      <c r="C92" s="1" t="s">
        <v>2</v>
      </c>
      <c r="D92" s="1">
        <f>D90+1</f>
        <v>45</v>
      </c>
      <c r="P92" s="1"/>
      <c r="S92" s="1"/>
      <c r="V92" s="1"/>
      <c r="Y92" s="1"/>
      <c r="AB92" s="1"/>
      <c r="AE92" s="1"/>
      <c r="AH92" s="1"/>
      <c r="AK92" s="1"/>
      <c r="AN92" s="1"/>
      <c r="AQ92" s="1"/>
      <c r="AT92" s="1"/>
      <c r="AW92" s="1"/>
    </row>
    <row r="93" spans="1:49" x14ac:dyDescent="0.3">
      <c r="A93" s="1" t="str">
        <f>_xlfn.CONCAT(B93,"_",C93,"_",D93)</f>
        <v>Seg_S_46</v>
      </c>
      <c r="B93" s="1" t="s">
        <v>1</v>
      </c>
      <c r="C93" s="1" t="s">
        <v>2</v>
      </c>
      <c r="D93" s="1">
        <f>D91+1</f>
        <v>46</v>
      </c>
      <c r="K93" s="1">
        <v>911.52</v>
      </c>
      <c r="L93" s="1">
        <v>923.61</v>
      </c>
      <c r="M93" s="2">
        <v>7</v>
      </c>
      <c r="P93" s="1"/>
      <c r="S93" s="1"/>
      <c r="V93" s="1"/>
      <c r="Y93" s="1"/>
      <c r="AB93" s="1"/>
      <c r="AE93" s="1"/>
      <c r="AH93" s="1"/>
      <c r="AK93" s="1"/>
      <c r="AN93" s="1"/>
      <c r="AQ93" s="1"/>
      <c r="AT93" s="1"/>
      <c r="AW93" s="1"/>
    </row>
    <row r="94" spans="1:49" x14ac:dyDescent="0.3">
      <c r="A94" s="1" t="str">
        <f>_xlfn.CONCAT(B94,"_",C94,"_",D94)</f>
        <v>Rest_S_46</v>
      </c>
      <c r="B94" s="1" t="s">
        <v>0</v>
      </c>
      <c r="C94" s="1" t="s">
        <v>2</v>
      </c>
      <c r="D94" s="1">
        <f>D92+1</f>
        <v>46</v>
      </c>
      <c r="P94" s="1"/>
      <c r="S94" s="1"/>
      <c r="V94" s="1"/>
      <c r="Y94" s="1"/>
      <c r="AB94" s="1"/>
      <c r="AE94" s="1"/>
      <c r="AH94" s="1"/>
      <c r="AK94" s="1"/>
      <c r="AN94" s="1"/>
      <c r="AQ94" s="1"/>
      <c r="AT94" s="1"/>
      <c r="AW94" s="1"/>
    </row>
    <row r="95" spans="1:49" x14ac:dyDescent="0.3">
      <c r="A95" s="1" t="str">
        <f>_xlfn.CONCAT(B95,"_",C95,"_",D95)</f>
        <v>Seg_S_47</v>
      </c>
      <c r="B95" s="1" t="s">
        <v>1</v>
      </c>
      <c r="C95" s="1" t="s">
        <v>2</v>
      </c>
      <c r="D95" s="1">
        <f>D93+1</f>
        <v>47</v>
      </c>
      <c r="K95" s="1">
        <v>924.35</v>
      </c>
      <c r="L95" s="1">
        <v>936.67</v>
      </c>
      <c r="M95" s="2">
        <v>7</v>
      </c>
      <c r="P95" s="1"/>
      <c r="S95" s="1"/>
      <c r="V95" s="1"/>
      <c r="Y95" s="1"/>
      <c r="AB95" s="1"/>
      <c r="AE95" s="1"/>
      <c r="AH95" s="1"/>
      <c r="AK95" s="1"/>
      <c r="AN95" s="1"/>
      <c r="AQ95" s="1"/>
      <c r="AT95" s="1"/>
      <c r="AW95" s="1"/>
    </row>
    <row r="96" spans="1:49" x14ac:dyDescent="0.3">
      <c r="A96" s="1" t="str">
        <f>_xlfn.CONCAT(B96,"_",C96,"_",D96)</f>
        <v>Rest_S_47</v>
      </c>
      <c r="B96" s="1" t="s">
        <v>0</v>
      </c>
      <c r="C96" s="1" t="s">
        <v>2</v>
      </c>
      <c r="D96" s="1">
        <f>D94+1</f>
        <v>47</v>
      </c>
      <c r="P96" s="1"/>
      <c r="S96" s="1"/>
      <c r="V96" s="1"/>
      <c r="Y96" s="1"/>
      <c r="AB96" s="1"/>
      <c r="AE96" s="1"/>
      <c r="AH96" s="1"/>
      <c r="AK96" s="1"/>
      <c r="AN96" s="1"/>
      <c r="AQ96" s="1"/>
      <c r="AT96" s="1"/>
      <c r="AW96" s="1"/>
    </row>
    <row r="97" spans="1:49" x14ac:dyDescent="0.3">
      <c r="A97" s="1" t="str">
        <f>_xlfn.CONCAT(B97,"_",C97,"_",D97)</f>
        <v>Seg_S_48</v>
      </c>
      <c r="B97" s="1" t="s">
        <v>1</v>
      </c>
      <c r="C97" s="1" t="s">
        <v>2</v>
      </c>
      <c r="D97" s="1">
        <f>D95+1</f>
        <v>48</v>
      </c>
      <c r="K97" s="1">
        <v>938.49</v>
      </c>
      <c r="L97" s="1">
        <v>950.44</v>
      </c>
      <c r="M97" s="2">
        <v>7</v>
      </c>
      <c r="P97" s="1"/>
      <c r="S97" s="1"/>
      <c r="V97" s="1"/>
      <c r="Y97" s="1"/>
      <c r="AB97" s="1"/>
      <c r="AE97" s="1"/>
      <c r="AH97" s="1"/>
      <c r="AK97" s="1"/>
      <c r="AN97" s="1"/>
      <c r="AQ97" s="1"/>
      <c r="AT97" s="1"/>
      <c r="AW97" s="1"/>
    </row>
    <row r="98" spans="1:49" x14ac:dyDescent="0.3">
      <c r="A98" s="1" t="str">
        <f>_xlfn.CONCAT(B98,"_",C98,"_",D98)</f>
        <v>Rest_S_48</v>
      </c>
      <c r="B98" s="1" t="s">
        <v>0</v>
      </c>
      <c r="C98" s="1" t="s">
        <v>2</v>
      </c>
      <c r="D98" s="1">
        <f>D96+1</f>
        <v>48</v>
      </c>
      <c r="P98" s="1"/>
      <c r="S98" s="1"/>
      <c r="V98" s="1"/>
      <c r="Y98" s="1"/>
      <c r="AB98" s="1"/>
      <c r="AE98" s="1"/>
      <c r="AH98" s="1"/>
      <c r="AK98" s="1"/>
      <c r="AN98" s="1"/>
      <c r="AQ98" s="1"/>
      <c r="AT98" s="1"/>
      <c r="AW98" s="1"/>
    </row>
    <row r="99" spans="1:49" x14ac:dyDescent="0.3">
      <c r="A99" s="1" t="str">
        <f>_xlfn.CONCAT(B99,"_",C99,"_",D99)</f>
        <v>Seg_S_49</v>
      </c>
      <c r="B99" s="1" t="s">
        <v>1</v>
      </c>
      <c r="C99" s="1" t="s">
        <v>2</v>
      </c>
      <c r="D99" s="1">
        <f>D97+1</f>
        <v>49</v>
      </c>
      <c r="K99" s="1">
        <v>951.5</v>
      </c>
      <c r="L99" s="1">
        <v>963.99</v>
      </c>
      <c r="M99" s="2">
        <v>7</v>
      </c>
      <c r="P99" s="1"/>
      <c r="S99" s="1"/>
      <c r="V99" s="1"/>
      <c r="Y99" s="1"/>
      <c r="AB99" s="1"/>
      <c r="AE99" s="1"/>
      <c r="AH99" s="1"/>
      <c r="AK99" s="1"/>
      <c r="AN99" s="1"/>
      <c r="AQ99" s="1"/>
      <c r="AT99" s="1"/>
      <c r="AW99" s="1"/>
    </row>
    <row r="100" spans="1:49" x14ac:dyDescent="0.3">
      <c r="A100" s="1" t="str">
        <f>_xlfn.CONCAT(B100,"_",C100,"_",D100)</f>
        <v>Rest_S_49</v>
      </c>
      <c r="B100" s="1" t="s">
        <v>0</v>
      </c>
      <c r="C100" s="1" t="s">
        <v>2</v>
      </c>
      <c r="D100" s="1">
        <f>D98+1</f>
        <v>49</v>
      </c>
      <c r="P100" s="1"/>
      <c r="S100" s="1"/>
      <c r="V100" s="1"/>
      <c r="Y100" s="1"/>
      <c r="AB100" s="1"/>
      <c r="AE100" s="1"/>
      <c r="AH100" s="1"/>
      <c r="AK100" s="1"/>
      <c r="AN100" s="1"/>
      <c r="AQ100" s="1"/>
      <c r="AT100" s="1"/>
      <c r="AW100" s="1"/>
    </row>
    <row r="101" spans="1:49" x14ac:dyDescent="0.3">
      <c r="A101" s="1" t="str">
        <f>_xlfn.CONCAT(B101,"_",C101,"_",D101)</f>
        <v>Seg_S_50</v>
      </c>
      <c r="B101" s="1" t="s">
        <v>1</v>
      </c>
      <c r="C101" s="1" t="s">
        <v>2</v>
      </c>
      <c r="D101" s="1">
        <f>D99+1</f>
        <v>50</v>
      </c>
      <c r="K101" s="1">
        <v>964.64</v>
      </c>
      <c r="L101" s="1">
        <v>977.24</v>
      </c>
      <c r="M101" s="2">
        <v>7</v>
      </c>
      <c r="P101" s="1"/>
      <c r="S101" s="1"/>
      <c r="V101" s="1"/>
      <c r="Y101" s="1"/>
      <c r="AB101" s="1"/>
      <c r="AE101" s="1"/>
      <c r="AH101" s="1"/>
      <c r="AK101" s="1"/>
      <c r="AN101" s="1"/>
      <c r="AQ101" s="1"/>
      <c r="AT101" s="1"/>
      <c r="AW101" s="1"/>
    </row>
    <row r="102" spans="1:49" x14ac:dyDescent="0.3">
      <c r="A102" s="1" t="str">
        <f>_xlfn.CONCAT(B102,"_",C102,"_",D102)</f>
        <v>Rest_S_50</v>
      </c>
      <c r="B102" s="1" t="s">
        <v>0</v>
      </c>
      <c r="C102" s="1" t="s">
        <v>2</v>
      </c>
      <c r="D102" s="1">
        <f>D100+1</f>
        <v>50</v>
      </c>
      <c r="P102" s="1"/>
      <c r="S102" s="1"/>
      <c r="V102" s="1"/>
      <c r="Y102" s="1"/>
      <c r="AB102" s="1"/>
      <c r="AE102" s="1"/>
      <c r="AH102" s="1"/>
      <c r="AK102" s="1"/>
      <c r="AN102" s="1"/>
      <c r="AQ102" s="1"/>
      <c r="AT102" s="1"/>
      <c r="AW102" s="1"/>
    </row>
    <row r="103" spans="1:49" x14ac:dyDescent="0.3">
      <c r="A103" s="1" t="str">
        <f>_xlfn.CONCAT(B103,"_",C103,"_",D103)</f>
        <v>Seg_S_51</v>
      </c>
      <c r="B103" s="1" t="s">
        <v>1</v>
      </c>
      <c r="C103" s="1" t="s">
        <v>2</v>
      </c>
      <c r="D103" s="1">
        <f>D101+1</f>
        <v>51</v>
      </c>
      <c r="K103" s="1">
        <v>977.92</v>
      </c>
      <c r="L103" s="1">
        <v>990.52</v>
      </c>
      <c r="M103" s="2">
        <v>7</v>
      </c>
      <c r="P103" s="1"/>
      <c r="S103" s="1"/>
      <c r="V103" s="1"/>
      <c r="Y103" s="1"/>
      <c r="AB103" s="1"/>
      <c r="AE103" s="1"/>
      <c r="AH103" s="1"/>
      <c r="AK103" s="1"/>
      <c r="AN103" s="1"/>
      <c r="AQ103" s="1"/>
      <c r="AT103" s="1"/>
      <c r="AW103" s="1"/>
    </row>
    <row r="104" spans="1:49" x14ac:dyDescent="0.3">
      <c r="A104" s="1" t="str">
        <f>_xlfn.CONCAT(B104,"_",C104,"_",D104)</f>
        <v>Rest_S_51</v>
      </c>
      <c r="B104" s="1" t="s">
        <v>0</v>
      </c>
      <c r="C104" s="1" t="s">
        <v>2</v>
      </c>
      <c r="D104" s="1">
        <f>D102+1</f>
        <v>51</v>
      </c>
      <c r="P104" s="1"/>
      <c r="S104" s="1"/>
      <c r="V104" s="1"/>
      <c r="Y104" s="1"/>
      <c r="AB104" s="1"/>
      <c r="AE104" s="1"/>
      <c r="AH104" s="1"/>
      <c r="AK104" s="1"/>
      <c r="AN104" s="1"/>
      <c r="AQ104" s="1"/>
      <c r="AT104" s="1"/>
      <c r="AW104" s="1"/>
    </row>
    <row r="105" spans="1:49" x14ac:dyDescent="0.3">
      <c r="A105" s="1" t="str">
        <f>_xlfn.CONCAT(B105,"_",C105,"_",D105)</f>
        <v>Seg_S_52</v>
      </c>
      <c r="B105" s="1" t="s">
        <v>1</v>
      </c>
      <c r="C105" s="1" t="s">
        <v>2</v>
      </c>
      <c r="D105" s="1">
        <f>D103+1</f>
        <v>52</v>
      </c>
      <c r="K105" s="1">
        <v>990.71</v>
      </c>
      <c r="L105" s="1">
        <v>1004.1</v>
      </c>
      <c r="M105" s="2">
        <v>8</v>
      </c>
      <c r="P105" s="1"/>
      <c r="S105" s="1"/>
      <c r="V105" s="1"/>
      <c r="Y105" s="1"/>
      <c r="AB105" s="1"/>
      <c r="AE105" s="1"/>
      <c r="AH105" s="1"/>
      <c r="AK105" s="1"/>
      <c r="AN105" s="1"/>
      <c r="AQ105" s="1"/>
      <c r="AT105" s="1"/>
      <c r="AW105" s="1"/>
    </row>
    <row r="106" spans="1:49" x14ac:dyDescent="0.3">
      <c r="A106" s="1" t="str">
        <f>_xlfn.CONCAT(B106,"_",C106,"_",D106)</f>
        <v>Rest_S_52</v>
      </c>
      <c r="B106" s="1" t="s">
        <v>0</v>
      </c>
      <c r="C106" s="1" t="s">
        <v>2</v>
      </c>
      <c r="D106" s="1">
        <f>D104+1</f>
        <v>52</v>
      </c>
      <c r="K106" s="1">
        <v>1004.1</v>
      </c>
      <c r="L106" s="1">
        <v>1012.17</v>
      </c>
      <c r="M106" s="3">
        <v>8</v>
      </c>
      <c r="P106" s="1"/>
      <c r="S106" s="1"/>
      <c r="V106" s="1"/>
      <c r="Y106" s="1"/>
      <c r="AB106" s="1"/>
      <c r="AE106" s="1"/>
      <c r="AH106" s="1"/>
      <c r="AK106" s="1"/>
      <c r="AN106" s="1"/>
      <c r="AQ106" s="1"/>
      <c r="AT106" s="1"/>
      <c r="AW106" s="1"/>
    </row>
    <row r="107" spans="1:49" x14ac:dyDescent="0.3">
      <c r="M107" s="1"/>
      <c r="P107" s="1"/>
      <c r="S107" s="1"/>
      <c r="V107" s="1"/>
      <c r="Y107" s="1"/>
      <c r="AB107" s="1"/>
      <c r="AE107" s="1"/>
      <c r="AH107" s="1"/>
      <c r="AK107" s="1"/>
      <c r="AN107" s="1"/>
      <c r="AQ107" s="1"/>
      <c r="AT107" s="1"/>
      <c r="AW107" s="1"/>
    </row>
    <row r="108" spans="1:49" x14ac:dyDescent="0.3">
      <c r="M108" s="1"/>
      <c r="P108" s="1"/>
      <c r="S108" s="1"/>
      <c r="V108" s="1"/>
      <c r="Y108" s="1"/>
      <c r="AB108" s="1"/>
      <c r="AE108" s="1"/>
      <c r="AH108" s="1"/>
      <c r="AK108" s="1"/>
      <c r="AN108" s="1"/>
      <c r="AQ108" s="1"/>
      <c r="AT108" s="1"/>
      <c r="AW108" s="1"/>
    </row>
    <row r="109" spans="1:49" x14ac:dyDescent="0.3">
      <c r="M109" s="1"/>
      <c r="P109" s="1"/>
      <c r="S109" s="1"/>
      <c r="V109" s="1"/>
      <c r="Y109" s="1"/>
      <c r="AB109" s="1"/>
      <c r="AE109" s="1"/>
      <c r="AH109" s="1"/>
      <c r="AK109" s="1"/>
      <c r="AN109" s="1"/>
      <c r="AQ109" s="1"/>
      <c r="AT109" s="1"/>
      <c r="AW109" s="1"/>
    </row>
    <row r="110" spans="1:49" x14ac:dyDescent="0.3">
      <c r="M110" s="1"/>
      <c r="P110" s="1"/>
      <c r="S110" s="1"/>
      <c r="V110" s="1"/>
      <c r="Y110" s="1"/>
      <c r="AB110" s="1"/>
      <c r="AE110" s="1"/>
      <c r="AH110" s="1"/>
      <c r="AK110" s="1"/>
      <c r="AN110" s="1"/>
      <c r="AQ110" s="1"/>
      <c r="AT110" s="1"/>
      <c r="AW110" s="1"/>
    </row>
    <row r="111" spans="1:49" x14ac:dyDescent="0.3">
      <c r="M111" s="1"/>
      <c r="P111" s="1"/>
      <c r="S111" s="1"/>
      <c r="V111" s="1"/>
      <c r="Y111" s="1"/>
      <c r="AB111" s="1"/>
      <c r="AE111" s="1"/>
      <c r="AH111" s="1"/>
      <c r="AK111" s="1"/>
      <c r="AN111" s="1"/>
      <c r="AQ111" s="1"/>
      <c r="AT111" s="1"/>
      <c r="AW111" s="1"/>
    </row>
    <row r="112" spans="1:49" x14ac:dyDescent="0.3">
      <c r="M112" s="1"/>
      <c r="P112" s="1"/>
      <c r="S112" s="1"/>
      <c r="V112" s="1"/>
      <c r="Y112" s="1"/>
      <c r="AB112" s="1"/>
      <c r="AE112" s="1"/>
      <c r="AH112" s="1"/>
      <c r="AK112" s="1"/>
      <c r="AN112" s="1"/>
      <c r="AQ112" s="1"/>
      <c r="AT112" s="1"/>
      <c r="AW112" s="1"/>
    </row>
    <row r="113" spans="13:49" x14ac:dyDescent="0.3">
      <c r="M113" s="1"/>
      <c r="P113" s="1"/>
      <c r="S113" s="1"/>
      <c r="V113" s="1"/>
      <c r="Y113" s="1"/>
      <c r="AB113" s="1"/>
      <c r="AE113" s="1"/>
      <c r="AH113" s="1"/>
      <c r="AK113" s="1"/>
      <c r="AN113" s="1"/>
      <c r="AQ113" s="1"/>
      <c r="AT113" s="1"/>
      <c r="AW113" s="1"/>
    </row>
    <row r="114" spans="13:49" x14ac:dyDescent="0.3">
      <c r="M114" s="1"/>
      <c r="P114" s="1"/>
      <c r="S114" s="1"/>
      <c r="V114" s="1"/>
      <c r="Y114" s="1"/>
      <c r="AB114" s="1"/>
      <c r="AE114" s="1"/>
      <c r="AH114" s="1"/>
      <c r="AK114" s="1"/>
      <c r="AN114" s="1"/>
      <c r="AQ114" s="1"/>
      <c r="AT114" s="1"/>
      <c r="AW114" s="1"/>
    </row>
    <row r="115" spans="13:49" x14ac:dyDescent="0.3">
      <c r="M115" s="1"/>
      <c r="P115" s="1"/>
      <c r="S115" s="1"/>
      <c r="V115" s="1"/>
      <c r="Y115" s="1"/>
      <c r="AB115" s="1"/>
      <c r="AE115" s="1"/>
      <c r="AH115" s="1"/>
      <c r="AK115" s="1"/>
      <c r="AN115" s="1"/>
      <c r="AQ115" s="1"/>
      <c r="AT115" s="1"/>
      <c r="AW115" s="1"/>
    </row>
    <row r="116" spans="13:49" x14ac:dyDescent="0.3">
      <c r="M116" s="1"/>
      <c r="P116" s="1"/>
      <c r="S116" s="1"/>
      <c r="V116" s="1"/>
      <c r="Y116" s="1"/>
      <c r="AB116" s="1"/>
      <c r="AE116" s="1"/>
      <c r="AH116" s="1"/>
      <c r="AK116" s="1"/>
      <c r="AN116" s="1"/>
      <c r="AQ116" s="1"/>
      <c r="AT116" s="1"/>
      <c r="AW116" s="1"/>
    </row>
    <row r="117" spans="13:49" x14ac:dyDescent="0.3">
      <c r="M117" s="1"/>
      <c r="P117" s="1"/>
      <c r="S117" s="1"/>
      <c r="V117" s="1"/>
      <c r="Y117" s="1"/>
      <c r="AB117" s="1"/>
      <c r="AE117" s="1"/>
      <c r="AH117" s="1"/>
      <c r="AK117" s="1"/>
      <c r="AN117" s="1"/>
      <c r="AQ117" s="1"/>
      <c r="AT117" s="1"/>
      <c r="AW117" s="1"/>
    </row>
    <row r="118" spans="13:49" x14ac:dyDescent="0.3">
      <c r="M118" s="1"/>
      <c r="P118" s="1"/>
      <c r="S118" s="1"/>
      <c r="V118" s="1"/>
      <c r="Y118" s="1"/>
      <c r="AB118" s="1"/>
      <c r="AE118" s="1"/>
      <c r="AH118" s="1"/>
      <c r="AK118" s="1"/>
      <c r="AN118" s="1"/>
      <c r="AQ118" s="1"/>
      <c r="AT118" s="1"/>
      <c r="AW118" s="1"/>
    </row>
    <row r="119" spans="13:49" x14ac:dyDescent="0.3">
      <c r="M119" s="1"/>
      <c r="P119" s="1"/>
      <c r="S119" s="1"/>
      <c r="V119" s="1"/>
      <c r="Y119" s="1"/>
      <c r="AB119" s="1"/>
      <c r="AE119" s="1"/>
      <c r="AH119" s="1"/>
      <c r="AK119" s="1"/>
      <c r="AN119" s="1"/>
      <c r="AQ119" s="1"/>
      <c r="AT119" s="1"/>
      <c r="AW119" s="1"/>
    </row>
    <row r="120" spans="13:49" x14ac:dyDescent="0.3">
      <c r="M120" s="1"/>
      <c r="P120" s="1"/>
      <c r="S120" s="1"/>
      <c r="V120" s="1"/>
      <c r="Y120" s="1"/>
      <c r="AB120" s="1"/>
      <c r="AE120" s="1"/>
      <c r="AH120" s="1"/>
      <c r="AK120" s="1"/>
      <c r="AN120" s="1"/>
      <c r="AQ120" s="1"/>
      <c r="AT120" s="1"/>
      <c r="AW120" s="1"/>
    </row>
    <row r="121" spans="13:49" x14ac:dyDescent="0.3">
      <c r="M121" s="1"/>
      <c r="P121" s="1"/>
      <c r="S121" s="1"/>
      <c r="V121" s="1"/>
      <c r="Y121" s="1"/>
      <c r="AB121" s="1"/>
      <c r="AE121" s="1"/>
      <c r="AH121" s="1"/>
      <c r="AK121" s="1"/>
      <c r="AN121" s="1"/>
      <c r="AQ121" s="1"/>
      <c r="AT121" s="1"/>
      <c r="AW121" s="1"/>
    </row>
    <row r="122" spans="13:49" x14ac:dyDescent="0.3">
      <c r="M122" s="1"/>
      <c r="P122" s="1"/>
      <c r="S122" s="1"/>
      <c r="V122" s="1"/>
      <c r="Y122" s="1"/>
      <c r="AB122" s="1"/>
      <c r="AE122" s="1"/>
      <c r="AH122" s="1"/>
      <c r="AK122" s="1"/>
      <c r="AN122" s="1"/>
      <c r="AQ122" s="1"/>
      <c r="AT122" s="1"/>
      <c r="AW122" s="1"/>
    </row>
    <row r="123" spans="13:49" x14ac:dyDescent="0.3">
      <c r="M123" s="1"/>
      <c r="P123" s="1"/>
      <c r="S123" s="1"/>
      <c r="V123" s="1"/>
      <c r="Y123" s="1"/>
      <c r="AB123" s="1"/>
      <c r="AE123" s="1"/>
      <c r="AH123" s="1"/>
      <c r="AK123" s="1"/>
      <c r="AN123" s="1"/>
      <c r="AQ123" s="1"/>
      <c r="AT123" s="1"/>
      <c r="AW123" s="1"/>
    </row>
    <row r="124" spans="13:49" x14ac:dyDescent="0.3">
      <c r="M124" s="1"/>
      <c r="P124" s="1"/>
      <c r="S124" s="1"/>
      <c r="V124" s="1"/>
      <c r="Y124" s="1"/>
      <c r="AB124" s="1"/>
      <c r="AE124" s="1"/>
      <c r="AH124" s="1"/>
      <c r="AK124" s="1"/>
      <c r="AN124" s="1"/>
      <c r="AQ124" s="1"/>
      <c r="AT124" s="1"/>
      <c r="AW124" s="1"/>
    </row>
    <row r="125" spans="13:49" x14ac:dyDescent="0.3">
      <c r="M125" s="1"/>
      <c r="P125" s="1"/>
      <c r="S125" s="1"/>
      <c r="V125" s="1"/>
      <c r="Y125" s="1"/>
      <c r="AB125" s="1"/>
      <c r="AE125" s="1"/>
      <c r="AH125" s="1"/>
      <c r="AK125" s="1"/>
      <c r="AN125" s="1"/>
      <c r="AQ125" s="1"/>
      <c r="AT125" s="1"/>
      <c r="AW125" s="1"/>
    </row>
    <row r="126" spans="13:49" x14ac:dyDescent="0.3">
      <c r="M126" s="1"/>
      <c r="P126" s="1"/>
      <c r="S126" s="1"/>
      <c r="V126" s="1"/>
      <c r="Y126" s="1"/>
      <c r="AB126" s="1"/>
      <c r="AE126" s="1"/>
      <c r="AH126" s="1"/>
      <c r="AK126" s="1"/>
      <c r="AN126" s="1"/>
      <c r="AQ126" s="1"/>
      <c r="AT126" s="1"/>
      <c r="AW126" s="1"/>
    </row>
    <row r="127" spans="13:49" x14ac:dyDescent="0.3">
      <c r="M127" s="1"/>
      <c r="P127" s="1"/>
      <c r="S127" s="1"/>
      <c r="V127" s="1"/>
      <c r="Y127" s="1"/>
      <c r="AB127" s="1"/>
      <c r="AE127" s="1"/>
      <c r="AH127" s="1"/>
      <c r="AK127" s="1"/>
      <c r="AN127" s="1"/>
      <c r="AQ127" s="1"/>
      <c r="AT127" s="1"/>
      <c r="AW127" s="1"/>
    </row>
    <row r="128" spans="13:49" x14ac:dyDescent="0.3">
      <c r="M128" s="1"/>
      <c r="P128" s="1"/>
      <c r="S128" s="1"/>
      <c r="V128" s="1"/>
      <c r="Y128" s="1"/>
      <c r="AB128" s="1"/>
      <c r="AE128" s="1"/>
      <c r="AH128" s="1"/>
      <c r="AK128" s="1"/>
      <c r="AN128" s="1"/>
      <c r="AQ128" s="1"/>
      <c r="AT128" s="1"/>
      <c r="AW128" s="1"/>
    </row>
    <row r="129" spans="13:49" x14ac:dyDescent="0.3">
      <c r="M129" s="1"/>
      <c r="P129" s="1"/>
      <c r="S129" s="1"/>
      <c r="V129" s="1"/>
      <c r="Y129" s="1"/>
      <c r="AB129" s="1"/>
      <c r="AE129" s="1"/>
      <c r="AH129" s="1"/>
      <c r="AK129" s="1"/>
      <c r="AN129" s="1"/>
      <c r="AQ129" s="1"/>
      <c r="AT129" s="1"/>
      <c r="AW129" s="1"/>
    </row>
    <row r="130" spans="13:49" x14ac:dyDescent="0.3">
      <c r="M130" s="1"/>
      <c r="P130" s="1"/>
      <c r="S130" s="1"/>
      <c r="V130" s="1"/>
      <c r="Y130" s="1"/>
      <c r="AB130" s="1"/>
      <c r="AE130" s="1"/>
      <c r="AH130" s="1"/>
      <c r="AK130" s="1"/>
      <c r="AN130" s="1"/>
      <c r="AQ130" s="1"/>
      <c r="AT130" s="1"/>
      <c r="AW130" s="1"/>
    </row>
  </sheetData>
  <conditionalFormatting sqref="E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L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O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R20 Q29:R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U36 T39:U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X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7:AA1048576 Z1:AA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jf2lin</dc:creator>
  <cp:lastModifiedBy>jf2lin</cp:lastModifiedBy>
  <dcterms:created xsi:type="dcterms:W3CDTF">2020-03-23T15:55:32Z</dcterms:created>
  <dcterms:modified xsi:type="dcterms:W3CDTF">2020-04-06T19:55:52Z</dcterms:modified>
</cp:coreProperties>
</file>