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aslab_github\ioc\Analysis\"/>
    </mc:Choice>
  </mc:AlternateContent>
  <xr:revisionPtr revIDLastSave="0" documentId="13_ncr:1_{724AD773-E9A8-4A19-866E-ED3C3B27C2AF}" xr6:coauthVersionLast="45" xr6:coauthVersionMax="45" xr10:uidLastSave="{00000000-0000-0000-0000-000000000000}"/>
  <bookViews>
    <workbookView xWindow="-108" yWindow="-108" windowWidth="23256" windowHeight="12576" xr2:uid="{4D2E8D47-DBA4-4C88-A249-FD8DB0A791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1" l="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9" i="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A63" i="1" l="1"/>
  <c r="D65" i="1"/>
  <c r="A64" i="1"/>
  <c r="D66" i="1"/>
  <c r="A16" i="1"/>
  <c r="A56" i="1"/>
  <c r="A9" i="1"/>
  <c r="A17" i="1"/>
  <c r="A25" i="1"/>
  <c r="A33" i="1"/>
  <c r="A41" i="1"/>
  <c r="A49" i="1"/>
  <c r="A57" i="1"/>
  <c r="A48" i="1"/>
  <c r="A10" i="1"/>
  <c r="A18" i="1"/>
  <c r="A26" i="1"/>
  <c r="A34" i="1"/>
  <c r="A42" i="1"/>
  <c r="A50" i="1"/>
  <c r="A58" i="1"/>
  <c r="A24" i="1"/>
  <c r="A11" i="1"/>
  <c r="A19" i="1"/>
  <c r="A27" i="1"/>
  <c r="A35" i="1"/>
  <c r="A43" i="1"/>
  <c r="A51" i="1"/>
  <c r="A59" i="1"/>
  <c r="A32" i="1"/>
  <c r="A12" i="1"/>
  <c r="A20" i="1"/>
  <c r="A28" i="1"/>
  <c r="A36" i="1"/>
  <c r="A44" i="1"/>
  <c r="A52" i="1"/>
  <c r="A60" i="1"/>
  <c r="A13" i="1"/>
  <c r="A21" i="1"/>
  <c r="A29" i="1"/>
  <c r="A37" i="1"/>
  <c r="A45" i="1"/>
  <c r="A53" i="1"/>
  <c r="A61" i="1"/>
  <c r="A40" i="1"/>
  <c r="A14" i="1"/>
  <c r="A22" i="1"/>
  <c r="A30" i="1"/>
  <c r="A38" i="1"/>
  <c r="A46" i="1"/>
  <c r="A54" i="1"/>
  <c r="A62" i="1"/>
  <c r="A15" i="1"/>
  <c r="A23" i="1"/>
  <c r="A31" i="1"/>
  <c r="A39" i="1"/>
  <c r="A47" i="1"/>
  <c r="A55" i="1"/>
  <c r="A2" i="1"/>
  <c r="A3" i="1"/>
  <c r="A4" i="1"/>
  <c r="A5" i="1"/>
  <c r="A6" i="1"/>
  <c r="A7" i="1"/>
  <c r="A8" i="1"/>
  <c r="D68" i="1" l="1"/>
  <c r="A66" i="1"/>
  <c r="D67" i="1"/>
  <c r="A65" i="1"/>
  <c r="A67" i="1" l="1"/>
  <c r="D69" i="1"/>
  <c r="A68" i="1"/>
  <c r="D70" i="1"/>
  <c r="D72" i="1" l="1"/>
  <c r="A70" i="1"/>
  <c r="D71" i="1"/>
  <c r="A69" i="1"/>
  <c r="A71" i="1" l="1"/>
  <c r="D73" i="1"/>
  <c r="D74" i="1"/>
  <c r="A72" i="1"/>
  <c r="D76" i="1" l="1"/>
  <c r="A74" i="1"/>
  <c r="A73" i="1"/>
  <c r="D75" i="1"/>
  <c r="D77" i="1" l="1"/>
  <c r="A75" i="1"/>
  <c r="A76" i="1"/>
  <c r="D78" i="1"/>
  <c r="D80" i="1" l="1"/>
  <c r="A78" i="1"/>
  <c r="D79" i="1"/>
  <c r="A77" i="1"/>
  <c r="A79" i="1" l="1"/>
  <c r="D81" i="1"/>
  <c r="A80" i="1"/>
  <c r="D82" i="1"/>
  <c r="D84" i="1" l="1"/>
  <c r="A82" i="1"/>
  <c r="D83" i="1"/>
  <c r="A81" i="1"/>
  <c r="A83" i="1" l="1"/>
  <c r="D85" i="1"/>
  <c r="A84" i="1"/>
  <c r="D86" i="1"/>
  <c r="A86" i="1" l="1"/>
  <c r="D88" i="1"/>
  <c r="A85" i="1"/>
  <c r="D87" i="1"/>
  <c r="D89" i="1" l="1"/>
  <c r="A87" i="1"/>
  <c r="A88" i="1"/>
  <c r="D90" i="1"/>
  <c r="D92" i="1" l="1"/>
  <c r="A90" i="1"/>
  <c r="D91" i="1"/>
  <c r="A89" i="1"/>
  <c r="D93" i="1" l="1"/>
  <c r="A91" i="1"/>
  <c r="A92" i="1"/>
  <c r="D94" i="1"/>
  <c r="D96" i="1" l="1"/>
  <c r="A94" i="1"/>
  <c r="A93" i="1"/>
  <c r="D95" i="1"/>
  <c r="D97" i="1" l="1"/>
  <c r="A95" i="1"/>
  <c r="D98" i="1"/>
  <c r="A96" i="1"/>
  <c r="D100" i="1" l="1"/>
  <c r="A98" i="1"/>
  <c r="D99" i="1"/>
  <c r="A97" i="1"/>
  <c r="A99" i="1" l="1"/>
  <c r="D101" i="1"/>
  <c r="A100" i="1"/>
  <c r="D102" i="1"/>
  <c r="A102" i="1" l="1"/>
  <c r="D104" i="1"/>
  <c r="D103" i="1"/>
  <c r="A101" i="1"/>
  <c r="A103" i="1" l="1"/>
  <c r="D105" i="1"/>
  <c r="A104" i="1"/>
  <c r="D106" i="1"/>
  <c r="A106" i="1" l="1"/>
  <c r="A105" i="1"/>
</calcChain>
</file>

<file path=xl/sharedStrings.xml><?xml version="1.0" encoding="utf-8"?>
<sst xmlns="http://schemas.openxmlformats.org/spreadsheetml/2006/main" count="259" uniqueCount="52">
  <si>
    <t>Rest</t>
  </si>
  <si>
    <t>Seg</t>
  </si>
  <si>
    <t>S</t>
  </si>
  <si>
    <t>Count</t>
  </si>
  <si>
    <t>S10_START</t>
  </si>
  <si>
    <t>S10_END</t>
  </si>
  <si>
    <t>S11_START</t>
  </si>
  <si>
    <t>S11_END</t>
  </si>
  <si>
    <t>S12_START</t>
  </si>
  <si>
    <t>S12_END</t>
  </si>
  <si>
    <t>S13_START</t>
  </si>
  <si>
    <t>S13_END</t>
  </si>
  <si>
    <t>S14_START</t>
  </si>
  <si>
    <t>S14_END</t>
  </si>
  <si>
    <t>S15_START</t>
  </si>
  <si>
    <t>S15_END</t>
  </si>
  <si>
    <t>S01_START</t>
  </si>
  <si>
    <t>S01_END</t>
  </si>
  <si>
    <t>S02_START</t>
  </si>
  <si>
    <t>S02_END</t>
  </si>
  <si>
    <t>S03_START</t>
  </si>
  <si>
    <t>S03_END</t>
  </si>
  <si>
    <t>S04_START</t>
  </si>
  <si>
    <t>S04_END</t>
  </si>
  <si>
    <t>S05_START</t>
  </si>
  <si>
    <t>S05_END</t>
  </si>
  <si>
    <t>S06_START</t>
  </si>
  <si>
    <t>S06_END</t>
  </si>
  <si>
    <t>S07_START</t>
  </si>
  <si>
    <t>S07_END</t>
  </si>
  <si>
    <t>S08_START</t>
  </si>
  <si>
    <t>S08_END</t>
  </si>
  <si>
    <t>S09_START</t>
  </si>
  <si>
    <t>S09_END</t>
  </si>
  <si>
    <t>Label</t>
  </si>
  <si>
    <t>State</t>
  </si>
  <si>
    <t>Direction</t>
  </si>
  <si>
    <t>S01_SCORE</t>
  </si>
  <si>
    <t>S02_SCORE</t>
  </si>
  <si>
    <t>S03_SCORE</t>
  </si>
  <si>
    <t>S04_SCORE</t>
  </si>
  <si>
    <t>S05_SCORE</t>
  </si>
  <si>
    <t>S06_SCORE</t>
  </si>
  <si>
    <t>S07_SCORE</t>
  </si>
  <si>
    <t>S08_SCORE</t>
  </si>
  <si>
    <t>S09_SCORE</t>
  </si>
  <si>
    <t>S10_SCORE</t>
  </si>
  <si>
    <t>S11_SCORE</t>
  </si>
  <si>
    <t>S12_SCORE</t>
  </si>
  <si>
    <t>S13_SCORE</t>
  </si>
  <si>
    <t>S14_SCORE</t>
  </si>
  <si>
    <t>S15_SCORE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</si>
</sst>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Fill="1"/>
    <xf numFmtId="0" fontId="0" fillId="0" borderId="0" xfId="0"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800A-1B19-4560-BB70-D6A67BBDDD94}">
  <dimension ref="A1:AW130"/>
  <sheetViews>
    <sheetView tabSelected="1" zoomScaleNormal="100" workbookViewId="0">
      <pane xSplit="4" ySplit="1" topLeftCell="E2" activePane="bottomRight" state="frozen"/>
      <selection pane="topRight" activeCell="E1" sqref="E1"/>
      <selection pane="bottomLeft" activeCell="A2" sqref="A2"/>
      <selection pane="bottomRight" activeCell="L18" sqref="L18"/>
    </sheetView>
  </sheetViews>
  <sheetFormatPr defaultRowHeight="14.4" x14ac:dyDescent="0.3"/>
  <cols>
    <col min="1" max="1" width="9.33203125" style="1" bestFit="1" customWidth="1"/>
    <col min="2" max="4" width="6.6640625" style="1" customWidth="1"/>
    <col min="5" max="12" width="8.88671875" style="1" customWidth="1"/>
    <col min="13" max="13" width="8.88671875" style="3"/>
    <col min="14" max="15" width="8.88671875" style="1" customWidth="1"/>
    <col min="16" max="16" width="8.88671875" style="3"/>
    <col min="17" max="18" width="8.88671875" style="1" customWidth="1"/>
    <col min="19" max="19" width="8.88671875" style="3"/>
    <col min="20" max="21" width="8.88671875" style="1" customWidth="1"/>
    <col min="22" max="22" width="8.88671875" style="3"/>
    <col min="23" max="24" width="8.88671875" style="1" customWidth="1"/>
    <col min="25" max="25" width="8.88671875" style="3"/>
    <col min="26" max="27" width="8.88671875" style="1" customWidth="1"/>
    <col min="28" max="28" width="8.88671875" style="3"/>
    <col min="29" max="30" width="8.88671875" style="1" customWidth="1"/>
    <col min="31" max="31" width="8.88671875" style="3"/>
    <col min="32" max="33" width="8.88671875" style="1" customWidth="1"/>
    <col min="34" max="34" width="8.88671875" style="3"/>
    <col min="35" max="36" width="8.88671875" style="1" customWidth="1"/>
    <col min="37" max="37" width="8.88671875" style="3"/>
    <col min="38" max="39" width="8.88671875" style="1" customWidth="1"/>
    <col min="40" max="40" width="8.88671875" style="3"/>
    <col min="41" max="42" width="8.88671875" style="1" customWidth="1"/>
    <col min="43" max="43" width="8.88671875" style="3"/>
    <col min="44" max="45" width="8.88671875" style="1" customWidth="1"/>
    <col min="46" max="46" width="8.88671875" style="3"/>
    <col min="47" max="48" width="8.88671875" style="1" customWidth="1"/>
    <col min="49" max="49" width="8.88671875" style="3"/>
    <col min="50" max="16384" width="8.88671875" style="1"/>
  </cols>
  <sheetData>
    <row r="1" spans="1:49" x14ac:dyDescent="0.3">
      <c r="A1" s="1" t="s">
        <v>34</v>
      </c>
      <c r="B1" s="1" t="s">
        <v>35</v>
      </c>
      <c r="C1" s="1" t="s">
        <v>36</v>
      </c>
      <c r="D1" s="1" t="s">
        <v>3</v>
      </c>
      <c r="E1" s="1" t="s">
        <v>16</v>
      </c>
      <c r="F1" s="1" t="s">
        <v>17</v>
      </c>
      <c r="G1" s="1" t="s">
        <v>37</v>
      </c>
      <c r="H1" s="1" t="s">
        <v>18</v>
      </c>
      <c r="I1" s="1" t="s">
        <v>19</v>
      </c>
      <c r="J1" s="1" t="s">
        <v>38</v>
      </c>
      <c r="K1" s="1" t="s">
        <v>20</v>
      </c>
      <c r="L1" s="1" t="s">
        <v>21</v>
      </c>
      <c r="M1" s="1" t="s">
        <v>39</v>
      </c>
      <c r="N1" s="1" t="s">
        <v>22</v>
      </c>
      <c r="O1" s="1" t="s">
        <v>23</v>
      </c>
      <c r="P1" s="1" t="s">
        <v>40</v>
      </c>
      <c r="Q1" s="1" t="s">
        <v>24</v>
      </c>
      <c r="R1" s="1" t="s">
        <v>25</v>
      </c>
      <c r="S1" s="1" t="s">
        <v>41</v>
      </c>
      <c r="T1" s="1" t="s">
        <v>26</v>
      </c>
      <c r="U1" s="1" t="s">
        <v>27</v>
      </c>
      <c r="V1" s="1" t="s">
        <v>42</v>
      </c>
      <c r="W1" s="1" t="s">
        <v>28</v>
      </c>
      <c r="X1" s="1" t="s">
        <v>29</v>
      </c>
      <c r="Y1" s="1" t="s">
        <v>43</v>
      </c>
      <c r="Z1" s="1" t="s">
        <v>30</v>
      </c>
      <c r="AA1" s="1" t="s">
        <v>31</v>
      </c>
      <c r="AB1" s="1" t="s">
        <v>44</v>
      </c>
      <c r="AC1" s="1" t="s">
        <v>32</v>
      </c>
      <c r="AD1" s="1" t="s">
        <v>33</v>
      </c>
      <c r="AE1" s="1" t="s">
        <v>45</v>
      </c>
      <c r="AF1" s="1" t="s">
        <v>4</v>
      </c>
      <c r="AG1" s="1" t="s">
        <v>5</v>
      </c>
      <c r="AH1" s="1" t="s">
        <v>46</v>
      </c>
      <c r="AI1" s="1" t="s">
        <v>6</v>
      </c>
      <c r="AJ1" s="1" t="s">
        <v>7</v>
      </c>
      <c r="AK1" s="1" t="s">
        <v>47</v>
      </c>
      <c r="AL1" s="1" t="s">
        <v>8</v>
      </c>
      <c r="AM1" s="1" t="s">
        <v>9</v>
      </c>
      <c r="AN1" s="1" t="s">
        <v>48</v>
      </c>
      <c r="AO1" s="1" t="s">
        <v>10</v>
      </c>
      <c r="AP1" s="1" t="s">
        <v>11</v>
      </c>
      <c r="AQ1" s="1" t="s">
        <v>49</v>
      </c>
      <c r="AR1" s="1" t="s">
        <v>12</v>
      </c>
      <c r="AS1" s="1" t="s">
        <v>13</v>
      </c>
      <c r="AT1" s="1" t="s">
        <v>50</v>
      </c>
      <c r="AU1" s="1" t="s">
        <v>14</v>
      </c>
      <c r="AV1" s="1" t="s">
        <v>15</v>
      </c>
      <c r="AW1" s="1" t="s">
        <v>51</v>
      </c>
    </row>
    <row r="2" spans="1:49" x14ac:dyDescent="0.3">
      <c r="A2" s="1" t="str">
        <f>_xlfn.CONCAT(B2,"_",C2,"_",D2)</f>
        <v>Rest_S_0</v>
      </c>
      <c r="B2" s="1" t="s">
        <v>0</v>
      </c>
      <c r="C2" s="1" t="s">
        <v>2</v>
      </c>
      <c r="D2" s="1">
        <v>0</v>
      </c>
      <c r="E2" s="1">
        <v>0</v>
      </c>
      <c r="F2" s="1">
        <v>7.26</v>
      </c>
      <c r="G2" s="2">
        <v>2</v>
      </c>
      <c r="H2" s="1">
        <v>0</v>
      </c>
      <c r="I2" s="1">
        <v>5.67</v>
      </c>
      <c r="J2" s="2">
        <v>2</v>
      </c>
      <c r="K2" s="1">
        <v>0</v>
      </c>
      <c r="L2" s="1">
        <v>7.58</v>
      </c>
      <c r="M2" s="2">
        <v>3</v>
      </c>
      <c r="N2" s="1">
        <v>0</v>
      </c>
      <c r="O2" s="1">
        <v>0.62</v>
      </c>
      <c r="P2" s="2">
        <v>1</v>
      </c>
      <c r="Q2" s="1">
        <v>0</v>
      </c>
      <c r="R2" s="1">
        <v>7.49</v>
      </c>
      <c r="S2" s="2">
        <v>1</v>
      </c>
      <c r="T2" s="1">
        <v>0</v>
      </c>
      <c r="U2" s="1">
        <v>5.09</v>
      </c>
      <c r="V2" s="2">
        <v>1</v>
      </c>
      <c r="W2" s="1">
        <v>0</v>
      </c>
      <c r="X2" s="1">
        <v>4.38</v>
      </c>
      <c r="Y2" s="2">
        <v>1</v>
      </c>
      <c r="Z2" s="1">
        <v>0</v>
      </c>
      <c r="AA2" s="1">
        <v>8.6</v>
      </c>
      <c r="AB2" s="2">
        <v>2</v>
      </c>
      <c r="AE2" s="2">
        <v>2</v>
      </c>
      <c r="AF2" s="1">
        <v>0</v>
      </c>
      <c r="AG2" s="1">
        <v>4.71</v>
      </c>
      <c r="AH2" s="2">
        <v>1</v>
      </c>
      <c r="AI2" s="1">
        <v>0</v>
      </c>
      <c r="AJ2" s="1">
        <v>4.59</v>
      </c>
      <c r="AK2" s="2">
        <v>2</v>
      </c>
      <c r="AL2" s="1">
        <v>0</v>
      </c>
      <c r="AM2" s="1">
        <v>4.13</v>
      </c>
      <c r="AN2" s="2">
        <v>1</v>
      </c>
      <c r="AO2" s="1">
        <v>0</v>
      </c>
      <c r="AP2" s="1">
        <v>4.76</v>
      </c>
      <c r="AQ2" s="2">
        <v>1</v>
      </c>
      <c r="AR2" s="1">
        <v>0</v>
      </c>
      <c r="AS2" s="1">
        <v>5.19</v>
      </c>
      <c r="AT2" s="2">
        <v>2</v>
      </c>
      <c r="AU2" s="1">
        <v>0</v>
      </c>
      <c r="AV2" s="1">
        <v>6.5</v>
      </c>
      <c r="AW2" s="2">
        <v>1</v>
      </c>
    </row>
    <row r="3" spans="1:49" x14ac:dyDescent="0.3">
      <c r="A3" s="1" t="str">
        <f t="shared" ref="A3:A64" si="0">_xlfn.CONCAT(B3,"_",C3,"_",D3)</f>
        <v>Seg_S_1</v>
      </c>
      <c r="B3" s="1" t="s">
        <v>1</v>
      </c>
      <c r="C3" s="1" t="s">
        <v>2</v>
      </c>
      <c r="D3" s="1">
        <v>1</v>
      </c>
      <c r="E3" s="1">
        <v>7.26</v>
      </c>
      <c r="F3" s="1">
        <v>22.82</v>
      </c>
      <c r="H3" s="1">
        <v>5.94</v>
      </c>
      <c r="I3" s="1">
        <v>20.09</v>
      </c>
      <c r="K3" s="1">
        <v>7.58</v>
      </c>
      <c r="L3" s="1">
        <v>22.04</v>
      </c>
      <c r="M3" s="1"/>
      <c r="N3" s="1">
        <v>0.62</v>
      </c>
      <c r="O3" s="1">
        <v>13.4</v>
      </c>
      <c r="Q3" s="1">
        <v>7.49</v>
      </c>
      <c r="R3" s="1">
        <v>19.86</v>
      </c>
      <c r="T3" s="1">
        <v>5.09</v>
      </c>
      <c r="U3" s="1">
        <v>22.55</v>
      </c>
      <c r="W3" s="1">
        <v>4.38</v>
      </c>
      <c r="X3" s="1">
        <v>23.45</v>
      </c>
      <c r="Z3" s="1">
        <v>8.6</v>
      </c>
      <c r="AA3" s="1">
        <v>27.41</v>
      </c>
      <c r="AF3" s="1">
        <v>4.71</v>
      </c>
      <c r="AG3" s="1">
        <v>19.32</v>
      </c>
      <c r="AI3" s="1">
        <v>4.59</v>
      </c>
      <c r="AJ3" s="1">
        <v>18.829999999999998</v>
      </c>
      <c r="AL3" s="1">
        <v>4.13</v>
      </c>
      <c r="AM3" s="1">
        <v>17.71</v>
      </c>
      <c r="AO3" s="1">
        <v>4.76</v>
      </c>
      <c r="AP3" s="1">
        <v>21.81</v>
      </c>
      <c r="AR3" s="1">
        <v>5.19</v>
      </c>
      <c r="AS3" s="1">
        <v>16.440000000000001</v>
      </c>
      <c r="AU3" s="1">
        <v>6.5</v>
      </c>
      <c r="AV3" s="1">
        <v>17.11</v>
      </c>
    </row>
    <row r="4" spans="1:49" x14ac:dyDescent="0.3">
      <c r="A4" s="1" t="str">
        <f t="shared" si="0"/>
        <v>Rest_S_1</v>
      </c>
      <c r="B4" s="1" t="s">
        <v>0</v>
      </c>
      <c r="C4" s="1" t="s">
        <v>2</v>
      </c>
      <c r="D4" s="1">
        <v>1</v>
      </c>
      <c r="E4" s="1">
        <v>22.82</v>
      </c>
      <c r="F4" s="1">
        <v>32.6</v>
      </c>
      <c r="G4" s="2">
        <v>4</v>
      </c>
      <c r="H4" s="1">
        <v>20.09</v>
      </c>
      <c r="I4" s="1">
        <v>37.94</v>
      </c>
      <c r="J4" s="2">
        <v>3</v>
      </c>
      <c r="K4" s="1">
        <v>22.04</v>
      </c>
      <c r="L4" s="1">
        <v>35.19</v>
      </c>
      <c r="M4" s="2">
        <v>3</v>
      </c>
      <c r="N4" s="1">
        <v>13.4</v>
      </c>
      <c r="O4" s="1">
        <v>30.4</v>
      </c>
      <c r="P4" s="2">
        <v>1</v>
      </c>
      <c r="Q4" s="1">
        <v>19.86</v>
      </c>
      <c r="R4" s="1">
        <v>44.79</v>
      </c>
      <c r="S4" s="2">
        <v>1</v>
      </c>
      <c r="T4" s="1">
        <v>22.55</v>
      </c>
      <c r="U4" s="1">
        <v>49.52</v>
      </c>
      <c r="V4" s="2">
        <v>1</v>
      </c>
      <c r="W4" s="1">
        <v>23.45</v>
      </c>
      <c r="X4" s="1">
        <v>58.57</v>
      </c>
      <c r="Y4" s="2">
        <v>2</v>
      </c>
      <c r="Z4" s="1">
        <v>27.41</v>
      </c>
      <c r="AA4" s="1">
        <v>63.69</v>
      </c>
      <c r="AB4" s="2">
        <v>2</v>
      </c>
      <c r="AE4" s="2">
        <v>3</v>
      </c>
      <c r="AF4" s="1">
        <v>19.32</v>
      </c>
      <c r="AG4" s="1">
        <v>29.87</v>
      </c>
      <c r="AH4" s="2">
        <v>1</v>
      </c>
      <c r="AI4" s="1">
        <v>18.829999999999998</v>
      </c>
      <c r="AJ4" s="1">
        <v>28.71</v>
      </c>
      <c r="AK4" s="2">
        <v>3</v>
      </c>
      <c r="AL4" s="1">
        <v>17.71</v>
      </c>
      <c r="AM4" s="1">
        <v>37.93</v>
      </c>
      <c r="AN4" s="2">
        <v>1</v>
      </c>
      <c r="AO4" s="1">
        <v>21.81</v>
      </c>
      <c r="AP4" s="1">
        <v>43.33</v>
      </c>
      <c r="AQ4" s="2">
        <v>2</v>
      </c>
      <c r="AR4" s="1">
        <v>16.440000000000001</v>
      </c>
      <c r="AS4" s="1">
        <v>27.53</v>
      </c>
      <c r="AT4" s="2">
        <v>2</v>
      </c>
      <c r="AU4" s="1">
        <v>17.11</v>
      </c>
      <c r="AV4" s="1">
        <v>27.98</v>
      </c>
      <c r="AW4" s="2">
        <v>1</v>
      </c>
    </row>
    <row r="5" spans="1:49" x14ac:dyDescent="0.3">
      <c r="A5" s="1" t="str">
        <f t="shared" si="0"/>
        <v>Seg_S_2</v>
      </c>
      <c r="B5" s="1" t="s">
        <v>1</v>
      </c>
      <c r="C5" s="1" t="s">
        <v>2</v>
      </c>
      <c r="D5" s="1">
        <v>2</v>
      </c>
      <c r="E5" s="1">
        <v>32.6</v>
      </c>
      <c r="F5" s="1">
        <v>47.46</v>
      </c>
      <c r="H5" s="1">
        <v>37.94</v>
      </c>
      <c r="I5" s="1">
        <v>52.02</v>
      </c>
      <c r="K5" s="1">
        <v>35.19</v>
      </c>
      <c r="L5" s="1">
        <v>49.57</v>
      </c>
      <c r="M5" s="1"/>
      <c r="N5" s="1">
        <v>30.4</v>
      </c>
      <c r="O5" s="1">
        <v>43.86</v>
      </c>
      <c r="Q5" s="1">
        <v>44.79</v>
      </c>
      <c r="R5" s="1">
        <v>56.64</v>
      </c>
      <c r="T5" s="1">
        <v>49.52</v>
      </c>
      <c r="U5" s="1">
        <v>66.650000000000006</v>
      </c>
      <c r="W5" s="1">
        <v>58.57</v>
      </c>
      <c r="X5" s="1">
        <v>76.010000000000005</v>
      </c>
      <c r="Z5" s="1">
        <v>63.69</v>
      </c>
      <c r="AA5" s="1">
        <v>79.98</v>
      </c>
      <c r="AF5" s="1">
        <v>29.87</v>
      </c>
      <c r="AG5" s="1">
        <v>46.84</v>
      </c>
      <c r="AI5" s="1">
        <v>28.71</v>
      </c>
      <c r="AJ5" s="1">
        <v>41.54</v>
      </c>
      <c r="AL5" s="1">
        <v>37.93</v>
      </c>
      <c r="AM5" s="1">
        <v>51.06</v>
      </c>
      <c r="AO5" s="1">
        <v>43.33</v>
      </c>
      <c r="AP5" s="1">
        <v>58.35</v>
      </c>
      <c r="AR5" s="1">
        <v>27.53</v>
      </c>
      <c r="AS5" s="1">
        <v>38.47</v>
      </c>
      <c r="AU5" s="1">
        <v>27.98</v>
      </c>
      <c r="AV5" s="1">
        <v>38.22</v>
      </c>
    </row>
    <row r="6" spans="1:49" x14ac:dyDescent="0.3">
      <c r="A6" s="1" t="str">
        <f t="shared" si="0"/>
        <v>Rest_S_2</v>
      </c>
      <c r="B6" s="1" t="s">
        <v>0</v>
      </c>
      <c r="C6" s="1" t="s">
        <v>2</v>
      </c>
      <c r="D6" s="1">
        <v>2</v>
      </c>
      <c r="E6" s="1">
        <v>47.46</v>
      </c>
      <c r="F6" s="1">
        <v>56.97</v>
      </c>
      <c r="G6" s="2">
        <v>6</v>
      </c>
      <c r="H6" s="1">
        <v>52.02</v>
      </c>
      <c r="I6" s="1">
        <v>65.31</v>
      </c>
      <c r="J6" s="2">
        <v>4</v>
      </c>
      <c r="K6" s="1">
        <v>49.57</v>
      </c>
      <c r="L6" s="1">
        <v>61.55</v>
      </c>
      <c r="M6" s="2">
        <v>3</v>
      </c>
      <c r="N6" s="1">
        <v>43.86</v>
      </c>
      <c r="O6" s="1">
        <v>87.56</v>
      </c>
      <c r="P6" s="2">
        <v>2</v>
      </c>
      <c r="Q6" s="1">
        <v>56.64</v>
      </c>
      <c r="R6" s="1">
        <v>113.1</v>
      </c>
      <c r="S6" s="2">
        <v>2</v>
      </c>
      <c r="T6" s="1">
        <v>66.650000000000006</v>
      </c>
      <c r="U6" s="1">
        <v>81.2</v>
      </c>
      <c r="V6" s="2">
        <v>2</v>
      </c>
      <c r="W6" s="1">
        <v>76.010000000000005</v>
      </c>
      <c r="X6" s="1">
        <v>86.75</v>
      </c>
      <c r="Y6" s="2">
        <v>2</v>
      </c>
      <c r="Z6" s="1">
        <v>79.98</v>
      </c>
      <c r="AA6" s="1">
        <v>81.77</v>
      </c>
      <c r="AB6" s="2">
        <v>2</v>
      </c>
      <c r="AE6" s="2">
        <v>3</v>
      </c>
      <c r="AF6" s="1">
        <v>46.84</v>
      </c>
      <c r="AG6" s="1">
        <v>59.54</v>
      </c>
      <c r="AH6" s="2">
        <v>1</v>
      </c>
      <c r="AI6" s="1">
        <v>41.54</v>
      </c>
      <c r="AJ6" s="1">
        <v>45.72</v>
      </c>
      <c r="AK6" s="2">
        <v>3</v>
      </c>
      <c r="AL6" s="1">
        <v>51.06</v>
      </c>
      <c r="AM6" s="1">
        <v>57.01</v>
      </c>
      <c r="AN6" s="2">
        <v>1</v>
      </c>
      <c r="AO6" s="1">
        <v>58.35</v>
      </c>
      <c r="AP6" s="1">
        <v>67.760000000000005</v>
      </c>
      <c r="AQ6" s="2">
        <v>2</v>
      </c>
      <c r="AR6" s="1">
        <v>38.47</v>
      </c>
      <c r="AS6" s="1">
        <v>45.83</v>
      </c>
      <c r="AT6" s="2">
        <v>2</v>
      </c>
      <c r="AU6" s="1">
        <v>38.22</v>
      </c>
      <c r="AV6" s="1">
        <v>49.49</v>
      </c>
      <c r="AW6" s="2">
        <v>1</v>
      </c>
    </row>
    <row r="7" spans="1:49" x14ac:dyDescent="0.3">
      <c r="A7" s="1" t="str">
        <f t="shared" si="0"/>
        <v>Seg_S_3</v>
      </c>
      <c r="B7" s="1" t="s">
        <v>1</v>
      </c>
      <c r="C7" s="1" t="s">
        <v>2</v>
      </c>
      <c r="D7" s="1">
        <v>3</v>
      </c>
      <c r="E7" s="1">
        <v>56.97</v>
      </c>
      <c r="F7" s="1">
        <v>71.33</v>
      </c>
      <c r="H7" s="1">
        <v>65.31</v>
      </c>
      <c r="I7" s="1">
        <v>78.2</v>
      </c>
      <c r="K7" s="1">
        <v>61.55</v>
      </c>
      <c r="L7" s="1">
        <v>78.180000000000007</v>
      </c>
      <c r="M7" s="1"/>
      <c r="N7" s="1">
        <v>87.56</v>
      </c>
      <c r="O7" s="1">
        <v>100.97</v>
      </c>
      <c r="Q7" s="1">
        <v>113.1</v>
      </c>
      <c r="R7" s="1">
        <v>124.15</v>
      </c>
      <c r="T7" s="1">
        <v>81.2</v>
      </c>
      <c r="U7" s="1">
        <v>98.57</v>
      </c>
      <c r="W7" s="1">
        <v>86.75</v>
      </c>
      <c r="X7" s="1">
        <v>105.9</v>
      </c>
      <c r="Z7" s="1">
        <v>81.77</v>
      </c>
      <c r="AA7" s="1">
        <v>99.75</v>
      </c>
      <c r="AF7" s="1">
        <v>59.54</v>
      </c>
      <c r="AG7" s="1">
        <v>71.98</v>
      </c>
      <c r="AI7" s="1">
        <v>45.72</v>
      </c>
      <c r="AJ7" s="1">
        <v>58.11</v>
      </c>
      <c r="AL7" s="1">
        <v>57.01</v>
      </c>
      <c r="AM7" s="1">
        <v>70.95</v>
      </c>
      <c r="AO7" s="1">
        <v>67.760000000000005</v>
      </c>
      <c r="AP7" s="1">
        <v>82.15</v>
      </c>
      <c r="AR7" s="1">
        <v>45.83</v>
      </c>
      <c r="AS7" s="1">
        <v>58.33</v>
      </c>
      <c r="AU7" s="1">
        <v>49.49</v>
      </c>
      <c r="AV7" s="1">
        <v>59.81</v>
      </c>
    </row>
    <row r="8" spans="1:49" x14ac:dyDescent="0.3">
      <c r="A8" s="1" t="str">
        <f t="shared" si="0"/>
        <v>Rest_S_3</v>
      </c>
      <c r="B8" s="1" t="s">
        <v>0</v>
      </c>
      <c r="C8" s="1" t="s">
        <v>2</v>
      </c>
      <c r="D8" s="1">
        <v>3</v>
      </c>
      <c r="E8" s="1">
        <v>71.33</v>
      </c>
      <c r="F8" s="1">
        <v>83.17</v>
      </c>
      <c r="G8" s="2">
        <v>8</v>
      </c>
      <c r="H8" s="1">
        <v>78.2</v>
      </c>
      <c r="I8" s="1">
        <v>92.32</v>
      </c>
      <c r="J8" s="2">
        <v>5</v>
      </c>
      <c r="K8" s="1">
        <v>78.180000000000007</v>
      </c>
      <c r="L8" s="1">
        <v>93.9</v>
      </c>
      <c r="M8" s="2">
        <v>4</v>
      </c>
      <c r="N8" s="1">
        <v>100.97</v>
      </c>
      <c r="O8" s="1">
        <v>118.83</v>
      </c>
      <c r="P8" s="2">
        <v>2</v>
      </c>
      <c r="Q8" s="1">
        <v>124.15</v>
      </c>
      <c r="R8" s="1">
        <v>138.01</v>
      </c>
      <c r="S8" s="2">
        <v>3</v>
      </c>
      <c r="T8" s="1">
        <v>98.57</v>
      </c>
      <c r="U8" s="1">
        <v>111.83</v>
      </c>
      <c r="V8" s="2">
        <v>2</v>
      </c>
      <c r="W8" s="1">
        <v>105.9</v>
      </c>
      <c r="X8" s="1">
        <v>115.72</v>
      </c>
      <c r="Y8" s="2">
        <v>2</v>
      </c>
      <c r="Z8" s="1">
        <v>99.75</v>
      </c>
      <c r="AA8" s="1">
        <v>103.22</v>
      </c>
      <c r="AB8" s="2">
        <v>2</v>
      </c>
      <c r="AE8" s="2">
        <v>4</v>
      </c>
      <c r="AF8" s="1">
        <v>71.98</v>
      </c>
      <c r="AG8" s="1">
        <v>81.05</v>
      </c>
      <c r="AH8" s="2">
        <v>1</v>
      </c>
      <c r="AI8" s="1">
        <v>58.11</v>
      </c>
      <c r="AJ8" s="1">
        <v>65.86</v>
      </c>
      <c r="AK8" s="2">
        <v>3</v>
      </c>
      <c r="AL8" s="1">
        <v>70.95</v>
      </c>
      <c r="AM8" s="1">
        <v>78.209999999999994</v>
      </c>
      <c r="AN8" s="2">
        <v>1</v>
      </c>
      <c r="AO8" s="1">
        <v>82.15</v>
      </c>
      <c r="AP8" s="1">
        <v>89.86</v>
      </c>
      <c r="AQ8" s="2">
        <v>3</v>
      </c>
      <c r="AR8" s="1">
        <v>58.33</v>
      </c>
      <c r="AS8" s="1">
        <v>66.11</v>
      </c>
      <c r="AT8" s="2">
        <v>2</v>
      </c>
      <c r="AU8" s="1">
        <v>59.81</v>
      </c>
      <c r="AV8" s="1">
        <v>67.84</v>
      </c>
      <c r="AW8" s="2">
        <v>1</v>
      </c>
    </row>
    <row r="9" spans="1:49" x14ac:dyDescent="0.3">
      <c r="A9" s="1" t="str">
        <f t="shared" si="0"/>
        <v>Seg_S_4</v>
      </c>
      <c r="B9" s="1" t="s">
        <v>1</v>
      </c>
      <c r="C9" s="1" t="s">
        <v>2</v>
      </c>
      <c r="D9" s="1">
        <f t="shared" ref="D9:D40" si="1">D7+1</f>
        <v>4</v>
      </c>
      <c r="M9" s="1"/>
      <c r="N9" s="1">
        <v>118.83</v>
      </c>
      <c r="O9" s="1">
        <v>131</v>
      </c>
      <c r="AI9" s="1">
        <v>65.86</v>
      </c>
      <c r="AJ9" s="1">
        <v>79.61</v>
      </c>
      <c r="AO9" s="1">
        <v>89.86</v>
      </c>
      <c r="AP9" s="1">
        <v>103.8</v>
      </c>
    </row>
    <row r="10" spans="1:49" x14ac:dyDescent="0.3">
      <c r="A10" s="1" t="str">
        <f t="shared" si="0"/>
        <v>Rest_S_4</v>
      </c>
      <c r="B10" s="1" t="s">
        <v>0</v>
      </c>
      <c r="C10" s="1" t="s">
        <v>2</v>
      </c>
      <c r="D10" s="1">
        <f t="shared" si="1"/>
        <v>4</v>
      </c>
      <c r="J10" s="2">
        <v>6</v>
      </c>
      <c r="M10" s="2">
        <v>4</v>
      </c>
      <c r="N10" s="1">
        <v>131</v>
      </c>
      <c r="O10" s="1">
        <v>150.38</v>
      </c>
      <c r="P10" s="2">
        <v>3</v>
      </c>
      <c r="S10" s="2">
        <v>3</v>
      </c>
      <c r="V10" s="2">
        <v>3</v>
      </c>
      <c r="Y10" s="2">
        <v>3</v>
      </c>
      <c r="AB10" s="2">
        <v>3</v>
      </c>
      <c r="AE10" s="2">
        <v>4</v>
      </c>
      <c r="AH10" s="2">
        <v>1</v>
      </c>
      <c r="AI10" s="1">
        <v>79.61</v>
      </c>
      <c r="AJ10" s="1">
        <v>81.040000000000006</v>
      </c>
      <c r="AK10" s="2">
        <v>4</v>
      </c>
      <c r="AN10" s="2">
        <v>2</v>
      </c>
      <c r="AO10" s="1">
        <v>103.8</v>
      </c>
      <c r="AP10" s="1">
        <v>130.32</v>
      </c>
      <c r="AQ10" s="2">
        <v>3</v>
      </c>
      <c r="AT10" s="2">
        <v>2</v>
      </c>
      <c r="AW10" s="2">
        <v>2</v>
      </c>
    </row>
    <row r="11" spans="1:49" x14ac:dyDescent="0.3">
      <c r="A11" s="1" t="str">
        <f t="shared" si="0"/>
        <v>Seg_S_5</v>
      </c>
      <c r="B11" s="1" t="s">
        <v>1</v>
      </c>
      <c r="C11" s="1" t="s">
        <v>2</v>
      </c>
      <c r="D11" s="1">
        <f t="shared" si="1"/>
        <v>5</v>
      </c>
      <c r="M11" s="1"/>
      <c r="N11" s="1">
        <v>150.38</v>
      </c>
      <c r="O11" s="1">
        <v>163.04</v>
      </c>
      <c r="AI11" s="1">
        <v>81.040000000000006</v>
      </c>
      <c r="AJ11" s="1">
        <v>93.55</v>
      </c>
      <c r="AO11" s="1">
        <v>130.32</v>
      </c>
      <c r="AP11" s="1">
        <v>147.21</v>
      </c>
    </row>
    <row r="12" spans="1:49" x14ac:dyDescent="0.3">
      <c r="A12" s="1" t="str">
        <f t="shared" si="0"/>
        <v>Rest_S_5</v>
      </c>
      <c r="B12" s="1" t="s">
        <v>0</v>
      </c>
      <c r="C12" s="1" t="s">
        <v>2</v>
      </c>
      <c r="D12" s="1">
        <f t="shared" si="1"/>
        <v>5</v>
      </c>
      <c r="H12" s="1">
        <v>156.01</v>
      </c>
      <c r="I12" s="1">
        <v>168.68</v>
      </c>
      <c r="J12" s="2">
        <v>7</v>
      </c>
      <c r="M12" s="2">
        <v>4</v>
      </c>
      <c r="N12" s="1">
        <v>163.04</v>
      </c>
      <c r="O12" s="1">
        <v>174.12</v>
      </c>
      <c r="P12" s="2">
        <v>3</v>
      </c>
      <c r="S12" s="2">
        <v>4</v>
      </c>
      <c r="V12" s="2">
        <v>4</v>
      </c>
      <c r="Y12" s="2">
        <v>3</v>
      </c>
      <c r="AB12" s="2">
        <v>3</v>
      </c>
      <c r="AE12" s="2">
        <v>5</v>
      </c>
      <c r="AH12" s="2">
        <v>1</v>
      </c>
      <c r="AI12" s="1">
        <v>93.55</v>
      </c>
      <c r="AJ12" s="1">
        <v>97.15</v>
      </c>
      <c r="AK12" s="2">
        <v>4</v>
      </c>
      <c r="AN12" s="2">
        <v>2</v>
      </c>
      <c r="AO12" s="1">
        <v>147.21</v>
      </c>
      <c r="AP12" s="1">
        <v>179.03</v>
      </c>
      <c r="AQ12" s="2">
        <v>4</v>
      </c>
      <c r="AT12" s="2">
        <v>3</v>
      </c>
      <c r="AW12" s="2">
        <v>2</v>
      </c>
    </row>
    <row r="13" spans="1:49" x14ac:dyDescent="0.3">
      <c r="A13" s="1" t="str">
        <f t="shared" si="0"/>
        <v>Seg_S_6</v>
      </c>
      <c r="B13" s="1" t="s">
        <v>1</v>
      </c>
      <c r="C13" s="1" t="s">
        <v>2</v>
      </c>
      <c r="D13" s="1">
        <f t="shared" si="1"/>
        <v>6</v>
      </c>
      <c r="H13" s="1">
        <v>168.68</v>
      </c>
      <c r="I13" s="1">
        <v>181.58</v>
      </c>
      <c r="M13" s="1"/>
      <c r="N13" s="1">
        <v>174.12</v>
      </c>
      <c r="O13" s="1">
        <v>185.97</v>
      </c>
      <c r="AI13" s="1">
        <v>97.15</v>
      </c>
      <c r="AJ13" s="1">
        <v>109.95</v>
      </c>
      <c r="AO13" s="1">
        <v>179.03</v>
      </c>
      <c r="AP13" s="1">
        <v>196.72</v>
      </c>
    </row>
    <row r="14" spans="1:49" x14ac:dyDescent="0.3">
      <c r="A14" s="1" t="str">
        <f t="shared" si="0"/>
        <v>Rest_S_6</v>
      </c>
      <c r="B14" s="1" t="s">
        <v>0</v>
      </c>
      <c r="C14" s="1" t="s">
        <v>2</v>
      </c>
      <c r="D14" s="1">
        <f t="shared" si="1"/>
        <v>6</v>
      </c>
      <c r="H14" s="1">
        <v>181.58</v>
      </c>
      <c r="I14" s="1">
        <v>192.3</v>
      </c>
      <c r="J14" s="2">
        <v>7</v>
      </c>
      <c r="M14" s="2">
        <v>4</v>
      </c>
      <c r="N14" s="1">
        <v>185.97</v>
      </c>
      <c r="O14" s="1">
        <v>217.36</v>
      </c>
      <c r="P14" s="2">
        <v>4</v>
      </c>
      <c r="S14" s="2">
        <v>4</v>
      </c>
      <c r="V14" s="2">
        <v>4</v>
      </c>
      <c r="Y14" s="2">
        <v>3</v>
      </c>
      <c r="AB14" s="2">
        <v>3</v>
      </c>
      <c r="AE14" s="2">
        <v>7</v>
      </c>
      <c r="AH14" s="2">
        <v>1</v>
      </c>
      <c r="AI14" s="1">
        <v>109.95</v>
      </c>
      <c r="AJ14" s="1">
        <v>115.07</v>
      </c>
      <c r="AK14" s="2">
        <v>4</v>
      </c>
      <c r="AN14" s="2">
        <v>3</v>
      </c>
      <c r="AO14" s="1">
        <v>196.72</v>
      </c>
      <c r="AP14" s="1">
        <v>205.75</v>
      </c>
      <c r="AQ14" s="2">
        <v>4</v>
      </c>
      <c r="AT14" s="2">
        <v>3</v>
      </c>
      <c r="AW14" s="2">
        <v>3</v>
      </c>
    </row>
    <row r="15" spans="1:49" x14ac:dyDescent="0.3">
      <c r="A15" s="1" t="str">
        <f t="shared" si="0"/>
        <v>Seg_S_7</v>
      </c>
      <c r="B15" s="1" t="s">
        <v>1</v>
      </c>
      <c r="C15" s="1" t="s">
        <v>2</v>
      </c>
      <c r="D15" s="1">
        <f t="shared" si="1"/>
        <v>7</v>
      </c>
      <c r="H15" s="1">
        <v>192.3</v>
      </c>
      <c r="I15" s="1">
        <v>205.03</v>
      </c>
      <c r="M15" s="1"/>
      <c r="N15" s="1">
        <v>217.36</v>
      </c>
      <c r="O15" s="1">
        <v>229.34</v>
      </c>
      <c r="AI15" s="1">
        <v>115.07</v>
      </c>
      <c r="AJ15" s="1">
        <v>127.48</v>
      </c>
      <c r="AO15" s="1">
        <v>205.75</v>
      </c>
      <c r="AP15" s="1">
        <v>219.41</v>
      </c>
    </row>
    <row r="16" spans="1:49" x14ac:dyDescent="0.3">
      <c r="A16" s="1" t="str">
        <f t="shared" si="0"/>
        <v>Rest_S_7</v>
      </c>
      <c r="B16" s="1" t="s">
        <v>0</v>
      </c>
      <c r="C16" s="1" t="s">
        <v>2</v>
      </c>
      <c r="D16" s="1">
        <f t="shared" si="1"/>
        <v>7</v>
      </c>
      <c r="H16" s="1">
        <v>205.03</v>
      </c>
      <c r="I16" s="1">
        <v>218.24</v>
      </c>
      <c r="J16" s="2">
        <v>7</v>
      </c>
      <c r="M16" s="2">
        <v>4</v>
      </c>
      <c r="N16" s="1">
        <v>229.34</v>
      </c>
      <c r="O16" s="1">
        <v>257.2</v>
      </c>
      <c r="P16" s="2">
        <v>4</v>
      </c>
      <c r="S16" s="2">
        <v>4</v>
      </c>
      <c r="V16" s="2">
        <v>4</v>
      </c>
      <c r="Y16" s="2">
        <v>3</v>
      </c>
      <c r="AB16" s="2">
        <v>3</v>
      </c>
      <c r="AE16" s="2">
        <v>7</v>
      </c>
      <c r="AH16" s="2">
        <v>2</v>
      </c>
      <c r="AI16" s="1">
        <v>127.48</v>
      </c>
      <c r="AJ16" s="1">
        <v>132.18</v>
      </c>
      <c r="AK16" s="2">
        <v>5</v>
      </c>
      <c r="AN16" s="2">
        <v>3</v>
      </c>
      <c r="AO16" s="1">
        <v>219.41</v>
      </c>
      <c r="AP16" s="1">
        <v>227.59</v>
      </c>
      <c r="AQ16" s="2">
        <v>5</v>
      </c>
      <c r="AT16" s="2">
        <v>3</v>
      </c>
      <c r="AW16" s="2">
        <v>3</v>
      </c>
    </row>
    <row r="17" spans="1:49" x14ac:dyDescent="0.3">
      <c r="A17" s="1" t="str">
        <f t="shared" si="0"/>
        <v>Seg_S_8</v>
      </c>
      <c r="B17" s="1" t="s">
        <v>1</v>
      </c>
      <c r="C17" s="1" t="s">
        <v>2</v>
      </c>
      <c r="D17" s="1">
        <f t="shared" si="1"/>
        <v>8</v>
      </c>
      <c r="H17" s="1">
        <v>218.24</v>
      </c>
      <c r="I17" s="1">
        <v>230.82</v>
      </c>
      <c r="M17" s="1"/>
      <c r="N17" s="1">
        <v>257.2</v>
      </c>
      <c r="O17" s="1">
        <v>268.87</v>
      </c>
      <c r="AI17" s="1">
        <v>132.18</v>
      </c>
      <c r="AJ17" s="1">
        <v>143.97</v>
      </c>
      <c r="AO17" s="1">
        <v>227.59</v>
      </c>
      <c r="AP17" s="1">
        <v>240.11</v>
      </c>
    </row>
    <row r="18" spans="1:49" x14ac:dyDescent="0.3">
      <c r="A18" s="1" t="str">
        <f t="shared" si="0"/>
        <v>Rest_S_8</v>
      </c>
      <c r="B18" s="1" t="s">
        <v>0</v>
      </c>
      <c r="C18" s="1" t="s">
        <v>2</v>
      </c>
      <c r="D18" s="1">
        <f t="shared" si="1"/>
        <v>8</v>
      </c>
      <c r="H18" s="1">
        <v>230.82</v>
      </c>
      <c r="I18" s="1">
        <v>248.34</v>
      </c>
      <c r="J18" s="2">
        <v>8</v>
      </c>
      <c r="M18" s="2">
        <v>4</v>
      </c>
      <c r="N18" s="1">
        <v>268.87</v>
      </c>
      <c r="O18" s="1">
        <v>291.35000000000002</v>
      </c>
      <c r="P18" s="2">
        <v>5</v>
      </c>
      <c r="S18" s="2">
        <v>5</v>
      </c>
      <c r="V18" s="2">
        <v>4</v>
      </c>
      <c r="Y18" s="2">
        <v>3</v>
      </c>
      <c r="AB18" s="2">
        <v>3</v>
      </c>
      <c r="AE18" s="2">
        <v>7</v>
      </c>
      <c r="AH18" s="2">
        <v>2</v>
      </c>
      <c r="AI18" s="1">
        <v>143.97</v>
      </c>
      <c r="AJ18" s="1">
        <v>146.26</v>
      </c>
      <c r="AK18" s="2">
        <v>5</v>
      </c>
      <c r="AN18" s="2">
        <v>3</v>
      </c>
      <c r="AO18" s="1">
        <v>240.11</v>
      </c>
      <c r="AP18" s="1">
        <v>248.92</v>
      </c>
      <c r="AQ18" s="2">
        <v>5</v>
      </c>
      <c r="AT18" s="2">
        <v>3</v>
      </c>
      <c r="AW18" s="2">
        <v>4</v>
      </c>
    </row>
    <row r="19" spans="1:49" x14ac:dyDescent="0.3">
      <c r="A19" s="1" t="str">
        <f t="shared" si="0"/>
        <v>Seg_S_9</v>
      </c>
      <c r="B19" s="1" t="s">
        <v>1</v>
      </c>
      <c r="C19" s="1" t="s">
        <v>2</v>
      </c>
      <c r="D19" s="1">
        <f t="shared" si="1"/>
        <v>9</v>
      </c>
      <c r="M19" s="1"/>
      <c r="N19" s="1">
        <v>291.35000000000002</v>
      </c>
      <c r="O19" s="1">
        <v>303.16000000000003</v>
      </c>
      <c r="AI19" s="1">
        <v>146.26</v>
      </c>
      <c r="AJ19" s="1">
        <v>157.66</v>
      </c>
      <c r="AO19" s="1">
        <v>248.92</v>
      </c>
      <c r="AP19" s="1">
        <v>261.62</v>
      </c>
    </row>
    <row r="20" spans="1:49" x14ac:dyDescent="0.3">
      <c r="A20" s="1" t="str">
        <f t="shared" si="0"/>
        <v>Rest_S_9</v>
      </c>
      <c r="B20" s="1" t="s">
        <v>0</v>
      </c>
      <c r="C20" s="1" t="s">
        <v>2</v>
      </c>
      <c r="D20" s="1">
        <f t="shared" si="1"/>
        <v>9</v>
      </c>
      <c r="M20" s="2">
        <v>4</v>
      </c>
      <c r="N20" s="1">
        <v>303.16000000000003</v>
      </c>
      <c r="O20" s="1">
        <v>332.67</v>
      </c>
      <c r="P20" s="2">
        <v>5</v>
      </c>
      <c r="S20" s="2">
        <v>5</v>
      </c>
      <c r="V20" s="2">
        <v>4</v>
      </c>
      <c r="Y20" s="2">
        <v>4</v>
      </c>
      <c r="AB20" s="2">
        <v>4</v>
      </c>
      <c r="AE20" s="2">
        <v>8</v>
      </c>
      <c r="AH20" s="2">
        <v>3</v>
      </c>
      <c r="AI20" s="1">
        <v>157.66</v>
      </c>
      <c r="AJ20" s="1">
        <v>161.47</v>
      </c>
      <c r="AK20" s="2">
        <v>6</v>
      </c>
      <c r="AN20" s="2">
        <v>4</v>
      </c>
      <c r="AO20" s="1">
        <v>261.62</v>
      </c>
      <c r="AP20" s="1">
        <v>270.54000000000002</v>
      </c>
      <c r="AQ20" s="2">
        <v>6</v>
      </c>
      <c r="AT20" s="2">
        <v>4</v>
      </c>
      <c r="AW20" s="2">
        <v>4</v>
      </c>
    </row>
    <row r="21" spans="1:49" x14ac:dyDescent="0.3">
      <c r="A21" s="1" t="str">
        <f t="shared" si="0"/>
        <v>Seg_S_10</v>
      </c>
      <c r="B21" s="1" t="s">
        <v>1</v>
      </c>
      <c r="C21" s="1" t="s">
        <v>2</v>
      </c>
      <c r="D21" s="1">
        <f t="shared" si="1"/>
        <v>10</v>
      </c>
      <c r="M21" s="1"/>
      <c r="N21" s="1">
        <v>332.67</v>
      </c>
      <c r="O21" s="1">
        <v>344.24</v>
      </c>
      <c r="AI21" s="1">
        <v>161.47</v>
      </c>
      <c r="AJ21" s="1">
        <v>172.95</v>
      </c>
      <c r="AO21" s="1">
        <v>270.54000000000002</v>
      </c>
      <c r="AP21" s="1">
        <v>283.38</v>
      </c>
    </row>
    <row r="22" spans="1:49" x14ac:dyDescent="0.3">
      <c r="A22" s="1" t="str">
        <f t="shared" si="0"/>
        <v>Rest_S_10</v>
      </c>
      <c r="B22" s="1" t="s">
        <v>0</v>
      </c>
      <c r="C22" s="1" t="s">
        <v>2</v>
      </c>
      <c r="D22" s="1">
        <f t="shared" si="1"/>
        <v>10</v>
      </c>
      <c r="M22" s="2">
        <v>5</v>
      </c>
      <c r="N22" s="1">
        <v>344.24</v>
      </c>
      <c r="O22" s="1">
        <v>357.89</v>
      </c>
      <c r="P22" s="2">
        <v>5</v>
      </c>
      <c r="S22" s="2">
        <v>5</v>
      </c>
      <c r="V22" s="2">
        <v>4</v>
      </c>
      <c r="Y22" s="2">
        <v>4</v>
      </c>
      <c r="AB22" s="2">
        <v>4</v>
      </c>
      <c r="AE22" s="1"/>
      <c r="AH22" s="2">
        <v>3</v>
      </c>
      <c r="AI22" s="1">
        <v>172.95</v>
      </c>
      <c r="AJ22" s="1">
        <v>174.32</v>
      </c>
      <c r="AK22" s="2">
        <v>6</v>
      </c>
      <c r="AN22" s="2">
        <v>4</v>
      </c>
      <c r="AO22" s="1">
        <v>283.38</v>
      </c>
      <c r="AP22" s="1">
        <v>292.99</v>
      </c>
      <c r="AQ22" s="2">
        <v>6</v>
      </c>
      <c r="AT22" s="2">
        <v>4</v>
      </c>
      <c r="AW22" s="2">
        <v>4</v>
      </c>
    </row>
    <row r="23" spans="1:49" x14ac:dyDescent="0.3">
      <c r="A23" s="1" t="str">
        <f t="shared" si="0"/>
        <v>Seg_S_11</v>
      </c>
      <c r="B23" s="1" t="s">
        <v>1</v>
      </c>
      <c r="C23" s="1" t="s">
        <v>2</v>
      </c>
      <c r="D23" s="1">
        <f t="shared" si="1"/>
        <v>11</v>
      </c>
      <c r="M23" s="1"/>
      <c r="N23" s="1">
        <v>357.89</v>
      </c>
      <c r="O23" s="1">
        <v>370.83</v>
      </c>
      <c r="AI23" s="1">
        <v>174.32</v>
      </c>
      <c r="AJ23" s="1">
        <v>185.09</v>
      </c>
      <c r="AO23" s="1">
        <v>292.99</v>
      </c>
      <c r="AP23" s="1">
        <v>305.10000000000002</v>
      </c>
    </row>
    <row r="24" spans="1:49" x14ac:dyDescent="0.3">
      <c r="A24" s="1" t="str">
        <f t="shared" si="0"/>
        <v>Rest_S_11</v>
      </c>
      <c r="B24" s="1" t="s">
        <v>0</v>
      </c>
      <c r="C24" s="1" t="s">
        <v>2</v>
      </c>
      <c r="D24" s="1">
        <f t="shared" si="1"/>
        <v>11</v>
      </c>
      <c r="M24" s="2">
        <v>5</v>
      </c>
      <c r="N24" s="1">
        <v>370.83</v>
      </c>
      <c r="O24" s="1">
        <v>394.6</v>
      </c>
      <c r="P24" s="2">
        <v>5</v>
      </c>
      <c r="S24" s="2">
        <v>5</v>
      </c>
      <c r="V24" s="2">
        <v>5</v>
      </c>
      <c r="Y24" s="2">
        <v>4</v>
      </c>
      <c r="AB24" s="2">
        <v>4</v>
      </c>
      <c r="AE24" s="1"/>
      <c r="AH24" s="2">
        <v>4</v>
      </c>
      <c r="AI24" s="1">
        <v>185.09</v>
      </c>
      <c r="AJ24" s="1">
        <v>187.79</v>
      </c>
      <c r="AK24" s="2">
        <v>6</v>
      </c>
      <c r="AN24" s="2">
        <v>4</v>
      </c>
      <c r="AO24" s="1">
        <v>305.10000000000002</v>
      </c>
      <c r="AP24" s="1">
        <v>312.93</v>
      </c>
      <c r="AQ24" s="2">
        <v>7</v>
      </c>
      <c r="AT24" s="2">
        <v>4</v>
      </c>
      <c r="AW24" s="2">
        <v>4</v>
      </c>
    </row>
    <row r="25" spans="1:49" x14ac:dyDescent="0.3">
      <c r="A25" s="1" t="str">
        <f t="shared" si="0"/>
        <v>Seg_S_12</v>
      </c>
      <c r="B25" s="1" t="s">
        <v>1</v>
      </c>
      <c r="C25" s="1" t="s">
        <v>2</v>
      </c>
      <c r="D25" s="1">
        <f t="shared" si="1"/>
        <v>12</v>
      </c>
      <c r="M25" s="1"/>
      <c r="N25" s="1">
        <v>394.6</v>
      </c>
      <c r="O25" s="1">
        <v>405.47</v>
      </c>
      <c r="AI25" s="1">
        <v>187.79</v>
      </c>
      <c r="AJ25" s="1">
        <v>198.67</v>
      </c>
      <c r="AO25" s="1">
        <v>312.93</v>
      </c>
      <c r="AP25" s="1">
        <v>325.45999999999998</v>
      </c>
    </row>
    <row r="26" spans="1:49" x14ac:dyDescent="0.3">
      <c r="A26" s="1" t="str">
        <f t="shared" si="0"/>
        <v>Rest_S_12</v>
      </c>
      <c r="B26" s="1" t="s">
        <v>0</v>
      </c>
      <c r="C26" s="1" t="s">
        <v>2</v>
      </c>
      <c r="D26" s="1">
        <f t="shared" si="1"/>
        <v>12</v>
      </c>
      <c r="M26" s="2">
        <v>5</v>
      </c>
      <c r="N26" s="1">
        <v>405.47</v>
      </c>
      <c r="O26" s="1">
        <v>424.72</v>
      </c>
      <c r="P26" s="2">
        <v>5</v>
      </c>
      <c r="S26" s="2">
        <v>5</v>
      </c>
      <c r="V26" s="2">
        <v>5</v>
      </c>
      <c r="Y26" s="2">
        <v>5</v>
      </c>
      <c r="AB26" s="2">
        <v>4</v>
      </c>
      <c r="AE26" s="1"/>
      <c r="AH26" s="2">
        <v>4</v>
      </c>
      <c r="AI26" s="1">
        <v>198.67</v>
      </c>
      <c r="AJ26" s="1">
        <v>201.28</v>
      </c>
      <c r="AK26" s="2">
        <v>7</v>
      </c>
      <c r="AN26" s="2">
        <v>5</v>
      </c>
      <c r="AO26" s="1">
        <v>325.45999999999998</v>
      </c>
      <c r="AP26" s="1">
        <v>331.14</v>
      </c>
      <c r="AQ26" s="2">
        <v>7</v>
      </c>
      <c r="AT26" s="2">
        <v>4</v>
      </c>
      <c r="AW26" s="2">
        <v>4</v>
      </c>
    </row>
    <row r="27" spans="1:49" x14ac:dyDescent="0.3">
      <c r="A27" s="1" t="str">
        <f t="shared" si="0"/>
        <v>Seg_S_13</v>
      </c>
      <c r="B27" s="1" t="s">
        <v>1</v>
      </c>
      <c r="C27" s="1" t="s">
        <v>2</v>
      </c>
      <c r="D27" s="1">
        <f t="shared" si="1"/>
        <v>13</v>
      </c>
      <c r="M27" s="1"/>
      <c r="N27" s="1">
        <v>424.72</v>
      </c>
      <c r="O27" s="1">
        <v>435.89</v>
      </c>
      <c r="AI27" s="1">
        <v>201.28</v>
      </c>
      <c r="AJ27" s="1">
        <v>211.62</v>
      </c>
      <c r="AO27" s="1">
        <v>331.14</v>
      </c>
      <c r="AP27" s="1">
        <v>343.12</v>
      </c>
    </row>
    <row r="28" spans="1:49" x14ac:dyDescent="0.3">
      <c r="A28" s="1" t="str">
        <f t="shared" si="0"/>
        <v>Rest_S_13</v>
      </c>
      <c r="B28" s="1" t="s">
        <v>0</v>
      </c>
      <c r="C28" s="1" t="s">
        <v>2</v>
      </c>
      <c r="D28" s="1">
        <f t="shared" si="1"/>
        <v>13</v>
      </c>
      <c r="M28" s="2">
        <v>6</v>
      </c>
      <c r="N28" s="1">
        <v>435.89</v>
      </c>
      <c r="O28" s="1">
        <v>458.39</v>
      </c>
      <c r="P28" s="2">
        <v>5</v>
      </c>
      <c r="S28" s="2">
        <v>5</v>
      </c>
      <c r="V28" s="2">
        <v>5</v>
      </c>
      <c r="Y28" s="2">
        <v>5</v>
      </c>
      <c r="AB28" s="2">
        <v>4</v>
      </c>
      <c r="AE28" s="1"/>
      <c r="AH28" s="2">
        <v>5</v>
      </c>
      <c r="AI28" s="1">
        <v>211.62</v>
      </c>
      <c r="AJ28" s="1">
        <v>213.94</v>
      </c>
      <c r="AK28" s="2">
        <v>7</v>
      </c>
      <c r="AN28" s="2">
        <v>5</v>
      </c>
      <c r="AO28" s="1">
        <v>343.12</v>
      </c>
      <c r="AP28" s="1">
        <v>348.97</v>
      </c>
      <c r="AQ28" s="2">
        <v>7</v>
      </c>
      <c r="AT28" s="2">
        <v>4</v>
      </c>
      <c r="AW28" s="2">
        <v>5</v>
      </c>
    </row>
    <row r="29" spans="1:49" x14ac:dyDescent="0.3">
      <c r="A29" s="1" t="str">
        <f t="shared" si="0"/>
        <v>Seg_S_14</v>
      </c>
      <c r="B29" s="1" t="s">
        <v>1</v>
      </c>
      <c r="C29" s="1" t="s">
        <v>2</v>
      </c>
      <c r="D29" s="1">
        <f t="shared" si="1"/>
        <v>14</v>
      </c>
      <c r="M29" s="1"/>
      <c r="N29" s="1">
        <v>458.39</v>
      </c>
      <c r="O29" s="1">
        <v>470.82</v>
      </c>
      <c r="AI29" s="1">
        <v>213.94</v>
      </c>
      <c r="AJ29" s="1">
        <v>223.57</v>
      </c>
      <c r="AO29" s="1">
        <v>348.97</v>
      </c>
      <c r="AP29" s="1">
        <v>361.35</v>
      </c>
    </row>
    <row r="30" spans="1:49" x14ac:dyDescent="0.3">
      <c r="A30" s="1" t="str">
        <f t="shared" si="0"/>
        <v>Rest_S_14</v>
      </c>
      <c r="B30" s="1" t="s">
        <v>0</v>
      </c>
      <c r="C30" s="1" t="s">
        <v>2</v>
      </c>
      <c r="D30" s="1">
        <f t="shared" si="1"/>
        <v>14</v>
      </c>
      <c r="M30" s="2">
        <v>6</v>
      </c>
      <c r="N30" s="1">
        <v>470.82</v>
      </c>
      <c r="O30" s="1">
        <v>492.09</v>
      </c>
      <c r="P30" s="2">
        <v>5</v>
      </c>
      <c r="S30" s="2">
        <v>5</v>
      </c>
      <c r="V30" s="2">
        <v>5</v>
      </c>
      <c r="Y30" s="2">
        <v>5</v>
      </c>
      <c r="AB30" s="2">
        <v>4</v>
      </c>
      <c r="AE30" s="1"/>
      <c r="AH30" s="2">
        <v>5</v>
      </c>
      <c r="AI30" s="1">
        <v>223.57</v>
      </c>
      <c r="AJ30" s="1">
        <v>224.18</v>
      </c>
      <c r="AK30" s="2">
        <v>7</v>
      </c>
      <c r="AN30" s="2">
        <v>5</v>
      </c>
      <c r="AO30" s="1">
        <v>361.35</v>
      </c>
      <c r="AP30" s="1">
        <v>370.38</v>
      </c>
      <c r="AQ30" s="2">
        <v>7</v>
      </c>
      <c r="AT30" s="2">
        <v>4</v>
      </c>
      <c r="AW30" s="2">
        <v>5</v>
      </c>
    </row>
    <row r="31" spans="1:49" x14ac:dyDescent="0.3">
      <c r="A31" s="1" t="str">
        <f t="shared" si="0"/>
        <v>Seg_S_15</v>
      </c>
      <c r="B31" s="1" t="s">
        <v>1</v>
      </c>
      <c r="C31" s="1" t="s">
        <v>2</v>
      </c>
      <c r="D31" s="1">
        <f t="shared" si="1"/>
        <v>15</v>
      </c>
      <c r="M31" s="1"/>
      <c r="N31" s="1">
        <v>492.09</v>
      </c>
      <c r="O31" s="1">
        <v>503.87</v>
      </c>
      <c r="AI31" s="1">
        <v>224.18</v>
      </c>
      <c r="AJ31" s="1">
        <v>234.36</v>
      </c>
      <c r="AO31" s="1">
        <v>370.38</v>
      </c>
      <c r="AP31" s="1">
        <v>382.9</v>
      </c>
    </row>
    <row r="32" spans="1:49" x14ac:dyDescent="0.3">
      <c r="A32" s="1" t="str">
        <f t="shared" si="0"/>
        <v>Rest_S_15</v>
      </c>
      <c r="B32" s="1" t="s">
        <v>0</v>
      </c>
      <c r="C32" s="1" t="s">
        <v>2</v>
      </c>
      <c r="D32" s="1">
        <f t="shared" si="1"/>
        <v>15</v>
      </c>
      <c r="M32" s="2">
        <v>6</v>
      </c>
      <c r="N32" s="1">
        <v>503.87</v>
      </c>
      <c r="O32" s="1">
        <v>522.84</v>
      </c>
      <c r="P32" s="2">
        <v>6</v>
      </c>
      <c r="S32" s="2">
        <v>6</v>
      </c>
      <c r="V32" s="2">
        <v>5</v>
      </c>
      <c r="Y32" s="2">
        <v>6</v>
      </c>
      <c r="AB32" s="2">
        <v>4</v>
      </c>
      <c r="AE32" s="1"/>
      <c r="AH32" s="2">
        <v>6</v>
      </c>
      <c r="AI32" s="1">
        <v>234.36</v>
      </c>
      <c r="AJ32" s="1">
        <v>236.33</v>
      </c>
      <c r="AK32" s="2">
        <v>7</v>
      </c>
      <c r="AN32" s="2">
        <v>6</v>
      </c>
      <c r="AO32" s="1">
        <v>382.9</v>
      </c>
      <c r="AP32" s="1">
        <v>390.62</v>
      </c>
      <c r="AQ32" s="2">
        <v>8</v>
      </c>
      <c r="AT32" s="2">
        <v>4</v>
      </c>
      <c r="AW32" s="2">
        <v>6</v>
      </c>
    </row>
    <row r="33" spans="1:49" x14ac:dyDescent="0.3">
      <c r="A33" s="1" t="str">
        <f t="shared" si="0"/>
        <v>Seg_S_16</v>
      </c>
      <c r="B33" s="1" t="s">
        <v>1</v>
      </c>
      <c r="C33" s="1" t="s">
        <v>2</v>
      </c>
      <c r="D33" s="1">
        <f t="shared" si="1"/>
        <v>16</v>
      </c>
      <c r="M33" s="1"/>
      <c r="N33" s="1">
        <v>522.84</v>
      </c>
      <c r="O33" s="1">
        <v>534.59</v>
      </c>
      <c r="AI33" s="1">
        <v>236.33</v>
      </c>
      <c r="AJ33" s="1">
        <v>247.45</v>
      </c>
    </row>
    <row r="34" spans="1:49" x14ac:dyDescent="0.3">
      <c r="A34" s="1" t="str">
        <f t="shared" si="0"/>
        <v>Rest_S_16</v>
      </c>
      <c r="B34" s="1" t="s">
        <v>0</v>
      </c>
      <c r="C34" s="1" t="s">
        <v>2</v>
      </c>
      <c r="D34" s="1">
        <f t="shared" si="1"/>
        <v>16</v>
      </c>
      <c r="M34" s="2">
        <v>6</v>
      </c>
      <c r="N34" s="1">
        <v>534.59</v>
      </c>
      <c r="O34" s="1">
        <v>564.96</v>
      </c>
      <c r="P34" s="2">
        <v>6</v>
      </c>
      <c r="S34" s="2">
        <v>6</v>
      </c>
      <c r="V34" s="2">
        <v>5</v>
      </c>
      <c r="Y34" s="2">
        <v>6</v>
      </c>
      <c r="AB34" s="2">
        <v>4</v>
      </c>
      <c r="AE34" s="1"/>
      <c r="AH34" s="2">
        <v>7</v>
      </c>
      <c r="AI34" s="1">
        <v>247.45</v>
      </c>
      <c r="AJ34" s="1">
        <v>249.08</v>
      </c>
      <c r="AK34" s="2">
        <v>7</v>
      </c>
      <c r="AN34" s="2">
        <v>7</v>
      </c>
      <c r="AQ34" s="1"/>
      <c r="AT34" s="2">
        <v>4</v>
      </c>
      <c r="AW34" s="2">
        <v>6</v>
      </c>
    </row>
    <row r="35" spans="1:49" x14ac:dyDescent="0.3">
      <c r="A35" s="1" t="str">
        <f t="shared" si="0"/>
        <v>Seg_S_17</v>
      </c>
      <c r="B35" s="1" t="s">
        <v>1</v>
      </c>
      <c r="C35" s="1" t="s">
        <v>2</v>
      </c>
      <c r="D35" s="1">
        <f t="shared" si="1"/>
        <v>17</v>
      </c>
      <c r="N35" s="1">
        <v>564.96</v>
      </c>
      <c r="O35" s="1">
        <v>576.89</v>
      </c>
      <c r="AI35" s="1">
        <v>249.08</v>
      </c>
      <c r="AJ35" s="1">
        <v>259.04000000000002</v>
      </c>
    </row>
    <row r="36" spans="1:49" ht="13.8" customHeight="1" x14ac:dyDescent="0.3">
      <c r="A36" s="1" t="str">
        <f t="shared" si="0"/>
        <v>Rest_S_17</v>
      </c>
      <c r="B36" s="1" t="s">
        <v>0</v>
      </c>
      <c r="C36" s="1" t="s">
        <v>2</v>
      </c>
      <c r="D36" s="1">
        <f t="shared" si="1"/>
        <v>17</v>
      </c>
      <c r="M36" s="2">
        <v>6</v>
      </c>
      <c r="N36" s="1">
        <v>576.89</v>
      </c>
      <c r="O36" s="1">
        <v>612.23</v>
      </c>
      <c r="P36" s="2">
        <v>6</v>
      </c>
      <c r="S36" s="2">
        <v>6</v>
      </c>
      <c r="V36" s="2">
        <v>5</v>
      </c>
      <c r="Y36" s="2">
        <v>6</v>
      </c>
      <c r="AB36" s="2">
        <v>5</v>
      </c>
      <c r="AE36" s="1"/>
      <c r="AF36" s="1">
        <v>396.72</v>
      </c>
      <c r="AG36" s="1">
        <v>402.08</v>
      </c>
      <c r="AH36" s="2">
        <v>7</v>
      </c>
      <c r="AI36" s="1">
        <v>259.04000000000002</v>
      </c>
      <c r="AJ36" s="1">
        <v>266.02999999999997</v>
      </c>
      <c r="AK36" s="2">
        <v>8</v>
      </c>
      <c r="AL36" s="1">
        <v>424.75</v>
      </c>
      <c r="AM36" s="1">
        <v>436.26</v>
      </c>
      <c r="AN36" s="2">
        <v>7</v>
      </c>
      <c r="AQ36" s="1"/>
      <c r="AT36" s="2">
        <v>5</v>
      </c>
      <c r="AW36" s="2">
        <v>6</v>
      </c>
    </row>
    <row r="37" spans="1:49" x14ac:dyDescent="0.3">
      <c r="A37" s="1" t="str">
        <f t="shared" si="0"/>
        <v>Seg_S_18</v>
      </c>
      <c r="B37" s="1" t="s">
        <v>1</v>
      </c>
      <c r="C37" s="1" t="s">
        <v>2</v>
      </c>
      <c r="D37" s="1">
        <f t="shared" si="1"/>
        <v>18</v>
      </c>
      <c r="N37" s="1">
        <v>612.23</v>
      </c>
      <c r="O37" s="1">
        <v>623.21</v>
      </c>
      <c r="AF37" s="1">
        <v>402.08</v>
      </c>
      <c r="AG37" s="1">
        <v>418.18</v>
      </c>
      <c r="AL37" s="1">
        <v>436.26</v>
      </c>
      <c r="AM37" s="1">
        <v>450.04</v>
      </c>
    </row>
    <row r="38" spans="1:49" x14ac:dyDescent="0.3">
      <c r="A38" s="1" t="str">
        <f t="shared" si="0"/>
        <v>Rest_S_18</v>
      </c>
      <c r="B38" s="1" t="s">
        <v>0</v>
      </c>
      <c r="C38" s="1" t="s">
        <v>2</v>
      </c>
      <c r="D38" s="1">
        <f t="shared" si="1"/>
        <v>18</v>
      </c>
      <c r="M38" s="2">
        <v>6</v>
      </c>
      <c r="N38" s="1">
        <v>623.21</v>
      </c>
      <c r="O38" s="1">
        <v>632.74</v>
      </c>
      <c r="P38" s="2">
        <v>6</v>
      </c>
      <c r="S38" s="2">
        <v>6</v>
      </c>
      <c r="V38" s="2">
        <v>6</v>
      </c>
      <c r="Y38" s="2">
        <v>6</v>
      </c>
      <c r="AB38" s="2">
        <v>5</v>
      </c>
      <c r="AE38" s="1"/>
      <c r="AF38" s="1">
        <v>418.18</v>
      </c>
      <c r="AG38" s="1">
        <v>442.34</v>
      </c>
      <c r="AH38" s="2">
        <v>7</v>
      </c>
      <c r="AK38" s="1"/>
      <c r="AL38" s="1">
        <v>450.04</v>
      </c>
      <c r="AM38" s="1">
        <v>459.42</v>
      </c>
      <c r="AN38" s="2">
        <v>7</v>
      </c>
      <c r="AQ38" s="1"/>
      <c r="AT38" s="2">
        <v>5</v>
      </c>
      <c r="AW38" s="2">
        <v>6</v>
      </c>
    </row>
    <row r="39" spans="1:49" x14ac:dyDescent="0.3">
      <c r="A39" s="1" t="str">
        <f t="shared" si="0"/>
        <v>Seg_S_19</v>
      </c>
      <c r="B39" s="1" t="s">
        <v>1</v>
      </c>
      <c r="C39" s="1" t="s">
        <v>2</v>
      </c>
      <c r="D39" s="1">
        <f t="shared" si="1"/>
        <v>19</v>
      </c>
      <c r="N39" s="1">
        <v>632.74</v>
      </c>
      <c r="O39" s="1">
        <v>644.30999999999995</v>
      </c>
      <c r="AF39" s="1">
        <v>442.34</v>
      </c>
      <c r="AG39" s="1">
        <v>455.23</v>
      </c>
      <c r="AL39" s="1">
        <v>459.42</v>
      </c>
      <c r="AM39" s="1">
        <v>472.83</v>
      </c>
    </row>
    <row r="40" spans="1:49" x14ac:dyDescent="0.3">
      <c r="A40" s="1" t="str">
        <f t="shared" si="0"/>
        <v>Rest_S_19</v>
      </c>
      <c r="B40" s="1" t="s">
        <v>0</v>
      </c>
      <c r="C40" s="1" t="s">
        <v>2</v>
      </c>
      <c r="D40" s="1">
        <f t="shared" si="1"/>
        <v>19</v>
      </c>
      <c r="M40" s="2">
        <v>6</v>
      </c>
      <c r="N40" s="1">
        <v>644.30999999999995</v>
      </c>
      <c r="O40" s="1">
        <v>659.05</v>
      </c>
      <c r="P40" s="2">
        <v>6</v>
      </c>
      <c r="S40" s="2">
        <v>6</v>
      </c>
      <c r="V40" s="2">
        <v>6</v>
      </c>
      <c r="Y40" s="2">
        <v>6</v>
      </c>
      <c r="AB40" s="2">
        <v>5</v>
      </c>
      <c r="AE40" s="1"/>
      <c r="AF40" s="1">
        <v>455.23</v>
      </c>
      <c r="AG40" s="1">
        <v>469.94</v>
      </c>
      <c r="AH40" s="2">
        <v>7</v>
      </c>
      <c r="AK40" s="1"/>
      <c r="AL40" s="1">
        <v>472.83</v>
      </c>
      <c r="AM40" s="1">
        <v>479.61</v>
      </c>
      <c r="AN40" s="2">
        <v>7</v>
      </c>
      <c r="AQ40" s="1"/>
      <c r="AT40" s="2">
        <v>5</v>
      </c>
      <c r="AW40" s="2">
        <v>7</v>
      </c>
    </row>
    <row r="41" spans="1:49" x14ac:dyDescent="0.3">
      <c r="A41" s="1" t="str">
        <f t="shared" si="0"/>
        <v>Seg_S_20</v>
      </c>
      <c r="B41" s="1" t="s">
        <v>1</v>
      </c>
      <c r="C41" s="1" t="s">
        <v>2</v>
      </c>
      <c r="D41" s="1">
        <f t="shared" ref="D41:D72" si="2">D39+1</f>
        <v>20</v>
      </c>
      <c r="N41" s="1">
        <v>659.05</v>
      </c>
      <c r="O41" s="1">
        <v>675.41</v>
      </c>
      <c r="AF41" s="1">
        <v>469.94</v>
      </c>
      <c r="AG41" s="1">
        <v>482.94</v>
      </c>
      <c r="AL41" s="1">
        <v>479.61</v>
      </c>
      <c r="AM41" s="1">
        <v>494.18</v>
      </c>
    </row>
    <row r="42" spans="1:49" x14ac:dyDescent="0.3">
      <c r="A42" s="1" t="str">
        <f t="shared" si="0"/>
        <v>Rest_S_20</v>
      </c>
      <c r="B42" s="1" t="s">
        <v>0</v>
      </c>
      <c r="C42" s="1" t="s">
        <v>2</v>
      </c>
      <c r="D42" s="1">
        <f t="shared" si="2"/>
        <v>20</v>
      </c>
      <c r="M42" s="2">
        <v>6</v>
      </c>
      <c r="N42" s="1">
        <v>675.41</v>
      </c>
      <c r="O42" s="1">
        <v>708.7</v>
      </c>
      <c r="P42" s="2">
        <v>6</v>
      </c>
      <c r="S42" s="2">
        <v>6</v>
      </c>
      <c r="V42" s="2">
        <v>6</v>
      </c>
      <c r="Y42" s="2">
        <v>7</v>
      </c>
      <c r="AB42" s="2">
        <v>5</v>
      </c>
      <c r="AE42" s="1"/>
      <c r="AF42" s="1">
        <v>482.94</v>
      </c>
      <c r="AG42" s="1">
        <v>490.27</v>
      </c>
      <c r="AH42" s="2">
        <v>8</v>
      </c>
      <c r="AK42" s="1"/>
      <c r="AL42" s="1">
        <v>494.18</v>
      </c>
      <c r="AM42" s="1">
        <v>500.16</v>
      </c>
      <c r="AN42" s="2">
        <v>8</v>
      </c>
      <c r="AQ42" s="1"/>
      <c r="AT42" s="2">
        <v>5</v>
      </c>
      <c r="AW42" s="2">
        <v>7</v>
      </c>
    </row>
    <row r="43" spans="1:49" x14ac:dyDescent="0.3">
      <c r="A43" s="1" t="str">
        <f t="shared" si="0"/>
        <v>Seg_S_21</v>
      </c>
      <c r="B43" s="1" t="s">
        <v>1</v>
      </c>
      <c r="C43" s="1" t="s">
        <v>2</v>
      </c>
      <c r="D43" s="1">
        <f t="shared" si="2"/>
        <v>21</v>
      </c>
      <c r="M43" s="2"/>
      <c r="N43" s="1">
        <v>708.7</v>
      </c>
      <c r="O43" s="1">
        <v>719.8</v>
      </c>
      <c r="P43" s="2"/>
      <c r="S43" s="2"/>
      <c r="V43" s="2"/>
      <c r="Y43" s="2"/>
      <c r="AB43" s="2"/>
      <c r="AE43" s="1"/>
      <c r="AH43" s="2"/>
      <c r="AK43" s="1"/>
      <c r="AN43" s="2"/>
      <c r="AQ43" s="1"/>
      <c r="AT43" s="2"/>
      <c r="AW43" s="2"/>
    </row>
    <row r="44" spans="1:49" x14ac:dyDescent="0.3">
      <c r="A44" s="1" t="str">
        <f t="shared" si="0"/>
        <v>Rest_S_21</v>
      </c>
      <c r="B44" s="1" t="s">
        <v>0</v>
      </c>
      <c r="C44" s="1" t="s">
        <v>2</v>
      </c>
      <c r="D44" s="1">
        <f t="shared" si="2"/>
        <v>21</v>
      </c>
      <c r="M44" s="2">
        <v>6</v>
      </c>
      <c r="N44" s="1">
        <v>719.8</v>
      </c>
      <c r="O44" s="1">
        <v>761.34</v>
      </c>
      <c r="P44" s="2">
        <v>6</v>
      </c>
      <c r="S44" s="2">
        <v>6</v>
      </c>
      <c r="V44" s="2">
        <v>6</v>
      </c>
      <c r="Y44" s="2">
        <v>7</v>
      </c>
      <c r="AB44" s="2">
        <v>5</v>
      </c>
      <c r="AE44" s="1"/>
      <c r="AH44" s="1"/>
      <c r="AK44" s="1"/>
      <c r="AN44" s="1"/>
      <c r="AQ44" s="1"/>
      <c r="AT44" s="2">
        <v>5</v>
      </c>
      <c r="AU44" s="1">
        <v>348.5</v>
      </c>
      <c r="AV44" s="1">
        <v>352.21</v>
      </c>
      <c r="AW44" s="2">
        <v>7</v>
      </c>
    </row>
    <row r="45" spans="1:49" x14ac:dyDescent="0.3">
      <c r="A45" s="1" t="str">
        <f t="shared" si="0"/>
        <v>Seg_S_22</v>
      </c>
      <c r="B45" s="1" t="s">
        <v>1</v>
      </c>
      <c r="C45" s="1" t="s">
        <v>2</v>
      </c>
      <c r="D45" s="1">
        <f t="shared" si="2"/>
        <v>22</v>
      </c>
      <c r="M45" s="2"/>
      <c r="N45" s="1">
        <v>761.34</v>
      </c>
      <c r="O45" s="1">
        <v>772.05</v>
      </c>
      <c r="P45" s="2"/>
      <c r="S45" s="2"/>
      <c r="V45" s="2"/>
      <c r="Y45" s="2"/>
      <c r="AB45" s="2"/>
      <c r="AE45" s="1"/>
      <c r="AH45" s="1"/>
      <c r="AK45" s="1"/>
      <c r="AN45" s="1"/>
      <c r="AQ45" s="1"/>
      <c r="AT45" s="2"/>
      <c r="AU45" s="1">
        <v>352.21</v>
      </c>
      <c r="AV45" s="1">
        <v>362.09</v>
      </c>
      <c r="AW45" s="2"/>
    </row>
    <row r="46" spans="1:49" x14ac:dyDescent="0.3">
      <c r="A46" s="1" t="str">
        <f t="shared" si="0"/>
        <v>Rest_S_22</v>
      </c>
      <c r="B46" s="1" t="s">
        <v>0</v>
      </c>
      <c r="C46" s="1" t="s">
        <v>2</v>
      </c>
      <c r="D46" s="1">
        <f t="shared" si="2"/>
        <v>22</v>
      </c>
      <c r="M46" s="2">
        <v>6</v>
      </c>
      <c r="N46" s="1">
        <v>772.05</v>
      </c>
      <c r="O46" s="1">
        <v>785.97</v>
      </c>
      <c r="P46" s="2">
        <v>7</v>
      </c>
      <c r="S46" s="2">
        <v>6</v>
      </c>
      <c r="V46" s="2">
        <v>6</v>
      </c>
      <c r="Y46" s="2">
        <v>7</v>
      </c>
      <c r="AB46" s="2">
        <v>5</v>
      </c>
      <c r="AE46" s="1"/>
      <c r="AH46" s="1"/>
      <c r="AK46" s="1"/>
      <c r="AN46" s="1"/>
      <c r="AQ46" s="1"/>
      <c r="AT46" s="2">
        <v>6</v>
      </c>
      <c r="AU46" s="1">
        <v>362.09</v>
      </c>
      <c r="AV46" s="1">
        <v>367.17</v>
      </c>
      <c r="AW46" s="2">
        <v>7</v>
      </c>
    </row>
    <row r="47" spans="1:49" x14ac:dyDescent="0.3">
      <c r="A47" s="1" t="str">
        <f t="shared" si="0"/>
        <v>Seg_S_23</v>
      </c>
      <c r="B47" s="1" t="s">
        <v>1</v>
      </c>
      <c r="C47" s="1" t="s">
        <v>2</v>
      </c>
      <c r="D47" s="1">
        <f t="shared" si="2"/>
        <v>23</v>
      </c>
      <c r="M47" s="2"/>
      <c r="N47" s="1">
        <v>785.97</v>
      </c>
      <c r="O47" s="1">
        <v>795.89</v>
      </c>
      <c r="P47" s="2"/>
      <c r="S47" s="2"/>
      <c r="V47" s="2"/>
      <c r="Y47" s="2"/>
      <c r="AB47" s="2"/>
      <c r="AE47" s="1"/>
      <c r="AH47" s="1"/>
      <c r="AK47" s="1"/>
      <c r="AN47" s="1"/>
      <c r="AQ47" s="1"/>
      <c r="AT47" s="2"/>
      <c r="AU47" s="1">
        <v>367.17</v>
      </c>
      <c r="AV47" s="1">
        <v>377.14</v>
      </c>
      <c r="AW47" s="2"/>
    </row>
    <row r="48" spans="1:49" x14ac:dyDescent="0.3">
      <c r="A48" s="1" t="str">
        <f t="shared" si="0"/>
        <v>Rest_S_23</v>
      </c>
      <c r="B48" s="1" t="s">
        <v>0</v>
      </c>
      <c r="C48" s="1" t="s">
        <v>2</v>
      </c>
      <c r="D48" s="1">
        <f t="shared" si="2"/>
        <v>23</v>
      </c>
      <c r="M48" s="2">
        <v>6</v>
      </c>
      <c r="N48" s="1">
        <v>795.89</v>
      </c>
      <c r="O48" s="1">
        <v>809.05</v>
      </c>
      <c r="P48" s="2">
        <v>7</v>
      </c>
      <c r="S48" s="2">
        <v>7</v>
      </c>
      <c r="V48" s="2">
        <v>6</v>
      </c>
      <c r="W48" s="1">
        <v>741.12</v>
      </c>
      <c r="X48" s="1">
        <v>750.14</v>
      </c>
      <c r="Y48" s="2">
        <v>7</v>
      </c>
      <c r="AB48" s="2">
        <v>5</v>
      </c>
      <c r="AE48" s="1"/>
      <c r="AH48" s="1"/>
      <c r="AK48" s="1"/>
      <c r="AN48" s="1"/>
      <c r="AQ48" s="1"/>
      <c r="AT48" s="2">
        <v>6</v>
      </c>
      <c r="AU48" s="1">
        <v>377.14</v>
      </c>
      <c r="AV48" s="1">
        <v>380.76</v>
      </c>
      <c r="AW48" s="2">
        <v>7</v>
      </c>
    </row>
    <row r="49" spans="1:49" x14ac:dyDescent="0.3">
      <c r="A49" s="1" t="str">
        <f t="shared" si="0"/>
        <v>Seg_S_24</v>
      </c>
      <c r="B49" s="1" t="s">
        <v>1</v>
      </c>
      <c r="C49" s="1" t="s">
        <v>2</v>
      </c>
      <c r="D49" s="1">
        <f t="shared" si="2"/>
        <v>24</v>
      </c>
      <c r="M49" s="2"/>
      <c r="N49" s="1">
        <v>809.05</v>
      </c>
      <c r="O49" s="1">
        <v>819.23</v>
      </c>
      <c r="P49" s="2"/>
      <c r="S49" s="2"/>
      <c r="V49" s="2"/>
      <c r="W49" s="1">
        <v>750.14</v>
      </c>
      <c r="X49" s="1">
        <v>766.39</v>
      </c>
      <c r="Y49" s="2"/>
      <c r="AB49" s="2"/>
      <c r="AE49" s="1"/>
      <c r="AH49" s="1"/>
      <c r="AK49" s="1"/>
      <c r="AN49" s="1"/>
      <c r="AQ49" s="1"/>
      <c r="AT49" s="2"/>
      <c r="AU49" s="1">
        <v>380.76</v>
      </c>
      <c r="AV49" s="1">
        <v>390.43</v>
      </c>
      <c r="AW49" s="2"/>
    </row>
    <row r="50" spans="1:49" x14ac:dyDescent="0.3">
      <c r="A50" s="1" t="str">
        <f t="shared" si="0"/>
        <v>Rest_S_24</v>
      </c>
      <c r="B50" s="1" t="s">
        <v>0</v>
      </c>
      <c r="C50" s="1" t="s">
        <v>2</v>
      </c>
      <c r="D50" s="1">
        <f t="shared" si="2"/>
        <v>24</v>
      </c>
      <c r="M50" s="2">
        <v>6</v>
      </c>
      <c r="N50" s="1">
        <v>819.23</v>
      </c>
      <c r="O50" s="1">
        <v>835.38</v>
      </c>
      <c r="P50" s="2">
        <v>7</v>
      </c>
      <c r="S50" s="2">
        <v>7</v>
      </c>
      <c r="V50" s="2">
        <v>6</v>
      </c>
      <c r="W50" s="1">
        <v>766.39</v>
      </c>
      <c r="X50" s="1">
        <v>779.43</v>
      </c>
      <c r="Y50" s="2">
        <v>7</v>
      </c>
      <c r="AB50" s="2">
        <v>5</v>
      </c>
      <c r="AE50" s="1"/>
      <c r="AH50" s="1"/>
      <c r="AK50" s="1"/>
      <c r="AN50" s="1"/>
      <c r="AQ50" s="1"/>
      <c r="AT50" s="2">
        <v>6</v>
      </c>
      <c r="AU50" s="1">
        <v>390.43</v>
      </c>
      <c r="AV50" s="1">
        <v>395.61</v>
      </c>
      <c r="AW50" s="2">
        <v>8</v>
      </c>
    </row>
    <row r="51" spans="1:49" x14ac:dyDescent="0.3">
      <c r="A51" s="1" t="str">
        <f t="shared" si="0"/>
        <v>Seg_S_25</v>
      </c>
      <c r="B51" s="1" t="s">
        <v>1</v>
      </c>
      <c r="C51" s="1" t="s">
        <v>2</v>
      </c>
      <c r="D51" s="1">
        <f t="shared" si="2"/>
        <v>25</v>
      </c>
      <c r="M51" s="2"/>
      <c r="N51" s="1">
        <v>835.38</v>
      </c>
      <c r="O51" s="1">
        <v>846.1</v>
      </c>
      <c r="P51" s="2"/>
      <c r="S51" s="2"/>
      <c r="V51" s="2"/>
      <c r="W51" s="1">
        <v>779.43</v>
      </c>
      <c r="X51" s="1">
        <v>796.05</v>
      </c>
      <c r="Y51" s="2"/>
      <c r="AB51" s="2"/>
      <c r="AE51" s="1"/>
      <c r="AH51" s="1"/>
      <c r="AK51" s="1"/>
      <c r="AN51" s="1"/>
      <c r="AQ51" s="1"/>
      <c r="AT51" s="2"/>
      <c r="AW51" s="2"/>
    </row>
    <row r="52" spans="1:49" x14ac:dyDescent="0.3">
      <c r="A52" s="1" t="str">
        <f t="shared" si="0"/>
        <v>Rest_S_25</v>
      </c>
      <c r="B52" s="1" t="s">
        <v>0</v>
      </c>
      <c r="C52" s="1" t="s">
        <v>2</v>
      </c>
      <c r="D52" s="1">
        <f t="shared" si="2"/>
        <v>25</v>
      </c>
      <c r="M52" s="2">
        <v>6</v>
      </c>
      <c r="N52" s="1">
        <v>846.1</v>
      </c>
      <c r="O52" s="1">
        <v>869.12</v>
      </c>
      <c r="P52" s="2">
        <v>7</v>
      </c>
      <c r="S52" s="2">
        <v>7</v>
      </c>
      <c r="V52" s="2">
        <v>7</v>
      </c>
      <c r="W52" s="1">
        <v>796.05</v>
      </c>
      <c r="X52" s="1">
        <v>804.09</v>
      </c>
      <c r="Y52" s="2">
        <v>7</v>
      </c>
      <c r="AB52" s="2">
        <v>5</v>
      </c>
      <c r="AE52" s="1"/>
      <c r="AH52" s="1"/>
      <c r="AK52" s="1"/>
      <c r="AN52" s="1"/>
      <c r="AQ52" s="1"/>
      <c r="AT52" s="2">
        <v>6</v>
      </c>
      <c r="AW52" s="1"/>
    </row>
    <row r="53" spans="1:49" x14ac:dyDescent="0.3">
      <c r="A53" s="1" t="str">
        <f t="shared" si="0"/>
        <v>Seg_S_26</v>
      </c>
      <c r="B53" s="1" t="s">
        <v>1</v>
      </c>
      <c r="C53" s="1" t="s">
        <v>2</v>
      </c>
      <c r="D53" s="1">
        <f t="shared" si="2"/>
        <v>26</v>
      </c>
      <c r="M53" s="2"/>
      <c r="N53" s="1">
        <v>869.12</v>
      </c>
      <c r="O53" s="1">
        <v>879.12</v>
      </c>
      <c r="P53" s="2"/>
      <c r="S53" s="2"/>
      <c r="V53" s="2"/>
      <c r="W53" s="1">
        <v>804.09</v>
      </c>
      <c r="X53" s="1">
        <v>818.77</v>
      </c>
      <c r="Y53" s="2"/>
      <c r="AB53" s="2"/>
      <c r="AE53" s="1"/>
      <c r="AH53" s="1"/>
      <c r="AK53" s="1"/>
      <c r="AN53" s="1"/>
      <c r="AQ53" s="1"/>
      <c r="AT53" s="2"/>
      <c r="AW53" s="1"/>
    </row>
    <row r="54" spans="1:49" x14ac:dyDescent="0.3">
      <c r="A54" s="1" t="str">
        <f t="shared" si="0"/>
        <v>Rest_S_26</v>
      </c>
      <c r="B54" s="1" t="s">
        <v>0</v>
      </c>
      <c r="C54" s="1" t="s">
        <v>2</v>
      </c>
      <c r="D54" s="1">
        <f t="shared" si="2"/>
        <v>26</v>
      </c>
      <c r="M54" s="2">
        <v>6</v>
      </c>
      <c r="N54" s="1">
        <v>879.12</v>
      </c>
      <c r="O54" s="1">
        <v>888.35</v>
      </c>
      <c r="P54" s="2">
        <v>7</v>
      </c>
      <c r="S54" s="2">
        <v>7</v>
      </c>
      <c r="V54" s="2">
        <v>7</v>
      </c>
      <c r="W54" s="1">
        <v>818.77</v>
      </c>
      <c r="X54" s="1">
        <v>825.57</v>
      </c>
      <c r="Y54" s="2">
        <v>8</v>
      </c>
      <c r="AB54" s="2">
        <v>6</v>
      </c>
      <c r="AE54" s="1"/>
      <c r="AH54" s="1"/>
      <c r="AK54" s="1"/>
      <c r="AN54" s="1"/>
      <c r="AQ54" s="1"/>
      <c r="AT54" s="2">
        <v>6</v>
      </c>
      <c r="AW54" s="1"/>
    </row>
    <row r="55" spans="1:49" x14ac:dyDescent="0.3">
      <c r="A55" s="1" t="str">
        <f t="shared" si="0"/>
        <v>Seg_S_27</v>
      </c>
      <c r="B55" s="1" t="s">
        <v>1</v>
      </c>
      <c r="C55" s="1" t="s">
        <v>2</v>
      </c>
      <c r="D55" s="1">
        <f t="shared" si="2"/>
        <v>27</v>
      </c>
      <c r="M55" s="2"/>
      <c r="N55" s="1">
        <v>888.35</v>
      </c>
      <c r="O55" s="1">
        <v>897.8</v>
      </c>
      <c r="P55" s="2"/>
      <c r="S55" s="2"/>
      <c r="V55" s="2"/>
      <c r="Y55" s="2"/>
      <c r="AB55" s="2"/>
      <c r="AE55" s="1"/>
      <c r="AH55" s="1"/>
      <c r="AK55" s="1"/>
      <c r="AN55" s="1"/>
      <c r="AQ55" s="1"/>
      <c r="AT55" s="2"/>
      <c r="AW55" s="1"/>
    </row>
    <row r="56" spans="1:49" x14ac:dyDescent="0.3">
      <c r="A56" s="1" t="str">
        <f t="shared" si="0"/>
        <v>Rest_S_27</v>
      </c>
      <c r="B56" s="1" t="s">
        <v>0</v>
      </c>
      <c r="C56" s="1" t="s">
        <v>2</v>
      </c>
      <c r="D56" s="1">
        <f t="shared" si="2"/>
        <v>27</v>
      </c>
      <c r="M56" s="2">
        <v>7</v>
      </c>
      <c r="N56" s="1">
        <v>897.8</v>
      </c>
      <c r="O56" s="1">
        <v>913.73</v>
      </c>
      <c r="P56" s="2">
        <v>7</v>
      </c>
      <c r="Q56" s="1">
        <v>670.25</v>
      </c>
      <c r="R56" s="1">
        <v>679.76</v>
      </c>
      <c r="S56" s="2">
        <v>7</v>
      </c>
      <c r="V56" s="2">
        <v>7</v>
      </c>
      <c r="Y56" s="1"/>
      <c r="AB56" s="2">
        <v>6</v>
      </c>
      <c r="AE56" s="1"/>
      <c r="AH56" s="1"/>
      <c r="AK56" s="1"/>
      <c r="AN56" s="1"/>
      <c r="AQ56" s="1"/>
      <c r="AT56" s="2">
        <v>6</v>
      </c>
      <c r="AW56" s="1"/>
    </row>
    <row r="57" spans="1:49" x14ac:dyDescent="0.3">
      <c r="A57" s="1" t="str">
        <f t="shared" si="0"/>
        <v>Seg_S_28</v>
      </c>
      <c r="B57" s="1" t="s">
        <v>1</v>
      </c>
      <c r="C57" s="1" t="s">
        <v>2</v>
      </c>
      <c r="D57" s="1">
        <f t="shared" si="2"/>
        <v>28</v>
      </c>
      <c r="M57" s="2"/>
      <c r="N57" s="1">
        <v>913.73</v>
      </c>
      <c r="O57" s="1">
        <v>923.51</v>
      </c>
      <c r="P57" s="2"/>
      <c r="Q57" s="1">
        <v>679.76</v>
      </c>
      <c r="R57" s="1">
        <v>690.07</v>
      </c>
      <c r="S57" s="2"/>
      <c r="V57" s="2"/>
      <c r="Y57" s="1"/>
      <c r="AB57" s="2"/>
      <c r="AE57" s="1"/>
      <c r="AH57" s="1"/>
      <c r="AK57" s="1"/>
      <c r="AN57" s="1"/>
      <c r="AQ57" s="1"/>
      <c r="AT57" s="2"/>
      <c r="AW57" s="1"/>
    </row>
    <row r="58" spans="1:49" x14ac:dyDescent="0.3">
      <c r="A58" s="1" t="str">
        <f t="shared" si="0"/>
        <v>Rest_S_28</v>
      </c>
      <c r="B58" s="1" t="s">
        <v>0</v>
      </c>
      <c r="C58" s="1" t="s">
        <v>2</v>
      </c>
      <c r="D58" s="1">
        <f t="shared" si="2"/>
        <v>28</v>
      </c>
      <c r="M58" s="2">
        <v>7</v>
      </c>
      <c r="N58" s="1">
        <v>923.51</v>
      </c>
      <c r="O58" s="1">
        <v>934.04</v>
      </c>
      <c r="P58" s="2">
        <v>7</v>
      </c>
      <c r="Q58" s="1">
        <v>690.07</v>
      </c>
      <c r="R58" s="1">
        <v>708.01</v>
      </c>
      <c r="S58" s="2">
        <v>7</v>
      </c>
      <c r="T58" s="1">
        <v>758.86</v>
      </c>
      <c r="U58" s="1">
        <v>764.44</v>
      </c>
      <c r="V58" s="2">
        <v>7</v>
      </c>
      <c r="Y58" s="1"/>
      <c r="AB58" s="2">
        <v>6</v>
      </c>
      <c r="AE58" s="1"/>
      <c r="AH58" s="1"/>
      <c r="AK58" s="1"/>
      <c r="AN58" s="1"/>
      <c r="AQ58" s="1"/>
      <c r="AT58" s="2">
        <v>6</v>
      </c>
      <c r="AW58" s="1"/>
    </row>
    <row r="59" spans="1:49" x14ac:dyDescent="0.3">
      <c r="A59" s="1" t="str">
        <f t="shared" si="0"/>
        <v>Seg_S_29</v>
      </c>
      <c r="B59" s="1" t="s">
        <v>1</v>
      </c>
      <c r="C59" s="1" t="s">
        <v>2</v>
      </c>
      <c r="D59" s="1">
        <f t="shared" si="2"/>
        <v>29</v>
      </c>
      <c r="M59" s="2"/>
      <c r="N59" s="1">
        <v>934.04</v>
      </c>
      <c r="O59" s="1">
        <v>944.23</v>
      </c>
      <c r="P59" s="2"/>
      <c r="Q59" s="1">
        <v>708.01</v>
      </c>
      <c r="R59" s="1">
        <v>717.95</v>
      </c>
      <c r="S59" s="2"/>
      <c r="T59" s="1">
        <v>764.44</v>
      </c>
      <c r="U59" s="1">
        <v>778.38</v>
      </c>
      <c r="V59" s="2"/>
      <c r="Y59" s="1"/>
      <c r="AB59" s="2"/>
      <c r="AE59" s="1"/>
      <c r="AH59" s="1"/>
      <c r="AK59" s="1"/>
      <c r="AN59" s="1"/>
      <c r="AQ59" s="1"/>
      <c r="AT59" s="2"/>
      <c r="AW59" s="1"/>
    </row>
    <row r="60" spans="1:49" x14ac:dyDescent="0.3">
      <c r="A60" s="1" t="str">
        <f t="shared" si="0"/>
        <v>Rest_S_29</v>
      </c>
      <c r="B60" s="1" t="s">
        <v>0</v>
      </c>
      <c r="C60" s="1" t="s">
        <v>2</v>
      </c>
      <c r="D60" s="1">
        <f t="shared" si="2"/>
        <v>29</v>
      </c>
      <c r="M60" s="2">
        <v>7</v>
      </c>
      <c r="N60" s="1">
        <v>944.23</v>
      </c>
      <c r="O60" s="1">
        <v>955.13</v>
      </c>
      <c r="P60" s="2">
        <v>7</v>
      </c>
      <c r="Q60" s="1">
        <v>717.95</v>
      </c>
      <c r="R60" s="1">
        <v>801.5</v>
      </c>
      <c r="S60" s="2">
        <v>7</v>
      </c>
      <c r="T60" s="1">
        <v>778.38</v>
      </c>
      <c r="U60" s="1">
        <v>784.16</v>
      </c>
      <c r="V60" s="2">
        <v>7</v>
      </c>
      <c r="Y60" s="1"/>
      <c r="AB60" s="2">
        <v>6</v>
      </c>
      <c r="AE60" s="1"/>
      <c r="AH60" s="1"/>
      <c r="AK60" s="1"/>
      <c r="AN60" s="1"/>
      <c r="AQ60" s="1"/>
      <c r="AT60" s="2">
        <v>6</v>
      </c>
      <c r="AW60" s="1"/>
    </row>
    <row r="61" spans="1:49" x14ac:dyDescent="0.3">
      <c r="A61" s="1" t="str">
        <f t="shared" si="0"/>
        <v>Seg_S_30</v>
      </c>
      <c r="B61" s="1" t="s">
        <v>1</v>
      </c>
      <c r="C61" s="1" t="s">
        <v>2</v>
      </c>
      <c r="D61" s="1">
        <f t="shared" si="2"/>
        <v>30</v>
      </c>
      <c r="M61" s="2"/>
      <c r="N61" s="1">
        <v>955.13</v>
      </c>
      <c r="O61" s="1">
        <v>965.89</v>
      </c>
      <c r="P61" s="2"/>
      <c r="Q61" s="1">
        <v>801.5</v>
      </c>
      <c r="R61" s="1">
        <v>810.36</v>
      </c>
      <c r="S61" s="2"/>
      <c r="T61" s="1">
        <v>784.16</v>
      </c>
      <c r="U61" s="1">
        <v>798.77</v>
      </c>
      <c r="V61" s="2"/>
      <c r="Y61" s="1"/>
      <c r="AB61" s="2"/>
      <c r="AE61" s="1"/>
      <c r="AH61" s="1"/>
      <c r="AK61" s="1"/>
      <c r="AN61" s="1"/>
      <c r="AQ61" s="1"/>
      <c r="AT61" s="2"/>
      <c r="AW61" s="1"/>
    </row>
    <row r="62" spans="1:49" x14ac:dyDescent="0.3">
      <c r="A62" s="1" t="str">
        <f t="shared" si="0"/>
        <v>Rest_S_30</v>
      </c>
      <c r="B62" s="1" t="s">
        <v>0</v>
      </c>
      <c r="C62" s="1" t="s">
        <v>2</v>
      </c>
      <c r="D62" s="1">
        <f t="shared" si="2"/>
        <v>30</v>
      </c>
      <c r="M62" s="2">
        <v>7</v>
      </c>
      <c r="N62" s="1">
        <v>965.89</v>
      </c>
      <c r="O62" s="1">
        <v>976.53</v>
      </c>
      <c r="P62" s="2">
        <v>7</v>
      </c>
      <c r="Q62" s="1">
        <v>810.36</v>
      </c>
      <c r="R62" s="1">
        <v>821.5</v>
      </c>
      <c r="S62" s="2">
        <v>8</v>
      </c>
      <c r="T62" s="1">
        <v>798.77</v>
      </c>
      <c r="U62" s="1">
        <v>803.35</v>
      </c>
      <c r="V62" s="2">
        <v>7</v>
      </c>
      <c r="Y62" s="1"/>
      <c r="AB62" s="2">
        <v>6</v>
      </c>
      <c r="AE62" s="1"/>
      <c r="AH62" s="1"/>
      <c r="AK62" s="1"/>
      <c r="AN62" s="1"/>
      <c r="AQ62" s="1"/>
      <c r="AT62" s="2">
        <v>6</v>
      </c>
      <c r="AW62" s="1"/>
    </row>
    <row r="63" spans="1:49" x14ac:dyDescent="0.3">
      <c r="A63" s="1" t="str">
        <f t="shared" si="0"/>
        <v>Seg_S_31</v>
      </c>
      <c r="B63" s="1" t="s">
        <v>1</v>
      </c>
      <c r="C63" s="1" t="s">
        <v>2</v>
      </c>
      <c r="D63" s="1">
        <f t="shared" si="2"/>
        <v>31</v>
      </c>
      <c r="M63" s="2"/>
      <c r="N63" s="1">
        <v>976.53</v>
      </c>
      <c r="O63" s="1">
        <v>987.16</v>
      </c>
      <c r="P63" s="2"/>
      <c r="S63" s="2"/>
      <c r="T63" s="1">
        <v>803.35</v>
      </c>
      <c r="U63" s="1">
        <v>817.28</v>
      </c>
      <c r="V63" s="2"/>
      <c r="Y63" s="1"/>
      <c r="AB63" s="2"/>
      <c r="AE63" s="1"/>
      <c r="AH63" s="1"/>
      <c r="AK63" s="1"/>
      <c r="AN63" s="1"/>
      <c r="AQ63" s="1"/>
      <c r="AT63" s="2"/>
      <c r="AW63" s="1"/>
    </row>
    <row r="64" spans="1:49" x14ac:dyDescent="0.3">
      <c r="A64" s="1" t="str">
        <f t="shared" si="0"/>
        <v>Rest_S_31</v>
      </c>
      <c r="B64" s="1" t="s">
        <v>0</v>
      </c>
      <c r="C64" s="1" t="s">
        <v>2</v>
      </c>
      <c r="D64" s="1">
        <f t="shared" si="2"/>
        <v>31</v>
      </c>
      <c r="M64" s="2">
        <v>7</v>
      </c>
      <c r="N64" s="1">
        <v>987.16</v>
      </c>
      <c r="O64" s="1">
        <v>994.44</v>
      </c>
      <c r="P64" s="2">
        <v>8</v>
      </c>
      <c r="S64" s="1"/>
      <c r="T64" s="1">
        <v>817.28</v>
      </c>
      <c r="U64" s="1">
        <v>823.15</v>
      </c>
      <c r="V64" s="2">
        <v>8</v>
      </c>
      <c r="Y64" s="1"/>
      <c r="AB64" s="2">
        <v>6</v>
      </c>
      <c r="AE64" s="1"/>
      <c r="AH64" s="1"/>
      <c r="AK64" s="1"/>
      <c r="AN64" s="1"/>
      <c r="AQ64" s="1"/>
      <c r="AT64" s="2">
        <v>6</v>
      </c>
      <c r="AW64" s="1"/>
    </row>
    <row r="65" spans="1:49" x14ac:dyDescent="0.3">
      <c r="A65" s="1" t="str">
        <f t="shared" ref="A65:A106" si="3">_xlfn.CONCAT(B65,"_",C65,"_",D65)</f>
        <v>Seg_S_32</v>
      </c>
      <c r="B65" s="1" t="s">
        <v>1</v>
      </c>
      <c r="C65" s="1" t="s">
        <v>2</v>
      </c>
      <c r="D65" s="1">
        <f t="shared" si="2"/>
        <v>32</v>
      </c>
      <c r="M65" s="2"/>
      <c r="P65" s="2"/>
      <c r="S65" s="1"/>
      <c r="V65" s="2"/>
      <c r="Y65" s="1"/>
      <c r="AB65" s="2"/>
      <c r="AE65" s="1"/>
      <c r="AH65" s="1"/>
      <c r="AK65" s="1"/>
      <c r="AN65" s="1"/>
      <c r="AQ65" s="1"/>
      <c r="AT65" s="2"/>
      <c r="AW65" s="1"/>
    </row>
    <row r="66" spans="1:49" x14ac:dyDescent="0.3">
      <c r="A66" s="1" t="str">
        <f t="shared" si="3"/>
        <v>Rest_S_32</v>
      </c>
      <c r="B66" s="1" t="s">
        <v>0</v>
      </c>
      <c r="C66" s="1" t="s">
        <v>2</v>
      </c>
      <c r="D66" s="1">
        <f t="shared" si="2"/>
        <v>32</v>
      </c>
      <c r="M66" s="2">
        <v>7</v>
      </c>
      <c r="P66" s="1"/>
      <c r="S66" s="1"/>
      <c r="V66" s="1"/>
      <c r="Y66" s="1"/>
      <c r="AB66" s="2">
        <v>6</v>
      </c>
      <c r="AE66" s="1"/>
      <c r="AH66" s="1"/>
      <c r="AK66" s="1"/>
      <c r="AN66" s="1"/>
      <c r="AQ66" s="1"/>
      <c r="AT66" s="2">
        <v>7</v>
      </c>
      <c r="AW66" s="1"/>
    </row>
    <row r="67" spans="1:49" x14ac:dyDescent="0.3">
      <c r="A67" s="1" t="str">
        <f t="shared" si="3"/>
        <v>Seg_S_33</v>
      </c>
      <c r="B67" s="1" t="s">
        <v>1</v>
      </c>
      <c r="C67" s="1" t="s">
        <v>2</v>
      </c>
      <c r="D67" s="1">
        <f t="shared" si="2"/>
        <v>33</v>
      </c>
      <c r="M67" s="2"/>
      <c r="P67" s="1"/>
      <c r="S67" s="1"/>
      <c r="V67" s="1"/>
      <c r="Y67" s="1"/>
      <c r="AB67" s="2"/>
      <c r="AE67" s="1"/>
      <c r="AH67" s="1"/>
      <c r="AK67" s="1"/>
      <c r="AN67" s="1"/>
      <c r="AQ67" s="1"/>
      <c r="AT67" s="2"/>
      <c r="AW67" s="1"/>
    </row>
    <row r="68" spans="1:49" x14ac:dyDescent="0.3">
      <c r="A68" s="1" t="str">
        <f t="shared" si="3"/>
        <v>Rest_S_33</v>
      </c>
      <c r="B68" s="1" t="s">
        <v>0</v>
      </c>
      <c r="C68" s="1" t="s">
        <v>2</v>
      </c>
      <c r="D68" s="1">
        <f t="shared" si="2"/>
        <v>33</v>
      </c>
      <c r="M68" s="2">
        <v>7</v>
      </c>
      <c r="P68" s="1"/>
      <c r="S68" s="1"/>
      <c r="V68" s="1"/>
      <c r="Y68" s="1"/>
      <c r="AB68" s="2">
        <v>6</v>
      </c>
      <c r="AE68" s="1"/>
      <c r="AH68" s="1"/>
      <c r="AK68" s="1"/>
      <c r="AN68" s="1"/>
      <c r="AQ68" s="1"/>
      <c r="AT68" s="2">
        <v>7</v>
      </c>
      <c r="AW68" s="1"/>
    </row>
    <row r="69" spans="1:49" x14ac:dyDescent="0.3">
      <c r="A69" s="1" t="str">
        <f t="shared" si="3"/>
        <v>Seg_S_34</v>
      </c>
      <c r="B69" s="1" t="s">
        <v>1</v>
      </c>
      <c r="C69" s="1" t="s">
        <v>2</v>
      </c>
      <c r="D69" s="1">
        <f t="shared" si="2"/>
        <v>34</v>
      </c>
      <c r="M69" s="2"/>
      <c r="P69" s="1"/>
      <c r="S69" s="1"/>
      <c r="V69" s="1"/>
      <c r="Y69" s="1"/>
      <c r="AB69" s="2"/>
      <c r="AE69" s="1"/>
      <c r="AH69" s="1"/>
      <c r="AK69" s="1"/>
      <c r="AN69" s="1"/>
      <c r="AQ69" s="1"/>
      <c r="AT69" s="2"/>
      <c r="AW69" s="1"/>
    </row>
    <row r="70" spans="1:49" x14ac:dyDescent="0.3">
      <c r="A70" s="1" t="str">
        <f t="shared" si="3"/>
        <v>Rest_S_34</v>
      </c>
      <c r="B70" s="1" t="s">
        <v>0</v>
      </c>
      <c r="C70" s="1" t="s">
        <v>2</v>
      </c>
      <c r="D70" s="1">
        <f t="shared" si="2"/>
        <v>34</v>
      </c>
      <c r="M70" s="2">
        <v>7</v>
      </c>
      <c r="P70" s="1"/>
      <c r="S70" s="1"/>
      <c r="V70" s="1"/>
      <c r="Y70" s="1"/>
      <c r="Z70" s="1">
        <v>844.48</v>
      </c>
      <c r="AA70" s="1">
        <v>855.34</v>
      </c>
      <c r="AB70" s="2">
        <v>6</v>
      </c>
      <c r="AE70" s="1"/>
      <c r="AH70" s="1"/>
      <c r="AK70" s="1"/>
      <c r="AN70" s="1"/>
      <c r="AQ70" s="1"/>
      <c r="AR70" s="1">
        <v>676.01</v>
      </c>
      <c r="AS70" s="1">
        <v>685.83</v>
      </c>
      <c r="AT70" s="2">
        <v>7</v>
      </c>
      <c r="AW70" s="1"/>
    </row>
    <row r="71" spans="1:49" x14ac:dyDescent="0.3">
      <c r="A71" s="1" t="str">
        <f t="shared" si="3"/>
        <v>Seg_S_35</v>
      </c>
      <c r="B71" s="1" t="s">
        <v>1</v>
      </c>
      <c r="C71" s="1" t="s">
        <v>2</v>
      </c>
      <c r="D71" s="1">
        <f t="shared" si="2"/>
        <v>35</v>
      </c>
      <c r="M71" s="2"/>
      <c r="P71" s="1"/>
      <c r="S71" s="1"/>
      <c r="V71" s="1"/>
      <c r="Y71" s="1"/>
      <c r="Z71" s="1">
        <v>855.34</v>
      </c>
      <c r="AA71" s="1">
        <v>872.74</v>
      </c>
      <c r="AB71" s="2"/>
      <c r="AE71" s="1"/>
      <c r="AH71" s="1"/>
      <c r="AK71" s="1"/>
      <c r="AN71" s="1"/>
      <c r="AQ71" s="1"/>
      <c r="AR71" s="1">
        <v>685.83</v>
      </c>
      <c r="AS71" s="1">
        <v>694.64</v>
      </c>
      <c r="AT71" s="2"/>
      <c r="AW71" s="1"/>
    </row>
    <row r="72" spans="1:49" x14ac:dyDescent="0.3">
      <c r="A72" s="1" t="str">
        <f t="shared" si="3"/>
        <v>Rest_S_35</v>
      </c>
      <c r="B72" s="1" t="s">
        <v>0</v>
      </c>
      <c r="C72" s="1" t="s">
        <v>2</v>
      </c>
      <c r="D72" s="1">
        <f t="shared" si="2"/>
        <v>35</v>
      </c>
      <c r="M72" s="2">
        <v>7</v>
      </c>
      <c r="P72" s="1"/>
      <c r="S72" s="1"/>
      <c r="V72" s="1"/>
      <c r="Y72" s="1"/>
      <c r="Z72" s="1">
        <v>872.74</v>
      </c>
      <c r="AA72" s="1">
        <v>879.02</v>
      </c>
      <c r="AB72" s="2">
        <v>6</v>
      </c>
      <c r="AE72" s="1"/>
      <c r="AH72" s="1"/>
      <c r="AK72" s="1"/>
      <c r="AN72" s="1"/>
      <c r="AQ72" s="1"/>
      <c r="AR72" s="1">
        <v>694.64</v>
      </c>
      <c r="AS72" s="1">
        <v>700.09</v>
      </c>
      <c r="AT72" s="2">
        <v>7</v>
      </c>
      <c r="AW72" s="1"/>
    </row>
    <row r="73" spans="1:49" x14ac:dyDescent="0.3">
      <c r="A73" s="1" t="str">
        <f t="shared" si="3"/>
        <v>Seg_S_36</v>
      </c>
      <c r="B73" s="1" t="s">
        <v>1</v>
      </c>
      <c r="C73" s="1" t="s">
        <v>2</v>
      </c>
      <c r="D73" s="1">
        <f t="shared" ref="D73:D104" si="4">D71+1</f>
        <v>36</v>
      </c>
      <c r="M73" s="2"/>
      <c r="P73" s="1"/>
      <c r="S73" s="1"/>
      <c r="V73" s="1"/>
      <c r="Y73" s="1"/>
      <c r="Z73" s="1">
        <v>879.02</v>
      </c>
      <c r="AA73" s="1">
        <v>895.94</v>
      </c>
      <c r="AB73" s="2"/>
      <c r="AE73" s="1"/>
      <c r="AH73" s="1"/>
      <c r="AK73" s="1"/>
      <c r="AN73" s="1"/>
      <c r="AQ73" s="1"/>
      <c r="AR73" s="1">
        <v>700.09</v>
      </c>
      <c r="AS73" s="1">
        <v>708.68</v>
      </c>
      <c r="AT73" s="2"/>
      <c r="AW73" s="1"/>
    </row>
    <row r="74" spans="1:49" x14ac:dyDescent="0.3">
      <c r="A74" s="1" t="str">
        <f t="shared" si="3"/>
        <v>Rest_S_36</v>
      </c>
      <c r="B74" s="1" t="s">
        <v>0</v>
      </c>
      <c r="C74" s="1" t="s">
        <v>2</v>
      </c>
      <c r="D74" s="1">
        <f t="shared" si="4"/>
        <v>36</v>
      </c>
      <c r="M74" s="2">
        <v>7</v>
      </c>
      <c r="P74" s="1"/>
      <c r="S74" s="1"/>
      <c r="V74" s="1"/>
      <c r="Y74" s="1"/>
      <c r="Z74" s="1">
        <v>895.94</v>
      </c>
      <c r="AA74" s="1">
        <v>903.53</v>
      </c>
      <c r="AB74" s="2">
        <v>7</v>
      </c>
      <c r="AE74" s="1"/>
      <c r="AH74" s="1"/>
      <c r="AK74" s="1"/>
      <c r="AN74" s="1"/>
      <c r="AQ74" s="1"/>
      <c r="AR74" s="1">
        <v>708.68</v>
      </c>
      <c r="AS74" s="1">
        <v>733.16</v>
      </c>
      <c r="AT74" s="2">
        <v>7</v>
      </c>
      <c r="AW74" s="1"/>
    </row>
    <row r="75" spans="1:49" x14ac:dyDescent="0.3">
      <c r="A75" s="1" t="str">
        <f t="shared" si="3"/>
        <v>Seg_S_37</v>
      </c>
      <c r="B75" s="1" t="s">
        <v>1</v>
      </c>
      <c r="C75" s="1" t="s">
        <v>2</v>
      </c>
      <c r="D75" s="1">
        <f t="shared" si="4"/>
        <v>37</v>
      </c>
      <c r="M75" s="2"/>
      <c r="P75" s="1"/>
      <c r="S75" s="1"/>
      <c r="V75" s="1"/>
      <c r="Y75" s="1"/>
      <c r="Z75" s="1">
        <v>903.53</v>
      </c>
      <c r="AA75" s="1">
        <v>927.14</v>
      </c>
      <c r="AB75" s="2"/>
      <c r="AE75" s="1"/>
      <c r="AH75" s="1"/>
      <c r="AK75" s="1"/>
      <c r="AN75" s="1"/>
      <c r="AQ75" s="1"/>
      <c r="AR75" s="1">
        <v>733.16</v>
      </c>
      <c r="AS75" s="1">
        <v>742.1</v>
      </c>
      <c r="AT75" s="2"/>
      <c r="AW75" s="1"/>
    </row>
    <row r="76" spans="1:49" x14ac:dyDescent="0.3">
      <c r="A76" s="1" t="str">
        <f t="shared" si="3"/>
        <v>Rest_S_37</v>
      </c>
      <c r="B76" s="1" t="s">
        <v>0</v>
      </c>
      <c r="C76" s="1" t="s">
        <v>2</v>
      </c>
      <c r="D76" s="1">
        <f t="shared" si="4"/>
        <v>37</v>
      </c>
      <c r="M76" s="2">
        <v>7</v>
      </c>
      <c r="P76" s="1"/>
      <c r="S76" s="1"/>
      <c r="V76" s="1"/>
      <c r="Y76" s="1"/>
      <c r="Z76" s="1">
        <v>927.14</v>
      </c>
      <c r="AA76" s="1">
        <v>934.7</v>
      </c>
      <c r="AB76" s="2">
        <v>8</v>
      </c>
      <c r="AE76" s="1"/>
      <c r="AH76" s="1"/>
      <c r="AK76" s="1"/>
      <c r="AN76" s="1"/>
      <c r="AQ76" s="1"/>
      <c r="AR76" s="1">
        <v>742.1</v>
      </c>
      <c r="AS76" s="1">
        <v>745.94</v>
      </c>
      <c r="AT76" s="2">
        <v>8</v>
      </c>
      <c r="AW76" s="1"/>
    </row>
    <row r="77" spans="1:49" x14ac:dyDescent="0.3">
      <c r="A77" s="1" t="str">
        <f t="shared" si="3"/>
        <v>Seg_S_38</v>
      </c>
      <c r="B77" s="1" t="s">
        <v>1</v>
      </c>
      <c r="C77" s="1" t="s">
        <v>2</v>
      </c>
      <c r="D77" s="1">
        <f t="shared" si="4"/>
        <v>38</v>
      </c>
      <c r="P77" s="1"/>
      <c r="S77" s="1"/>
      <c r="V77" s="1"/>
      <c r="Y77" s="1"/>
      <c r="AB77" s="1"/>
      <c r="AE77" s="1"/>
      <c r="AH77" s="1"/>
      <c r="AK77" s="1"/>
      <c r="AN77" s="1"/>
      <c r="AQ77" s="1"/>
      <c r="AT77" s="1"/>
      <c r="AW77" s="1"/>
    </row>
    <row r="78" spans="1:49" x14ac:dyDescent="0.3">
      <c r="A78" s="1" t="str">
        <f t="shared" si="3"/>
        <v>Rest_S_38</v>
      </c>
      <c r="B78" s="1" t="s">
        <v>0</v>
      </c>
      <c r="C78" s="1" t="s">
        <v>2</v>
      </c>
      <c r="D78" s="1">
        <f t="shared" si="4"/>
        <v>38</v>
      </c>
      <c r="M78" s="2">
        <v>7</v>
      </c>
      <c r="P78" s="1"/>
      <c r="S78" s="1"/>
      <c r="V78" s="1"/>
      <c r="Y78" s="1"/>
      <c r="AB78" s="1"/>
      <c r="AE78" s="1"/>
      <c r="AH78" s="1"/>
      <c r="AK78" s="1"/>
      <c r="AN78" s="1"/>
      <c r="AQ78" s="1"/>
      <c r="AT78" s="1"/>
      <c r="AW78" s="1"/>
    </row>
    <row r="79" spans="1:49" x14ac:dyDescent="0.3">
      <c r="A79" s="1" t="str">
        <f t="shared" si="3"/>
        <v>Seg_S_39</v>
      </c>
      <c r="B79" s="1" t="s">
        <v>1</v>
      </c>
      <c r="C79" s="1" t="s">
        <v>2</v>
      </c>
      <c r="D79" s="1">
        <f t="shared" si="4"/>
        <v>39</v>
      </c>
      <c r="P79" s="1"/>
      <c r="S79" s="1"/>
      <c r="V79" s="1"/>
      <c r="Y79" s="1"/>
      <c r="AB79" s="1"/>
      <c r="AE79" s="1"/>
      <c r="AH79" s="1"/>
      <c r="AK79" s="1"/>
      <c r="AN79" s="1"/>
      <c r="AQ79" s="1"/>
      <c r="AT79" s="1"/>
      <c r="AW79" s="1"/>
    </row>
    <row r="80" spans="1:49" x14ac:dyDescent="0.3">
      <c r="A80" s="1" t="str">
        <f t="shared" si="3"/>
        <v>Rest_S_39</v>
      </c>
      <c r="B80" s="1" t="s">
        <v>0</v>
      </c>
      <c r="C80" s="1" t="s">
        <v>2</v>
      </c>
      <c r="D80" s="1">
        <f t="shared" si="4"/>
        <v>39</v>
      </c>
      <c r="M80" s="2">
        <v>7</v>
      </c>
      <c r="P80" s="1"/>
      <c r="S80" s="1"/>
      <c r="V80" s="1"/>
      <c r="Y80" s="1"/>
      <c r="AB80" s="1"/>
      <c r="AE80" s="1"/>
      <c r="AH80" s="1"/>
      <c r="AK80" s="1"/>
      <c r="AN80" s="1"/>
      <c r="AQ80" s="1"/>
      <c r="AT80" s="1"/>
      <c r="AW80" s="1"/>
    </row>
    <row r="81" spans="1:49" x14ac:dyDescent="0.3">
      <c r="A81" s="1" t="str">
        <f t="shared" si="3"/>
        <v>Seg_S_40</v>
      </c>
      <c r="B81" s="1" t="s">
        <v>1</v>
      </c>
      <c r="C81" s="1" t="s">
        <v>2</v>
      </c>
      <c r="D81" s="1">
        <f t="shared" si="4"/>
        <v>40</v>
      </c>
      <c r="P81" s="1"/>
      <c r="S81" s="1"/>
      <c r="V81" s="1"/>
      <c r="Y81" s="1"/>
      <c r="AB81" s="1"/>
      <c r="AE81" s="1"/>
      <c r="AH81" s="1"/>
      <c r="AK81" s="1"/>
      <c r="AN81" s="1"/>
      <c r="AQ81" s="1"/>
      <c r="AT81" s="1"/>
      <c r="AW81" s="1"/>
    </row>
    <row r="82" spans="1:49" x14ac:dyDescent="0.3">
      <c r="A82" s="1" t="str">
        <f t="shared" si="3"/>
        <v>Rest_S_40</v>
      </c>
      <c r="B82" s="1" t="s">
        <v>0</v>
      </c>
      <c r="C82" s="1" t="s">
        <v>2</v>
      </c>
      <c r="D82" s="1">
        <f t="shared" si="4"/>
        <v>40</v>
      </c>
      <c r="M82" s="2">
        <v>7</v>
      </c>
      <c r="P82" s="1"/>
      <c r="S82" s="1"/>
      <c r="V82" s="1"/>
      <c r="Y82" s="1"/>
      <c r="AB82" s="1"/>
      <c r="AE82" s="1"/>
      <c r="AH82" s="1"/>
      <c r="AK82" s="1"/>
      <c r="AN82" s="1"/>
      <c r="AQ82" s="1"/>
      <c r="AT82" s="1"/>
      <c r="AW82" s="1"/>
    </row>
    <row r="83" spans="1:49" x14ac:dyDescent="0.3">
      <c r="A83" s="1" t="str">
        <f t="shared" si="3"/>
        <v>Seg_S_41</v>
      </c>
      <c r="B83" s="1" t="s">
        <v>1</v>
      </c>
      <c r="C83" s="1" t="s">
        <v>2</v>
      </c>
      <c r="D83" s="1">
        <f t="shared" si="4"/>
        <v>41</v>
      </c>
      <c r="P83" s="1"/>
      <c r="S83" s="1"/>
      <c r="V83" s="1"/>
      <c r="Y83" s="1"/>
      <c r="AB83" s="1"/>
      <c r="AE83" s="1"/>
      <c r="AH83" s="1"/>
      <c r="AK83" s="1"/>
      <c r="AN83" s="1"/>
      <c r="AQ83" s="1"/>
      <c r="AT83" s="1"/>
      <c r="AW83" s="1"/>
    </row>
    <row r="84" spans="1:49" x14ac:dyDescent="0.3">
      <c r="A84" s="1" t="str">
        <f t="shared" si="3"/>
        <v>Rest_S_41</v>
      </c>
      <c r="B84" s="1" t="s">
        <v>0</v>
      </c>
      <c r="C84" s="1" t="s">
        <v>2</v>
      </c>
      <c r="D84" s="1">
        <f t="shared" si="4"/>
        <v>41</v>
      </c>
      <c r="M84" s="2">
        <v>7</v>
      </c>
      <c r="P84" s="1"/>
      <c r="S84" s="1"/>
      <c r="V84" s="1"/>
      <c r="Y84" s="1"/>
      <c r="AB84" s="1"/>
      <c r="AE84" s="1"/>
      <c r="AH84" s="1"/>
      <c r="AK84" s="1"/>
      <c r="AN84" s="1"/>
      <c r="AQ84" s="1"/>
      <c r="AT84" s="1"/>
      <c r="AW84" s="1"/>
    </row>
    <row r="85" spans="1:49" x14ac:dyDescent="0.3">
      <c r="A85" s="1" t="str">
        <f t="shared" si="3"/>
        <v>Seg_S_42</v>
      </c>
      <c r="B85" s="1" t="s">
        <v>1</v>
      </c>
      <c r="C85" s="1" t="s">
        <v>2</v>
      </c>
      <c r="D85" s="1">
        <f t="shared" si="4"/>
        <v>42</v>
      </c>
      <c r="P85" s="1"/>
      <c r="S85" s="1"/>
      <c r="V85" s="1"/>
      <c r="Y85" s="1"/>
      <c r="AB85" s="1"/>
      <c r="AE85" s="1"/>
      <c r="AH85" s="1"/>
      <c r="AK85" s="1"/>
      <c r="AN85" s="1"/>
      <c r="AQ85" s="1"/>
      <c r="AT85" s="1"/>
      <c r="AW85" s="1"/>
    </row>
    <row r="86" spans="1:49" x14ac:dyDescent="0.3">
      <c r="A86" s="1" t="str">
        <f t="shared" si="3"/>
        <v>Rest_S_42</v>
      </c>
      <c r="B86" s="1" t="s">
        <v>0</v>
      </c>
      <c r="C86" s="1" t="s">
        <v>2</v>
      </c>
      <c r="D86" s="1">
        <f t="shared" si="4"/>
        <v>42</v>
      </c>
      <c r="M86" s="2">
        <v>7</v>
      </c>
      <c r="P86" s="1"/>
      <c r="S86" s="1"/>
      <c r="V86" s="1"/>
      <c r="Y86" s="1"/>
      <c r="AB86" s="1"/>
      <c r="AE86" s="1"/>
      <c r="AH86" s="1"/>
      <c r="AK86" s="1"/>
      <c r="AN86" s="1"/>
      <c r="AQ86" s="1"/>
      <c r="AT86" s="1"/>
      <c r="AW86" s="1"/>
    </row>
    <row r="87" spans="1:49" x14ac:dyDescent="0.3">
      <c r="A87" s="1" t="str">
        <f t="shared" si="3"/>
        <v>Seg_S_43</v>
      </c>
      <c r="B87" s="1" t="s">
        <v>1</v>
      </c>
      <c r="C87" s="1" t="s">
        <v>2</v>
      </c>
      <c r="D87" s="1">
        <f t="shared" si="4"/>
        <v>43</v>
      </c>
      <c r="P87" s="1"/>
      <c r="S87" s="1"/>
      <c r="V87" s="1"/>
      <c r="Y87" s="1"/>
      <c r="AB87" s="1"/>
      <c r="AE87" s="1"/>
      <c r="AH87" s="1"/>
      <c r="AK87" s="1"/>
      <c r="AN87" s="1"/>
      <c r="AQ87" s="1"/>
      <c r="AT87" s="1"/>
      <c r="AW87" s="1"/>
    </row>
    <row r="88" spans="1:49" x14ac:dyDescent="0.3">
      <c r="A88" s="1" t="str">
        <f t="shared" si="3"/>
        <v>Rest_S_43</v>
      </c>
      <c r="B88" s="1" t="s">
        <v>0</v>
      </c>
      <c r="C88" s="1" t="s">
        <v>2</v>
      </c>
      <c r="D88" s="1">
        <f t="shared" si="4"/>
        <v>43</v>
      </c>
      <c r="M88" s="2">
        <v>7</v>
      </c>
      <c r="P88" s="1"/>
      <c r="S88" s="1"/>
      <c r="V88" s="1"/>
      <c r="Y88" s="1"/>
      <c r="AB88" s="1"/>
      <c r="AE88" s="1"/>
      <c r="AH88" s="1"/>
      <c r="AK88" s="1"/>
      <c r="AN88" s="1"/>
      <c r="AQ88" s="1"/>
      <c r="AT88" s="1"/>
      <c r="AW88" s="1"/>
    </row>
    <row r="89" spans="1:49" x14ac:dyDescent="0.3">
      <c r="A89" s="1" t="str">
        <f t="shared" si="3"/>
        <v>Seg_S_44</v>
      </c>
      <c r="B89" s="1" t="s">
        <v>1</v>
      </c>
      <c r="C89" s="1" t="s">
        <v>2</v>
      </c>
      <c r="D89" s="1">
        <f t="shared" si="4"/>
        <v>44</v>
      </c>
      <c r="P89" s="1"/>
      <c r="S89" s="1"/>
      <c r="V89" s="1"/>
      <c r="Y89" s="1"/>
      <c r="AB89" s="1"/>
      <c r="AE89" s="1"/>
      <c r="AH89" s="1"/>
      <c r="AK89" s="1"/>
      <c r="AN89" s="1"/>
      <c r="AQ89" s="1"/>
      <c r="AT89" s="1"/>
      <c r="AW89" s="1"/>
    </row>
    <row r="90" spans="1:49" x14ac:dyDescent="0.3">
      <c r="A90" s="1" t="str">
        <f t="shared" si="3"/>
        <v>Rest_S_44</v>
      </c>
      <c r="B90" s="1" t="s">
        <v>0</v>
      </c>
      <c r="C90" s="1" t="s">
        <v>2</v>
      </c>
      <c r="D90" s="1">
        <f t="shared" si="4"/>
        <v>44</v>
      </c>
      <c r="M90" s="2">
        <v>7</v>
      </c>
      <c r="P90" s="1"/>
      <c r="S90" s="1"/>
      <c r="V90" s="1"/>
      <c r="Y90" s="1"/>
      <c r="AB90" s="1"/>
      <c r="AE90" s="1"/>
      <c r="AH90" s="1"/>
      <c r="AK90" s="1"/>
      <c r="AN90" s="1"/>
      <c r="AQ90" s="1"/>
      <c r="AT90" s="1"/>
      <c r="AW90" s="1"/>
    </row>
    <row r="91" spans="1:49" x14ac:dyDescent="0.3">
      <c r="A91" s="1" t="str">
        <f t="shared" si="3"/>
        <v>Seg_S_45</v>
      </c>
      <c r="B91" s="1" t="s">
        <v>1</v>
      </c>
      <c r="C91" s="1" t="s">
        <v>2</v>
      </c>
      <c r="D91" s="1">
        <f t="shared" si="4"/>
        <v>45</v>
      </c>
      <c r="P91" s="1"/>
      <c r="S91" s="1"/>
      <c r="V91" s="1"/>
      <c r="Y91" s="1"/>
      <c r="AB91" s="1"/>
      <c r="AE91" s="1"/>
      <c r="AH91" s="1"/>
      <c r="AK91" s="1"/>
      <c r="AN91" s="1"/>
      <c r="AQ91" s="1"/>
      <c r="AT91" s="1"/>
      <c r="AW91" s="1"/>
    </row>
    <row r="92" spans="1:49" x14ac:dyDescent="0.3">
      <c r="A92" s="1" t="str">
        <f t="shared" si="3"/>
        <v>Rest_S_45</v>
      </c>
      <c r="B92" s="1" t="s">
        <v>0</v>
      </c>
      <c r="C92" s="1" t="s">
        <v>2</v>
      </c>
      <c r="D92" s="1">
        <f t="shared" si="4"/>
        <v>45</v>
      </c>
      <c r="M92" s="2">
        <v>7</v>
      </c>
      <c r="P92" s="1"/>
      <c r="S92" s="1"/>
      <c r="V92" s="1"/>
      <c r="Y92" s="1"/>
      <c r="AB92" s="1"/>
      <c r="AE92" s="1"/>
      <c r="AH92" s="1"/>
      <c r="AK92" s="1"/>
      <c r="AN92" s="1"/>
      <c r="AQ92" s="1"/>
      <c r="AT92" s="1"/>
      <c r="AW92" s="1"/>
    </row>
    <row r="93" spans="1:49" x14ac:dyDescent="0.3">
      <c r="A93" s="1" t="str">
        <f t="shared" si="3"/>
        <v>Seg_S_46</v>
      </c>
      <c r="B93" s="1" t="s">
        <v>1</v>
      </c>
      <c r="C93" s="1" t="s">
        <v>2</v>
      </c>
      <c r="D93" s="1">
        <f t="shared" si="4"/>
        <v>46</v>
      </c>
      <c r="P93" s="1"/>
      <c r="S93" s="1"/>
      <c r="V93" s="1"/>
      <c r="Y93" s="1"/>
      <c r="AB93" s="1"/>
      <c r="AE93" s="1"/>
      <c r="AH93" s="1"/>
      <c r="AK93" s="1"/>
      <c r="AN93" s="1"/>
      <c r="AQ93" s="1"/>
      <c r="AT93" s="1"/>
      <c r="AW93" s="1"/>
    </row>
    <row r="94" spans="1:49" x14ac:dyDescent="0.3">
      <c r="A94" s="1" t="str">
        <f t="shared" si="3"/>
        <v>Rest_S_46</v>
      </c>
      <c r="B94" s="1" t="s">
        <v>0</v>
      </c>
      <c r="C94" s="1" t="s">
        <v>2</v>
      </c>
      <c r="D94" s="1">
        <f t="shared" si="4"/>
        <v>46</v>
      </c>
      <c r="M94" s="2">
        <v>7</v>
      </c>
      <c r="P94" s="1"/>
      <c r="S94" s="1"/>
      <c r="V94" s="1"/>
      <c r="Y94" s="1"/>
      <c r="AB94" s="1"/>
      <c r="AE94" s="1"/>
      <c r="AH94" s="1"/>
      <c r="AK94" s="1"/>
      <c r="AN94" s="1"/>
      <c r="AQ94" s="1"/>
      <c r="AT94" s="1"/>
      <c r="AW94" s="1"/>
    </row>
    <row r="95" spans="1:49" x14ac:dyDescent="0.3">
      <c r="A95" s="1" t="str">
        <f t="shared" si="3"/>
        <v>Seg_S_47</v>
      </c>
      <c r="B95" s="1" t="s">
        <v>1</v>
      </c>
      <c r="C95" s="1" t="s">
        <v>2</v>
      </c>
      <c r="D95" s="1">
        <f t="shared" si="4"/>
        <v>47</v>
      </c>
      <c r="P95" s="1"/>
      <c r="S95" s="1"/>
      <c r="V95" s="1"/>
      <c r="Y95" s="1"/>
      <c r="AB95" s="1"/>
      <c r="AE95" s="1"/>
      <c r="AH95" s="1"/>
      <c r="AK95" s="1"/>
      <c r="AN95" s="1"/>
      <c r="AQ95" s="1"/>
      <c r="AT95" s="1"/>
      <c r="AW95" s="1"/>
    </row>
    <row r="96" spans="1:49" x14ac:dyDescent="0.3">
      <c r="A96" s="1" t="str">
        <f t="shared" si="3"/>
        <v>Rest_S_47</v>
      </c>
      <c r="B96" s="1" t="s">
        <v>0</v>
      </c>
      <c r="C96" s="1" t="s">
        <v>2</v>
      </c>
      <c r="D96" s="1">
        <f t="shared" si="4"/>
        <v>47</v>
      </c>
      <c r="M96" s="2">
        <v>7</v>
      </c>
      <c r="P96" s="1"/>
      <c r="S96" s="1"/>
      <c r="V96" s="1"/>
      <c r="Y96" s="1"/>
      <c r="AB96" s="1"/>
      <c r="AE96" s="1"/>
      <c r="AH96" s="1"/>
      <c r="AK96" s="1"/>
      <c r="AN96" s="1"/>
      <c r="AQ96" s="1"/>
      <c r="AT96" s="1"/>
      <c r="AW96" s="1"/>
    </row>
    <row r="97" spans="1:49" x14ac:dyDescent="0.3">
      <c r="A97" s="1" t="str">
        <f t="shared" si="3"/>
        <v>Seg_S_48</v>
      </c>
      <c r="B97" s="1" t="s">
        <v>1</v>
      </c>
      <c r="C97" s="1" t="s">
        <v>2</v>
      </c>
      <c r="D97" s="1">
        <f t="shared" si="4"/>
        <v>48</v>
      </c>
      <c r="P97" s="1"/>
      <c r="S97" s="1"/>
      <c r="V97" s="1"/>
      <c r="Y97" s="1"/>
      <c r="AB97" s="1"/>
      <c r="AE97" s="1"/>
      <c r="AH97" s="1"/>
      <c r="AK97" s="1"/>
      <c r="AN97" s="1"/>
      <c r="AQ97" s="1"/>
      <c r="AT97" s="1"/>
      <c r="AW97" s="1"/>
    </row>
    <row r="98" spans="1:49" x14ac:dyDescent="0.3">
      <c r="A98" s="1" t="str">
        <f t="shared" si="3"/>
        <v>Rest_S_48</v>
      </c>
      <c r="B98" s="1" t="s">
        <v>0</v>
      </c>
      <c r="C98" s="1" t="s">
        <v>2</v>
      </c>
      <c r="D98" s="1">
        <f t="shared" si="4"/>
        <v>48</v>
      </c>
      <c r="M98" s="2">
        <v>7</v>
      </c>
      <c r="P98" s="1"/>
      <c r="S98" s="1"/>
      <c r="V98" s="1"/>
      <c r="Y98" s="1"/>
      <c r="AB98" s="1"/>
      <c r="AE98" s="1"/>
      <c r="AH98" s="1"/>
      <c r="AK98" s="1"/>
      <c r="AN98" s="1"/>
      <c r="AQ98" s="1"/>
      <c r="AT98" s="1"/>
      <c r="AW98" s="1"/>
    </row>
    <row r="99" spans="1:49" x14ac:dyDescent="0.3">
      <c r="A99" s="1" t="str">
        <f t="shared" si="3"/>
        <v>Seg_S_49</v>
      </c>
      <c r="B99" s="1" t="s">
        <v>1</v>
      </c>
      <c r="C99" s="1" t="s">
        <v>2</v>
      </c>
      <c r="D99" s="1">
        <f t="shared" si="4"/>
        <v>49</v>
      </c>
      <c r="P99" s="1"/>
      <c r="S99" s="1"/>
      <c r="V99" s="1"/>
      <c r="Y99" s="1"/>
      <c r="AB99" s="1"/>
      <c r="AE99" s="1"/>
      <c r="AH99" s="1"/>
      <c r="AK99" s="1"/>
      <c r="AN99" s="1"/>
      <c r="AQ99" s="1"/>
      <c r="AT99" s="1"/>
      <c r="AW99" s="1"/>
    </row>
    <row r="100" spans="1:49" x14ac:dyDescent="0.3">
      <c r="A100" s="1" t="str">
        <f t="shared" si="3"/>
        <v>Rest_S_49</v>
      </c>
      <c r="B100" s="1" t="s">
        <v>0</v>
      </c>
      <c r="C100" s="1" t="s">
        <v>2</v>
      </c>
      <c r="D100" s="1">
        <f t="shared" si="4"/>
        <v>49</v>
      </c>
      <c r="K100" s="1">
        <v>963.99</v>
      </c>
      <c r="L100" s="1">
        <v>964.64</v>
      </c>
      <c r="M100" s="2">
        <v>7</v>
      </c>
      <c r="P100" s="1"/>
      <c r="S100" s="1"/>
      <c r="V100" s="1"/>
      <c r="Y100" s="1"/>
      <c r="AB100" s="1"/>
      <c r="AE100" s="1"/>
      <c r="AH100" s="1"/>
      <c r="AK100" s="1"/>
      <c r="AN100" s="1"/>
      <c r="AQ100" s="1"/>
      <c r="AT100" s="1"/>
      <c r="AW100" s="1"/>
    </row>
    <row r="101" spans="1:49" x14ac:dyDescent="0.3">
      <c r="A101" s="1" t="str">
        <f t="shared" si="3"/>
        <v>Seg_S_50</v>
      </c>
      <c r="B101" s="1" t="s">
        <v>1</v>
      </c>
      <c r="C101" s="1" t="s">
        <v>2</v>
      </c>
      <c r="D101" s="1">
        <f t="shared" si="4"/>
        <v>50</v>
      </c>
      <c r="K101" s="1">
        <v>964.64</v>
      </c>
      <c r="L101" s="1">
        <v>977.24</v>
      </c>
      <c r="P101" s="1"/>
      <c r="S101" s="1"/>
      <c r="V101" s="1"/>
      <c r="Y101" s="1"/>
      <c r="AB101" s="1"/>
      <c r="AE101" s="1"/>
      <c r="AH101" s="1"/>
      <c r="AK101" s="1"/>
      <c r="AN101" s="1"/>
      <c r="AQ101" s="1"/>
      <c r="AT101" s="1"/>
      <c r="AW101" s="1"/>
    </row>
    <row r="102" spans="1:49" x14ac:dyDescent="0.3">
      <c r="A102" s="1" t="str">
        <f t="shared" si="3"/>
        <v>Rest_S_50</v>
      </c>
      <c r="B102" s="1" t="s">
        <v>0</v>
      </c>
      <c r="C102" s="1" t="s">
        <v>2</v>
      </c>
      <c r="D102" s="1">
        <f t="shared" si="4"/>
        <v>50</v>
      </c>
      <c r="K102" s="1">
        <v>977.24</v>
      </c>
      <c r="L102" s="1">
        <v>977.92</v>
      </c>
      <c r="M102" s="2">
        <v>7</v>
      </c>
      <c r="P102" s="1"/>
      <c r="S102" s="1"/>
      <c r="V102" s="1"/>
      <c r="Y102" s="1"/>
      <c r="AB102" s="1"/>
      <c r="AE102" s="1"/>
      <c r="AH102" s="1"/>
      <c r="AK102" s="1"/>
      <c r="AN102" s="1"/>
      <c r="AQ102" s="1"/>
      <c r="AT102" s="1"/>
      <c r="AW102" s="1"/>
    </row>
    <row r="103" spans="1:49" x14ac:dyDescent="0.3">
      <c r="A103" s="1" t="str">
        <f t="shared" si="3"/>
        <v>Seg_S_51</v>
      </c>
      <c r="B103" s="1" t="s">
        <v>1</v>
      </c>
      <c r="C103" s="1" t="s">
        <v>2</v>
      </c>
      <c r="D103" s="1">
        <f t="shared" si="4"/>
        <v>51</v>
      </c>
      <c r="K103" s="1">
        <v>977.92</v>
      </c>
      <c r="L103" s="1">
        <v>990.52</v>
      </c>
      <c r="P103" s="1"/>
      <c r="S103" s="1"/>
      <c r="V103" s="1"/>
      <c r="Y103" s="1"/>
      <c r="AB103" s="1"/>
      <c r="AE103" s="1"/>
      <c r="AH103" s="1"/>
      <c r="AK103" s="1"/>
      <c r="AN103" s="1"/>
      <c r="AQ103" s="1"/>
      <c r="AT103" s="1"/>
      <c r="AW103" s="1"/>
    </row>
    <row r="104" spans="1:49" x14ac:dyDescent="0.3">
      <c r="A104" s="1" t="str">
        <f t="shared" si="3"/>
        <v>Rest_S_51</v>
      </c>
      <c r="B104" s="1" t="s">
        <v>0</v>
      </c>
      <c r="C104" s="1" t="s">
        <v>2</v>
      </c>
      <c r="D104" s="1">
        <f t="shared" si="4"/>
        <v>51</v>
      </c>
      <c r="K104" s="1">
        <v>990.52</v>
      </c>
      <c r="L104" s="1">
        <v>990.71</v>
      </c>
      <c r="M104" s="2">
        <v>7</v>
      </c>
      <c r="P104" s="1"/>
      <c r="S104" s="1"/>
      <c r="V104" s="1"/>
      <c r="Y104" s="1"/>
      <c r="AB104" s="1"/>
      <c r="AE104" s="1"/>
      <c r="AH104" s="1"/>
      <c r="AK104" s="1"/>
      <c r="AN104" s="1"/>
      <c r="AQ104" s="1"/>
      <c r="AT104" s="1"/>
      <c r="AW104" s="1"/>
    </row>
    <row r="105" spans="1:49" x14ac:dyDescent="0.3">
      <c r="A105" s="1" t="str">
        <f t="shared" si="3"/>
        <v>Seg_S_52</v>
      </c>
      <c r="B105" s="1" t="s">
        <v>1</v>
      </c>
      <c r="C105" s="1" t="s">
        <v>2</v>
      </c>
      <c r="D105" s="1">
        <f t="shared" ref="D105:D136" si="5">D103+1</f>
        <v>52</v>
      </c>
      <c r="K105" s="1">
        <v>990.71</v>
      </c>
      <c r="L105" s="1">
        <v>1004.1</v>
      </c>
      <c r="P105" s="1"/>
      <c r="S105" s="1"/>
      <c r="V105" s="1"/>
      <c r="Y105" s="1"/>
      <c r="AB105" s="1"/>
      <c r="AE105" s="1"/>
      <c r="AH105" s="1"/>
      <c r="AK105" s="1"/>
      <c r="AN105" s="1"/>
      <c r="AQ105" s="1"/>
      <c r="AT105" s="1"/>
      <c r="AW105" s="1"/>
    </row>
    <row r="106" spans="1:49" x14ac:dyDescent="0.3">
      <c r="A106" s="1" t="str">
        <f t="shared" si="3"/>
        <v>Rest_S_52</v>
      </c>
      <c r="B106" s="1" t="s">
        <v>0</v>
      </c>
      <c r="C106" s="1" t="s">
        <v>2</v>
      </c>
      <c r="D106" s="1">
        <f t="shared" si="5"/>
        <v>52</v>
      </c>
      <c r="K106" s="1">
        <v>1004.1</v>
      </c>
      <c r="L106" s="1">
        <v>1012.17</v>
      </c>
      <c r="M106" s="2">
        <v>8</v>
      </c>
      <c r="P106" s="1"/>
      <c r="S106" s="1"/>
      <c r="V106" s="1"/>
      <c r="Y106" s="1"/>
      <c r="AB106" s="1"/>
      <c r="AE106" s="1"/>
      <c r="AH106" s="1"/>
      <c r="AK106" s="1"/>
      <c r="AN106" s="1"/>
      <c r="AQ106" s="1"/>
      <c r="AT106" s="1"/>
      <c r="AW106" s="1"/>
    </row>
    <row r="107" spans="1:49" x14ac:dyDescent="0.3">
      <c r="M107" s="1"/>
      <c r="P107" s="1"/>
      <c r="S107" s="1"/>
      <c r="V107" s="1"/>
      <c r="Y107" s="1"/>
      <c r="AB107" s="1"/>
      <c r="AE107" s="1"/>
      <c r="AH107" s="1"/>
      <c r="AK107" s="1"/>
      <c r="AN107" s="1"/>
      <c r="AQ107" s="1"/>
      <c r="AT107" s="1"/>
      <c r="AW107" s="1"/>
    </row>
    <row r="108" spans="1:49" x14ac:dyDescent="0.3">
      <c r="M108" s="1"/>
      <c r="P108" s="1"/>
      <c r="S108" s="1"/>
      <c r="V108" s="1"/>
      <c r="Y108" s="1"/>
      <c r="AB108" s="1"/>
      <c r="AE108" s="1"/>
      <c r="AH108" s="1"/>
      <c r="AK108" s="1"/>
      <c r="AN108" s="1"/>
      <c r="AQ108" s="1"/>
      <c r="AT108" s="1"/>
      <c r="AW108" s="1"/>
    </row>
    <row r="109" spans="1:49" x14ac:dyDescent="0.3">
      <c r="M109" s="1"/>
      <c r="P109" s="1"/>
      <c r="S109" s="1"/>
      <c r="V109" s="1"/>
      <c r="Y109" s="1"/>
      <c r="AB109" s="1"/>
      <c r="AE109" s="1"/>
      <c r="AH109" s="1"/>
      <c r="AK109" s="1"/>
      <c r="AN109" s="1"/>
      <c r="AQ109" s="1"/>
      <c r="AT109" s="1"/>
      <c r="AW109" s="1"/>
    </row>
    <row r="110" spans="1:49" x14ac:dyDescent="0.3">
      <c r="M110" s="1"/>
      <c r="P110" s="1"/>
      <c r="S110" s="1"/>
      <c r="V110" s="1"/>
      <c r="Y110" s="1"/>
      <c r="AB110" s="1"/>
      <c r="AE110" s="1"/>
      <c r="AH110" s="1"/>
      <c r="AK110" s="1"/>
      <c r="AN110" s="1"/>
      <c r="AQ110" s="1"/>
      <c r="AT110" s="1"/>
      <c r="AW110" s="1"/>
    </row>
    <row r="111" spans="1:49" x14ac:dyDescent="0.3">
      <c r="M111" s="1"/>
      <c r="P111" s="1"/>
      <c r="S111" s="1"/>
      <c r="V111" s="1"/>
      <c r="Y111" s="1"/>
      <c r="AB111" s="1"/>
      <c r="AE111" s="1"/>
      <c r="AH111" s="1"/>
      <c r="AK111" s="1"/>
      <c r="AN111" s="1"/>
      <c r="AQ111" s="1"/>
      <c r="AT111" s="1"/>
      <c r="AW111" s="1"/>
    </row>
    <row r="112" spans="1:49" x14ac:dyDescent="0.3">
      <c r="M112" s="1"/>
      <c r="P112" s="1"/>
      <c r="S112" s="1"/>
      <c r="V112" s="1"/>
      <c r="Y112" s="1"/>
      <c r="AB112" s="1"/>
      <c r="AE112" s="1"/>
      <c r="AH112" s="1"/>
      <c r="AK112" s="1"/>
      <c r="AN112" s="1"/>
      <c r="AQ112" s="1"/>
      <c r="AT112" s="1"/>
      <c r="AW112" s="1"/>
    </row>
    <row r="113" spans="13:49" x14ac:dyDescent="0.3">
      <c r="M113" s="1"/>
      <c r="P113" s="1"/>
      <c r="S113" s="1"/>
      <c r="V113" s="1"/>
      <c r="Y113" s="1"/>
      <c r="AB113" s="1"/>
      <c r="AE113" s="1"/>
      <c r="AH113" s="1"/>
      <c r="AK113" s="1"/>
      <c r="AN113" s="1"/>
      <c r="AQ113" s="1"/>
      <c r="AT113" s="1"/>
      <c r="AW113" s="1"/>
    </row>
    <row r="114" spans="13:49" x14ac:dyDescent="0.3">
      <c r="M114" s="1"/>
      <c r="P114" s="1"/>
      <c r="S114" s="1"/>
      <c r="V114" s="1"/>
      <c r="Y114" s="1"/>
      <c r="AB114" s="1"/>
      <c r="AE114" s="1"/>
      <c r="AH114" s="1"/>
      <c r="AK114" s="1"/>
      <c r="AN114" s="1"/>
      <c r="AQ114" s="1"/>
      <c r="AT114" s="1"/>
      <c r="AW114" s="1"/>
    </row>
    <row r="115" spans="13:49" x14ac:dyDescent="0.3">
      <c r="M115" s="1"/>
      <c r="P115" s="1"/>
      <c r="S115" s="1"/>
      <c r="V115" s="1"/>
      <c r="Y115" s="1"/>
      <c r="AB115" s="1"/>
      <c r="AE115" s="1"/>
      <c r="AH115" s="1"/>
      <c r="AK115" s="1"/>
      <c r="AN115" s="1"/>
      <c r="AQ115" s="1"/>
      <c r="AT115" s="1"/>
      <c r="AW115" s="1"/>
    </row>
    <row r="116" spans="13:49" x14ac:dyDescent="0.3">
      <c r="M116" s="1"/>
      <c r="P116" s="1"/>
      <c r="S116" s="1"/>
      <c r="V116" s="1"/>
      <c r="Y116" s="1"/>
      <c r="AB116" s="1"/>
      <c r="AE116" s="1"/>
      <c r="AH116" s="1"/>
      <c r="AK116" s="1"/>
      <c r="AN116" s="1"/>
      <c r="AQ116" s="1"/>
      <c r="AT116" s="1"/>
      <c r="AW116" s="1"/>
    </row>
    <row r="117" spans="13:49" x14ac:dyDescent="0.3">
      <c r="M117" s="1"/>
      <c r="P117" s="1"/>
      <c r="S117" s="1"/>
      <c r="V117" s="1"/>
      <c r="Y117" s="1"/>
      <c r="AB117" s="1"/>
      <c r="AE117" s="1"/>
      <c r="AH117" s="1"/>
      <c r="AK117" s="1"/>
      <c r="AN117" s="1"/>
      <c r="AQ117" s="1"/>
      <c r="AT117" s="1"/>
      <c r="AW117" s="1"/>
    </row>
    <row r="118" spans="13:49" x14ac:dyDescent="0.3">
      <c r="M118" s="1"/>
      <c r="P118" s="1"/>
      <c r="S118" s="1"/>
      <c r="V118" s="1"/>
      <c r="Y118" s="1"/>
      <c r="AB118" s="1"/>
      <c r="AE118" s="1"/>
      <c r="AH118" s="1"/>
      <c r="AK118" s="1"/>
      <c r="AN118" s="1"/>
      <c r="AQ118" s="1"/>
      <c r="AT118" s="1"/>
      <c r="AW118" s="1"/>
    </row>
    <row r="119" spans="13:49" x14ac:dyDescent="0.3">
      <c r="M119" s="1"/>
      <c r="P119" s="1"/>
      <c r="S119" s="1"/>
      <c r="V119" s="1"/>
      <c r="Y119" s="1"/>
      <c r="AB119" s="1"/>
      <c r="AE119" s="1"/>
      <c r="AH119" s="1"/>
      <c r="AK119" s="1"/>
      <c r="AN119" s="1"/>
      <c r="AQ119" s="1"/>
      <c r="AT119" s="1"/>
      <c r="AW119" s="1"/>
    </row>
    <row r="120" spans="13:49" x14ac:dyDescent="0.3">
      <c r="M120" s="1"/>
      <c r="P120" s="1"/>
      <c r="S120" s="1"/>
      <c r="V120" s="1"/>
      <c r="Y120" s="1"/>
      <c r="AB120" s="1"/>
      <c r="AE120" s="1"/>
      <c r="AH120" s="1"/>
      <c r="AK120" s="1"/>
      <c r="AN120" s="1"/>
      <c r="AQ120" s="1"/>
      <c r="AT120" s="1"/>
      <c r="AW120" s="1"/>
    </row>
    <row r="121" spans="13:49" x14ac:dyDescent="0.3">
      <c r="M121" s="1"/>
      <c r="P121" s="1"/>
      <c r="S121" s="1"/>
      <c r="V121" s="1"/>
      <c r="Y121" s="1"/>
      <c r="AB121" s="1"/>
      <c r="AE121" s="1"/>
      <c r="AH121" s="1"/>
      <c r="AK121" s="1"/>
      <c r="AN121" s="1"/>
      <c r="AQ121" s="1"/>
      <c r="AT121" s="1"/>
      <c r="AW121" s="1"/>
    </row>
    <row r="122" spans="13:49" x14ac:dyDescent="0.3">
      <c r="M122" s="1"/>
      <c r="P122" s="1"/>
      <c r="S122" s="1"/>
      <c r="V122" s="1"/>
      <c r="Y122" s="1"/>
      <c r="AB122" s="1"/>
      <c r="AE122" s="1"/>
      <c r="AH122" s="1"/>
      <c r="AK122" s="1"/>
      <c r="AN122" s="1"/>
      <c r="AQ122" s="1"/>
      <c r="AT122" s="1"/>
      <c r="AW122" s="1"/>
    </row>
    <row r="123" spans="13:49" x14ac:dyDescent="0.3">
      <c r="M123" s="1"/>
      <c r="P123" s="1"/>
      <c r="S123" s="1"/>
      <c r="V123" s="1"/>
      <c r="Y123" s="1"/>
      <c r="AB123" s="1"/>
      <c r="AE123" s="1"/>
      <c r="AH123" s="1"/>
      <c r="AK123" s="1"/>
      <c r="AN123" s="1"/>
      <c r="AQ123" s="1"/>
      <c r="AT123" s="1"/>
      <c r="AW123" s="1"/>
    </row>
    <row r="124" spans="13:49" x14ac:dyDescent="0.3">
      <c r="M124" s="1"/>
      <c r="P124" s="1"/>
      <c r="S124" s="1"/>
      <c r="V124" s="1"/>
      <c r="Y124" s="1"/>
      <c r="AB124" s="1"/>
      <c r="AE124" s="1"/>
      <c r="AH124" s="1"/>
      <c r="AK124" s="1"/>
      <c r="AN124" s="1"/>
      <c r="AQ124" s="1"/>
      <c r="AT124" s="1"/>
      <c r="AW124" s="1"/>
    </row>
    <row r="125" spans="13:49" x14ac:dyDescent="0.3">
      <c r="M125" s="1"/>
      <c r="P125" s="1"/>
      <c r="S125" s="1"/>
      <c r="V125" s="1"/>
      <c r="Y125" s="1"/>
      <c r="AB125" s="1"/>
      <c r="AE125" s="1"/>
      <c r="AH125" s="1"/>
      <c r="AK125" s="1"/>
      <c r="AN125" s="1"/>
      <c r="AQ125" s="1"/>
      <c r="AT125" s="1"/>
      <c r="AW125" s="1"/>
    </row>
    <row r="126" spans="13:49" x14ac:dyDescent="0.3">
      <c r="M126" s="1"/>
      <c r="P126" s="1"/>
      <c r="S126" s="1"/>
      <c r="V126" s="1"/>
      <c r="Y126" s="1"/>
      <c r="AB126" s="1"/>
      <c r="AE126" s="1"/>
      <c r="AH126" s="1"/>
      <c r="AK126" s="1"/>
      <c r="AN126" s="1"/>
      <c r="AQ126" s="1"/>
      <c r="AT126" s="1"/>
      <c r="AW126" s="1"/>
    </row>
    <row r="127" spans="13:49" x14ac:dyDescent="0.3">
      <c r="M127" s="1"/>
      <c r="P127" s="1"/>
      <c r="S127" s="1"/>
      <c r="V127" s="1"/>
      <c r="Y127" s="1"/>
      <c r="AB127" s="1"/>
      <c r="AE127" s="1"/>
      <c r="AH127" s="1"/>
      <c r="AK127" s="1"/>
      <c r="AN127" s="1"/>
      <c r="AQ127" s="1"/>
      <c r="AT127" s="1"/>
      <c r="AW127" s="1"/>
    </row>
    <row r="128" spans="13:49" x14ac:dyDescent="0.3">
      <c r="M128" s="1"/>
      <c r="P128" s="1"/>
      <c r="S128" s="1"/>
      <c r="V128" s="1"/>
      <c r="Y128" s="1"/>
      <c r="AB128" s="1"/>
      <c r="AE128" s="1"/>
      <c r="AH128" s="1"/>
      <c r="AK128" s="1"/>
      <c r="AN128" s="1"/>
      <c r="AQ128" s="1"/>
      <c r="AT128" s="1"/>
      <c r="AW128" s="1"/>
    </row>
    <row r="129" spans="13:49" x14ac:dyDescent="0.3">
      <c r="M129" s="1"/>
      <c r="P129" s="1"/>
      <c r="S129" s="1"/>
      <c r="V129" s="1"/>
      <c r="Y129" s="1"/>
      <c r="AB129" s="1"/>
      <c r="AE129" s="1"/>
      <c r="AH129" s="1"/>
      <c r="AK129" s="1"/>
      <c r="AN129" s="1"/>
      <c r="AQ129" s="1"/>
      <c r="AT129" s="1"/>
      <c r="AW129" s="1"/>
    </row>
    <row r="130" spans="13:49" x14ac:dyDescent="0.3">
      <c r="M130" s="1"/>
      <c r="P130" s="1"/>
      <c r="S130" s="1"/>
      <c r="V130" s="1"/>
      <c r="Y130" s="1"/>
      <c r="AB130" s="1"/>
      <c r="AE130" s="1"/>
      <c r="AH130" s="1"/>
      <c r="AK130" s="1"/>
      <c r="AN130" s="1"/>
      <c r="AQ130" s="1"/>
      <c r="AT130" s="1"/>
      <c r="AW130" s="1"/>
    </row>
  </sheetData>
  <conditionalFormatting sqref="G8 G6 G4 G2">
    <cfRule type="colorScale" priority="31">
      <colorScale>
        <cfvo type="min"/>
        <cfvo type="percentile" val="50"/>
        <cfvo type="max"/>
        <color rgb="FFF8696B"/>
        <color rgb="FFFFEB84"/>
        <color rgb="FF63BE7B"/>
      </colorScale>
    </cfRule>
  </conditionalFormatting>
  <conditionalFormatting sqref="M42:M76 M78 M80 M82 M84 M86 M88 M90 M92 M94 M96 M98 M100 M102 M104 M106 M40 M38 M36 M34 M32 M30 M28 M26 M24 M22 M20 M18 M16 M14 M12 M10 M8 M6 M4 M2">
    <cfRule type="colorScale" priority="13">
      <colorScale>
        <cfvo type="min"/>
        <cfvo type="percentile" val="50"/>
        <cfvo type="max"/>
        <color rgb="FFF8696B"/>
        <color rgb="FFFFEB84"/>
        <color rgb="FF63BE7B"/>
      </colorScale>
    </cfRule>
  </conditionalFormatting>
  <conditionalFormatting sqref="P42:P65 P40 P38 P36 P34 P32 P30 P28 P26 P24 P22 P20 P18 P16 P14 P12 P10 P8 P6 P4 P2">
    <cfRule type="colorScale" priority="12">
      <colorScale>
        <cfvo type="min"/>
        <cfvo type="percentile" val="50"/>
        <cfvo type="max"/>
        <color rgb="FFF8696B"/>
        <color rgb="FFFFEB84"/>
        <color rgb="FF63BE7B"/>
      </colorScale>
    </cfRule>
  </conditionalFormatting>
  <conditionalFormatting sqref="S42:S63 S40 S38 S36 S34 S32 S30 S28 S26 S24 S22 S20 S18 S16 S14 S12 S10 S8 S6 S4 S2">
    <cfRule type="colorScale" priority="11">
      <colorScale>
        <cfvo type="min"/>
        <cfvo type="percentile" val="50"/>
        <cfvo type="max"/>
        <color rgb="FFF8696B"/>
        <color rgb="FFFFEB84"/>
        <color rgb="FF63BE7B"/>
      </colorScale>
    </cfRule>
  </conditionalFormatting>
  <conditionalFormatting sqref="V42:V65 V40 V38 V36 V34 V32 V30 V28 V26 V24 V22 V20 V18 V16 V14 V12 V10 V8 V6 V4 V2">
    <cfRule type="colorScale" priority="10">
      <colorScale>
        <cfvo type="min"/>
        <cfvo type="percentile" val="50"/>
        <cfvo type="max"/>
        <color rgb="FFF8696B"/>
        <color rgb="FFFFEB84"/>
        <color rgb="FF63BE7B"/>
      </colorScale>
    </cfRule>
  </conditionalFormatting>
  <conditionalFormatting sqref="Y42:Y55 Y40 Y38 Y36 Y34 Y32 Y30 Y28 Y26 Y24 Y22 Y20 Y18 Y16 Y14 Y12 Y10 Y8 Y6 Y4 Y2">
    <cfRule type="colorScale" priority="9">
      <colorScale>
        <cfvo type="min"/>
        <cfvo type="percentile" val="50"/>
        <cfvo type="max"/>
        <color rgb="FFF8696B"/>
        <color rgb="FFFFEB84"/>
        <color rgb="FF63BE7B"/>
      </colorScale>
    </cfRule>
  </conditionalFormatting>
  <conditionalFormatting sqref="AB42:AB76 AB40 AB38 AB36 AB34 AB32 AB30 AB28 AB26 AB24 AB22 AB20 AB18 AB16 AB14 AB12 AB10 AB8 AB6 AB4 AB2">
    <cfRule type="colorScale" priority="8">
      <colorScale>
        <cfvo type="min"/>
        <cfvo type="percentile" val="50"/>
        <cfvo type="max"/>
        <color rgb="FFF8696B"/>
        <color rgb="FFFFEB84"/>
        <color rgb="FF63BE7B"/>
      </colorScale>
    </cfRule>
  </conditionalFormatting>
  <conditionalFormatting sqref="AE18 AE20 AE16 AE14 AE12 AE10 AE8 AE6 AE4 AE2">
    <cfRule type="colorScale" priority="7">
      <colorScale>
        <cfvo type="min"/>
        <cfvo type="percentile" val="50"/>
        <cfvo type="max"/>
        <color rgb="FFF8696B"/>
        <color rgb="FFFFEB84"/>
        <color rgb="FF63BE7B"/>
      </colorScale>
    </cfRule>
  </conditionalFormatting>
  <conditionalFormatting sqref="AH42:AH43 AH40 AH38 AH36 AH34 AH32 AH30 AH28 AH26 AH24 AH22 AH20 AH18 AH16 AH14 AH12 AH10 AH8 AH6 AH4 AH2">
    <cfRule type="colorScale" priority="6">
      <colorScale>
        <cfvo type="min"/>
        <cfvo type="percentile" val="50"/>
        <cfvo type="max"/>
        <color rgb="FFF8696B"/>
        <color rgb="FFFFEB84"/>
        <color rgb="FF63BE7B"/>
      </colorScale>
    </cfRule>
  </conditionalFormatting>
  <conditionalFormatting sqref="AK36 AK34 AK32 AK30 AK28 AK26 AK24 AK22 AK20 AK18 AK16 AK14 AK12 AK10 AK8 AK6 AK4 AK2">
    <cfRule type="colorScale" priority="5">
      <colorScale>
        <cfvo type="min"/>
        <cfvo type="percentile" val="50"/>
        <cfvo type="max"/>
        <color rgb="FFF8696B"/>
        <color rgb="FFFFEB84"/>
        <color rgb="FF63BE7B"/>
      </colorScale>
    </cfRule>
  </conditionalFormatting>
  <conditionalFormatting sqref="AN42:AN43 AN40 AN38 AN36 AN34 AN32 AN30 AN28 AN26 AN24 AN22 AN20 AN18 AN16 AN14 AN12 AN10 AN8 AN6 AN4 AN2">
    <cfRule type="colorScale" priority="4">
      <colorScale>
        <cfvo type="min"/>
        <cfvo type="percentile" val="50"/>
        <cfvo type="max"/>
        <color rgb="FFF8696B"/>
        <color rgb="FFFFEB84"/>
        <color rgb="FF63BE7B"/>
      </colorScale>
    </cfRule>
  </conditionalFormatting>
  <conditionalFormatting sqref="AQ32 AQ30 AQ28 AQ26 AQ24 AQ22 AQ20 AQ18 AQ16 AQ14 AQ12 AQ10 AQ8 AQ6 AQ4 AQ2">
    <cfRule type="colorScale" priority="3">
      <colorScale>
        <cfvo type="min"/>
        <cfvo type="percentile" val="50"/>
        <cfvo type="max"/>
        <color rgb="FFF8696B"/>
        <color rgb="FFFFEB84"/>
        <color rgb="FF63BE7B"/>
      </colorScale>
    </cfRule>
  </conditionalFormatting>
  <conditionalFormatting sqref="AT42:AT76 AT40 AT38 AT36 AT34 AT32 AT30 AT28 AT26 AT24 AT22 AT20 AT18 AT16 AT14 AT12 AT10 AT8 AT6 AT4 AT2">
    <cfRule type="colorScale" priority="2">
      <colorScale>
        <cfvo type="min"/>
        <cfvo type="percentile" val="50"/>
        <cfvo type="max"/>
        <color rgb="FFF8696B"/>
        <color rgb="FFFFEB84"/>
        <color rgb="FF63BE7B"/>
      </colorScale>
    </cfRule>
  </conditionalFormatting>
  <conditionalFormatting sqref="AW42:AW51 AW40 AW38 AW36 AW34 AW32 AW30 AW28 AW26 AW24 AW22 AW20 AW18 AW16 AW14 AW12 AW10 AW8 AW6 AW4 AW2">
    <cfRule type="colorScale" priority="1">
      <colorScale>
        <cfvo type="min"/>
        <cfvo type="percentile" val="50"/>
        <cfvo type="max"/>
        <color rgb="FFF8696B"/>
        <color rgb="FFFFEB84"/>
        <color rgb="FF63BE7B"/>
      </colorScale>
    </cfRule>
  </conditionalFormatting>
  <conditionalFormatting sqref="J18 J16 J14 J12 J10 J8 J6 J4 J2">
    <cfRule type="colorScale" priority="255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jf2lin</dc:creator>
  <cp:lastModifiedBy>jf2lin</cp:lastModifiedBy>
  <dcterms:created xsi:type="dcterms:W3CDTF">2020-03-23T15:55:32Z</dcterms:created>
  <dcterms:modified xsi:type="dcterms:W3CDTF">2020-04-04T20:20:05Z</dcterms:modified>
</cp:coreProperties>
</file>