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xlteq-my.sharepoint.com/personal/paul_xlteq_com/Documents/xlteq/Marketing/Downloads/Cash Flow/"/>
    </mc:Choice>
  </mc:AlternateContent>
  <xr:revisionPtr revIDLastSave="1" documentId="8_{47DA882D-F3C5-4D11-853F-220023653F60}" xr6:coauthVersionLast="45" xr6:coauthVersionMax="45" xr10:uidLastSave="{7AEADD57-D7DF-44D6-BC62-5A4304D4E10B}"/>
  <bookViews>
    <workbookView xWindow="1130" yWindow="2450" windowWidth="17960" windowHeight="11500" activeTab="1" xr2:uid="{D2E9B141-F4ED-4234-BFCD-0169309D4E34}"/>
  </bookViews>
  <sheets>
    <sheet name="Help" sheetId="6" r:id="rId1"/>
    <sheet name="Company Information" sheetId="2" r:id="rId2"/>
    <sheet name="Forecast" sheetId="1" r:id="rId3"/>
    <sheet name="Actuals" sheetId="4" r:id="rId4"/>
    <sheet name="Summary" sheetId="5" r:id="rId5"/>
  </sheets>
  <definedNames>
    <definedName name="rCompanyName">'Company Information'!$E$6</definedName>
    <definedName name="rStartDate">'Company Information'!$E$8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4" l="1"/>
  <c r="M37" i="4"/>
  <c r="L37" i="4"/>
  <c r="K37" i="4"/>
  <c r="J37" i="4"/>
  <c r="I37" i="4"/>
  <c r="H37" i="4"/>
  <c r="G37" i="4"/>
  <c r="F37" i="4"/>
  <c r="E37" i="4"/>
  <c r="D37" i="4"/>
  <c r="C37" i="4"/>
  <c r="O37" i="4" s="1"/>
  <c r="B37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O37" i="1"/>
  <c r="O36" i="1"/>
  <c r="B40" i="4" l="1"/>
  <c r="B39" i="4"/>
  <c r="B38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6" i="4"/>
  <c r="B5" i="4"/>
  <c r="B8" i="4"/>
  <c r="B7" i="4"/>
  <c r="C45" i="4" l="1"/>
  <c r="C5" i="4"/>
  <c r="E5" i="4"/>
  <c r="A1" i="5"/>
  <c r="D5" i="4" l="1"/>
  <c r="N40" i="4"/>
  <c r="M40" i="4"/>
  <c r="L40" i="4"/>
  <c r="K40" i="4"/>
  <c r="J40" i="4"/>
  <c r="I40" i="4"/>
  <c r="H40" i="4"/>
  <c r="G40" i="4"/>
  <c r="F40" i="4"/>
  <c r="E40" i="4"/>
  <c r="D40" i="4"/>
  <c r="C40" i="4"/>
  <c r="N39" i="4"/>
  <c r="M39" i="4"/>
  <c r="L39" i="4"/>
  <c r="K39" i="4"/>
  <c r="J39" i="4"/>
  <c r="I39" i="4"/>
  <c r="H39" i="4"/>
  <c r="G39" i="4"/>
  <c r="F39" i="4"/>
  <c r="E39" i="4"/>
  <c r="D39" i="4"/>
  <c r="C39" i="4"/>
  <c r="N38" i="4"/>
  <c r="M38" i="4"/>
  <c r="L38" i="4"/>
  <c r="K38" i="4"/>
  <c r="J38" i="4"/>
  <c r="I38" i="4"/>
  <c r="H38" i="4"/>
  <c r="G38" i="4"/>
  <c r="F38" i="4"/>
  <c r="E38" i="4"/>
  <c r="D38" i="4"/>
  <c r="C38" i="4"/>
  <c r="N35" i="4"/>
  <c r="M35" i="4"/>
  <c r="L35" i="4"/>
  <c r="K35" i="4"/>
  <c r="J35" i="4"/>
  <c r="I35" i="4"/>
  <c r="H35" i="4"/>
  <c r="G35" i="4"/>
  <c r="F35" i="4"/>
  <c r="E35" i="4"/>
  <c r="D35" i="4"/>
  <c r="C35" i="4"/>
  <c r="N34" i="4"/>
  <c r="M34" i="4"/>
  <c r="L34" i="4"/>
  <c r="K34" i="4"/>
  <c r="J34" i="4"/>
  <c r="I34" i="4"/>
  <c r="H34" i="4"/>
  <c r="G34" i="4"/>
  <c r="F34" i="4"/>
  <c r="E34" i="4"/>
  <c r="D34" i="4"/>
  <c r="C34" i="4"/>
  <c r="N33" i="4"/>
  <c r="M33" i="4"/>
  <c r="L33" i="4"/>
  <c r="K33" i="4"/>
  <c r="J33" i="4"/>
  <c r="I33" i="4"/>
  <c r="H33" i="4"/>
  <c r="G33" i="4"/>
  <c r="F33" i="4"/>
  <c r="E33" i="4"/>
  <c r="D33" i="4"/>
  <c r="C33" i="4"/>
  <c r="N32" i="4"/>
  <c r="M32" i="4"/>
  <c r="L32" i="4"/>
  <c r="K32" i="4"/>
  <c r="J32" i="4"/>
  <c r="I32" i="4"/>
  <c r="H32" i="4"/>
  <c r="G32" i="4"/>
  <c r="F32" i="4"/>
  <c r="E32" i="4"/>
  <c r="D32" i="4"/>
  <c r="C32" i="4"/>
  <c r="N31" i="4"/>
  <c r="M31" i="4"/>
  <c r="L31" i="4"/>
  <c r="K31" i="4"/>
  <c r="J31" i="4"/>
  <c r="I31" i="4"/>
  <c r="H31" i="4"/>
  <c r="G31" i="4"/>
  <c r="F31" i="4"/>
  <c r="E31" i="4"/>
  <c r="D31" i="4"/>
  <c r="C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6" i="4"/>
  <c r="M26" i="4"/>
  <c r="L26" i="4"/>
  <c r="K26" i="4"/>
  <c r="J26" i="4"/>
  <c r="I26" i="4"/>
  <c r="H26" i="4"/>
  <c r="G26" i="4"/>
  <c r="F26" i="4"/>
  <c r="E26" i="4"/>
  <c r="D26" i="4"/>
  <c r="C26" i="4"/>
  <c r="N25" i="4"/>
  <c r="M25" i="4"/>
  <c r="L25" i="4"/>
  <c r="K25" i="4"/>
  <c r="J25" i="4"/>
  <c r="I25" i="4"/>
  <c r="H25" i="4"/>
  <c r="G25" i="4"/>
  <c r="F25" i="4"/>
  <c r="E25" i="4"/>
  <c r="D25" i="4"/>
  <c r="C25" i="4"/>
  <c r="N24" i="4"/>
  <c r="M24" i="4"/>
  <c r="L24" i="4"/>
  <c r="K24" i="4"/>
  <c r="J24" i="4"/>
  <c r="I24" i="4"/>
  <c r="H24" i="4"/>
  <c r="G24" i="4"/>
  <c r="F24" i="4"/>
  <c r="E24" i="4"/>
  <c r="D24" i="4"/>
  <c r="C24" i="4"/>
  <c r="N23" i="4"/>
  <c r="M23" i="4"/>
  <c r="L23" i="4"/>
  <c r="K23" i="4"/>
  <c r="J23" i="4"/>
  <c r="I23" i="4"/>
  <c r="H23" i="4"/>
  <c r="G23" i="4"/>
  <c r="F23" i="4"/>
  <c r="E23" i="4"/>
  <c r="D23" i="4"/>
  <c r="C23" i="4"/>
  <c r="N22" i="4"/>
  <c r="M22" i="4"/>
  <c r="L22" i="4"/>
  <c r="K22" i="4"/>
  <c r="J22" i="4"/>
  <c r="I22" i="4"/>
  <c r="H22" i="4"/>
  <c r="G22" i="4"/>
  <c r="F22" i="4"/>
  <c r="E22" i="4"/>
  <c r="D22" i="4"/>
  <c r="C22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L41" i="4" s="1"/>
  <c r="L11" i="5" s="1"/>
  <c r="K13" i="4"/>
  <c r="J13" i="4"/>
  <c r="I13" i="4"/>
  <c r="H13" i="4"/>
  <c r="G13" i="4"/>
  <c r="F13" i="4"/>
  <c r="E13" i="4"/>
  <c r="D13" i="4"/>
  <c r="D41" i="4" s="1"/>
  <c r="D11" i="5" s="1"/>
  <c r="C13" i="4"/>
  <c r="N12" i="4"/>
  <c r="M12" i="4"/>
  <c r="L12" i="4"/>
  <c r="K12" i="4"/>
  <c r="J12" i="4"/>
  <c r="I12" i="4"/>
  <c r="H12" i="4"/>
  <c r="G12" i="4"/>
  <c r="F12" i="4"/>
  <c r="E12" i="4"/>
  <c r="D12" i="4"/>
  <c r="C12" i="4"/>
  <c r="N8" i="4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H7" i="4"/>
  <c r="G7" i="4"/>
  <c r="F7" i="4"/>
  <c r="E7" i="4"/>
  <c r="D7" i="4"/>
  <c r="C7" i="4"/>
  <c r="N6" i="4"/>
  <c r="M6" i="4"/>
  <c r="L6" i="4"/>
  <c r="K6" i="4"/>
  <c r="J6" i="4"/>
  <c r="I6" i="4"/>
  <c r="H6" i="4"/>
  <c r="G6" i="4"/>
  <c r="F6" i="4"/>
  <c r="E6" i="4"/>
  <c r="D6" i="4"/>
  <c r="C6" i="4"/>
  <c r="A1" i="4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A1" i="1"/>
  <c r="O38" i="4" l="1"/>
  <c r="I41" i="4"/>
  <c r="I11" i="5" s="1"/>
  <c r="I13" i="5" s="1"/>
  <c r="O27" i="4"/>
  <c r="O34" i="4"/>
  <c r="O40" i="4"/>
  <c r="F41" i="4"/>
  <c r="F11" i="5" s="1"/>
  <c r="F13" i="5" s="1"/>
  <c r="O7" i="4"/>
  <c r="O8" i="4"/>
  <c r="O17" i="4"/>
  <c r="O20" i="4"/>
  <c r="O6" i="4"/>
  <c r="M41" i="4"/>
  <c r="M11" i="5" s="1"/>
  <c r="M13" i="5" s="1"/>
  <c r="L13" i="5"/>
  <c r="D13" i="5"/>
  <c r="O12" i="4"/>
  <c r="N41" i="4"/>
  <c r="N11" i="5" s="1"/>
  <c r="O39" i="4"/>
  <c r="D9" i="4"/>
  <c r="E9" i="4"/>
  <c r="E10" i="5" s="1"/>
  <c r="F5" i="4"/>
  <c r="F9" i="4" s="1"/>
  <c r="O35" i="4"/>
  <c r="O33" i="4"/>
  <c r="O32" i="4"/>
  <c r="O31" i="4"/>
  <c r="O30" i="4"/>
  <c r="O29" i="4"/>
  <c r="O28" i="4"/>
  <c r="K41" i="4"/>
  <c r="K11" i="5" s="1"/>
  <c r="O26" i="4"/>
  <c r="O25" i="4"/>
  <c r="O24" i="4"/>
  <c r="O23" i="4"/>
  <c r="O22" i="4"/>
  <c r="O21" i="4"/>
  <c r="E41" i="4"/>
  <c r="E11" i="5" s="1"/>
  <c r="E13" i="5" s="1"/>
  <c r="O19" i="4"/>
  <c r="O18" i="4"/>
  <c r="O16" i="4"/>
  <c r="O15" i="4"/>
  <c r="J41" i="4"/>
  <c r="J11" i="5" s="1"/>
  <c r="O14" i="4"/>
  <c r="C41" i="4"/>
  <c r="C11" i="5" s="1"/>
  <c r="C13" i="5" s="1"/>
  <c r="H41" i="4"/>
  <c r="H11" i="5" s="1"/>
  <c r="G41" i="4"/>
  <c r="G11" i="5" s="1"/>
  <c r="O13" i="4"/>
  <c r="C9" i="4"/>
  <c r="C10" i="5" s="1"/>
  <c r="D43" i="4" l="1"/>
  <c r="D10" i="5"/>
  <c r="D14" i="5" s="1"/>
  <c r="F43" i="4"/>
  <c r="F10" i="5"/>
  <c r="F14" i="5" s="1"/>
  <c r="C14" i="5"/>
  <c r="J13" i="5"/>
  <c r="K13" i="5"/>
  <c r="G13" i="5"/>
  <c r="H13" i="5"/>
  <c r="E14" i="5"/>
  <c r="N13" i="5"/>
  <c r="O11" i="5"/>
  <c r="E43" i="4"/>
  <c r="G5" i="4"/>
  <c r="G9" i="4" s="1"/>
  <c r="O41" i="4"/>
  <c r="C43" i="4"/>
  <c r="C46" i="4" s="1"/>
  <c r="C12" i="5" s="1"/>
  <c r="G43" i="4" l="1"/>
  <c r="G10" i="5"/>
  <c r="G14" i="5" s="1"/>
  <c r="D45" i="4"/>
  <c r="D46" i="4" s="1"/>
  <c r="D12" i="5" s="1"/>
  <c r="H5" i="4"/>
  <c r="E45" i="4" l="1"/>
  <c r="E46" i="4" s="1"/>
  <c r="E12" i="5" s="1"/>
  <c r="I5" i="4"/>
  <c r="I9" i="4" s="1"/>
  <c r="H9" i="4"/>
  <c r="H43" i="4" l="1"/>
  <c r="H10" i="5"/>
  <c r="I43" i="4"/>
  <c r="I10" i="5"/>
  <c r="I14" i="5" s="1"/>
  <c r="F45" i="4"/>
  <c r="F46" i="4" s="1"/>
  <c r="F12" i="5" s="1"/>
  <c r="J5" i="4"/>
  <c r="J9" i="4" s="1"/>
  <c r="J43" i="4" l="1"/>
  <c r="J10" i="5"/>
  <c r="J14" i="5" s="1"/>
  <c r="H14" i="5"/>
  <c r="G45" i="4"/>
  <c r="G46" i="4" s="1"/>
  <c r="G12" i="5" s="1"/>
  <c r="K5" i="4"/>
  <c r="H45" i="4" l="1"/>
  <c r="H46" i="4" s="1"/>
  <c r="H12" i="5" s="1"/>
  <c r="L5" i="4"/>
  <c r="L9" i="4" s="1"/>
  <c r="K9" i="4"/>
  <c r="L43" i="4" l="1"/>
  <c r="L10" i="5"/>
  <c r="L14" i="5" s="1"/>
  <c r="K43" i="4"/>
  <c r="K10" i="5"/>
  <c r="I45" i="4"/>
  <c r="I46" i="4" s="1"/>
  <c r="I12" i="5" s="1"/>
  <c r="N5" i="4"/>
  <c r="N9" i="4" s="1"/>
  <c r="M5" i="4"/>
  <c r="N43" i="4" l="1"/>
  <c r="N10" i="5"/>
  <c r="N14" i="5" s="1"/>
  <c r="K14" i="5"/>
  <c r="J45" i="4"/>
  <c r="J46" i="4" s="1"/>
  <c r="J12" i="5" s="1"/>
  <c r="M9" i="4"/>
  <c r="O5" i="4"/>
  <c r="O9" i="4" s="1"/>
  <c r="O43" i="4" s="1"/>
  <c r="M43" i="4" l="1"/>
  <c r="M10" i="5"/>
  <c r="K45" i="4"/>
  <c r="K46" i="4" s="1"/>
  <c r="K12" i="5" s="1"/>
  <c r="M14" i="5" l="1"/>
  <c r="O10" i="5"/>
  <c r="L45" i="4"/>
  <c r="L46" i="4" s="1"/>
  <c r="L12" i="5" s="1"/>
  <c r="M45" i="4" l="1"/>
  <c r="M46" i="4" s="1"/>
  <c r="M12" i="5" s="1"/>
  <c r="N45" i="4" l="1"/>
  <c r="N46" i="4" s="1"/>
  <c r="N12" i="5" s="1"/>
  <c r="O40" i="1" l="1"/>
  <c r="O39" i="1"/>
  <c r="O38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N41" i="1"/>
  <c r="N5" i="5" s="1"/>
  <c r="M41" i="1"/>
  <c r="M5" i="5" s="1"/>
  <c r="L41" i="1"/>
  <c r="L5" i="5" s="1"/>
  <c r="K41" i="1"/>
  <c r="K5" i="5" s="1"/>
  <c r="J41" i="1"/>
  <c r="J5" i="5" s="1"/>
  <c r="I41" i="1"/>
  <c r="I5" i="5" s="1"/>
  <c r="H41" i="1"/>
  <c r="H5" i="5" s="1"/>
  <c r="G41" i="1"/>
  <c r="G5" i="5" s="1"/>
  <c r="F41" i="1"/>
  <c r="F5" i="5" s="1"/>
  <c r="E41" i="1"/>
  <c r="E5" i="5" s="1"/>
  <c r="D41" i="1"/>
  <c r="D5" i="5" s="1"/>
  <c r="C41" i="1"/>
  <c r="C5" i="5" s="1"/>
  <c r="C3" i="1"/>
  <c r="C3" i="5" s="1"/>
  <c r="C7" i="5" l="1"/>
  <c r="L7" i="5"/>
  <c r="J7" i="5"/>
  <c r="K7" i="5"/>
  <c r="F7" i="5"/>
  <c r="G7" i="5"/>
  <c r="H7" i="5"/>
  <c r="M7" i="5"/>
  <c r="I7" i="5"/>
  <c r="D7" i="5"/>
  <c r="N7" i="5"/>
  <c r="E7" i="5"/>
  <c r="O5" i="5"/>
  <c r="O41" i="1"/>
  <c r="N9" i="1" l="1"/>
  <c r="M9" i="1"/>
  <c r="L9" i="1"/>
  <c r="K9" i="1"/>
  <c r="J9" i="1"/>
  <c r="I9" i="1"/>
  <c r="H9" i="1"/>
  <c r="G9" i="1"/>
  <c r="F9" i="1"/>
  <c r="E9" i="1"/>
  <c r="D9" i="1"/>
  <c r="O8" i="1"/>
  <c r="O7" i="1"/>
  <c r="O6" i="1"/>
  <c r="O5" i="1"/>
  <c r="D3" i="1"/>
  <c r="C9" i="1"/>
  <c r="H43" i="1" l="1"/>
  <c r="H4" i="5"/>
  <c r="H8" i="5" s="1"/>
  <c r="I43" i="1"/>
  <c r="I4" i="5"/>
  <c r="I8" i="5" s="1"/>
  <c r="L43" i="1"/>
  <c r="L4" i="5"/>
  <c r="L8" i="5" s="1"/>
  <c r="G43" i="1"/>
  <c r="G4" i="5"/>
  <c r="G8" i="5" s="1"/>
  <c r="J43" i="1"/>
  <c r="J4" i="5"/>
  <c r="J8" i="5" s="1"/>
  <c r="K43" i="1"/>
  <c r="K4" i="5"/>
  <c r="K8" i="5" s="1"/>
  <c r="E43" i="1"/>
  <c r="E4" i="5"/>
  <c r="E8" i="5" s="1"/>
  <c r="M43" i="1"/>
  <c r="M4" i="5"/>
  <c r="M8" i="5" s="1"/>
  <c r="D43" i="1"/>
  <c r="D4" i="5"/>
  <c r="D8" i="5" s="1"/>
  <c r="C43" i="1"/>
  <c r="C4" i="5"/>
  <c r="C8" i="5" s="1"/>
  <c r="N43" i="1"/>
  <c r="N4" i="5"/>
  <c r="N8" i="5" s="1"/>
  <c r="F43" i="1"/>
  <c r="F4" i="5"/>
  <c r="E3" i="1"/>
  <c r="D3" i="5"/>
  <c r="C46" i="1"/>
  <c r="O9" i="1"/>
  <c r="O43" i="1" s="1"/>
  <c r="O4" i="5" l="1"/>
  <c r="F8" i="5"/>
  <c r="F3" i="1"/>
  <c r="E3" i="5"/>
  <c r="D45" i="1"/>
  <c r="D46" i="1" s="1"/>
  <c r="C6" i="5"/>
  <c r="G3" i="1" l="1"/>
  <c r="F3" i="5"/>
  <c r="E45" i="1"/>
  <c r="E46" i="1" s="1"/>
  <c r="D6" i="5"/>
  <c r="H3" i="1" l="1"/>
  <c r="G3" i="5"/>
  <c r="F45" i="1"/>
  <c r="F46" i="1" s="1"/>
  <c r="E6" i="5"/>
  <c r="I3" i="1" l="1"/>
  <c r="H3" i="5"/>
  <c r="G45" i="1"/>
  <c r="G46" i="1" s="1"/>
  <c r="F6" i="5"/>
  <c r="J3" i="1" l="1"/>
  <c r="I3" i="5"/>
  <c r="H45" i="1"/>
  <c r="H46" i="1" s="1"/>
  <c r="G6" i="5"/>
  <c r="K3" i="1" l="1"/>
  <c r="J3" i="5"/>
  <c r="I45" i="1"/>
  <c r="I46" i="1" s="1"/>
  <c r="H6" i="5"/>
  <c r="L3" i="1" l="1"/>
  <c r="K3" i="5"/>
  <c r="J45" i="1"/>
  <c r="J46" i="1" s="1"/>
  <c r="I6" i="5"/>
  <c r="M3" i="1" l="1"/>
  <c r="L3" i="5"/>
  <c r="K45" i="1"/>
  <c r="K46" i="1" s="1"/>
  <c r="J6" i="5"/>
  <c r="N3" i="1" l="1"/>
  <c r="N3" i="5" s="1"/>
  <c r="M3" i="5"/>
  <c r="L45" i="1"/>
  <c r="L46" i="1" s="1"/>
  <c r="K6" i="5"/>
  <c r="M45" i="1" l="1"/>
  <c r="M46" i="1" s="1"/>
  <c r="L6" i="5"/>
  <c r="N45" i="1" l="1"/>
  <c r="N46" i="1" s="1"/>
  <c r="N6" i="5" s="1"/>
  <c r="M6" i="5"/>
</calcChain>
</file>

<file path=xl/sharedStrings.xml><?xml version="1.0" encoding="utf-8"?>
<sst xmlns="http://schemas.openxmlformats.org/spreadsheetml/2006/main" count="103" uniqueCount="70">
  <si>
    <t>Sales</t>
  </si>
  <si>
    <t>Other</t>
  </si>
  <si>
    <t>Total Cash In</t>
  </si>
  <si>
    <t>Loan or cash introduced</t>
  </si>
  <si>
    <t>Year Total</t>
  </si>
  <si>
    <t>Expenditure</t>
  </si>
  <si>
    <t>Cash Out - Expenditure</t>
  </si>
  <si>
    <t>Cash In - Income</t>
  </si>
  <si>
    <t>Salaries</t>
  </si>
  <si>
    <t>Salary Costs (NI, Pensions)</t>
  </si>
  <si>
    <t>Company Name</t>
  </si>
  <si>
    <t>Cash Flow Model</t>
  </si>
  <si>
    <t>Rates</t>
  </si>
  <si>
    <t>Insurance</t>
  </si>
  <si>
    <t>Cleaning</t>
  </si>
  <si>
    <t>Water</t>
  </si>
  <si>
    <t>Electricity</t>
  </si>
  <si>
    <t>Gas/Oil</t>
  </si>
  <si>
    <t>Stationery</t>
  </si>
  <si>
    <t>Office Equipment</t>
  </si>
  <si>
    <t>Telephone</t>
  </si>
  <si>
    <t>Mobile</t>
  </si>
  <si>
    <t>Internet</t>
  </si>
  <si>
    <t>Travel</t>
  </si>
  <si>
    <t>Subsistence</t>
  </si>
  <si>
    <t>Training</t>
  </si>
  <si>
    <t>Legal Expenses</t>
  </si>
  <si>
    <t>Rent</t>
  </si>
  <si>
    <t>Computer equipment</t>
  </si>
  <si>
    <t>Computer Software</t>
  </si>
  <si>
    <t>Advertising &amp; Marketing</t>
  </si>
  <si>
    <t>Bank Loans</t>
  </si>
  <si>
    <t>Bank Charges</t>
  </si>
  <si>
    <t>Other 1</t>
  </si>
  <si>
    <t>Other 2</t>
  </si>
  <si>
    <t>Other 3</t>
  </si>
  <si>
    <t>Total Cash Out</t>
  </si>
  <si>
    <t>Net Cash Flow</t>
  </si>
  <si>
    <t>Opening Balance</t>
  </si>
  <si>
    <t>Closing Balance</t>
  </si>
  <si>
    <t>Start Date</t>
  </si>
  <si>
    <t>Figures come from the forecast sheet and can be overwritten with actuals showing an actual + forecast cash position.
Actuals are coloured green</t>
  </si>
  <si>
    <t>Interest Payments</t>
  </si>
  <si>
    <t>Forecast</t>
  </si>
  <si>
    <t>Actual</t>
  </si>
  <si>
    <t>Income</t>
  </si>
  <si>
    <t>Cash Closing Balance</t>
  </si>
  <si>
    <t>Total</t>
  </si>
  <si>
    <t>CALC ROW - Exp as Negative</t>
  </si>
  <si>
    <t>CALC ROW - Net CF</t>
  </si>
  <si>
    <t>Net Cashflow</t>
  </si>
  <si>
    <t>www.xlteq.com</t>
  </si>
  <si>
    <t>How to use the Cash Flow Model</t>
  </si>
  <si>
    <t>Enter Company Name</t>
  </si>
  <si>
    <t>Enter Start Date for the Year</t>
  </si>
  <si>
    <t>Enter data into all of the white blank cells (including other Income and Other Expense categories if required)</t>
  </si>
  <si>
    <t>Actuals</t>
  </si>
  <si>
    <t>This sheet pulls in all the numbers from the Forecast sheet</t>
  </si>
  <si>
    <t>As you progress through the year, you can replace the forecast numbers with actual numbers</t>
  </si>
  <si>
    <t>Summary</t>
  </si>
  <si>
    <t>Some high level summary information and Charts</t>
  </si>
  <si>
    <t>This allows you to see the projected year end cash position based on year to date actuals and forecasted numbers</t>
  </si>
  <si>
    <t>Company Information</t>
  </si>
  <si>
    <t>Xlteq the Excel Spreadsheet and Access Database Experts</t>
  </si>
  <si>
    <t>020 3817 6945</t>
  </si>
  <si>
    <t>info@xlteq.com</t>
  </si>
  <si>
    <t>*</t>
  </si>
  <si>
    <t>Accountants</t>
  </si>
  <si>
    <t>VAT</t>
  </si>
  <si>
    <t>The cell colour for manually entered actual numbers will turn green (Excel 2013 onwards)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</si>
</sst>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#,##0.00;\-#,##0.00;\-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2"/>
      <color rgb="FFF8F8F8"/>
      <name val="Calibri"/>
      <family val="2"/>
      <scheme val="minor"/>
    </font>
    <font>
      <sz val="11"/>
      <color rgb="FF5F5F5F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rgb="FF5F5F5F"/>
      </left>
      <right style="thin">
        <color rgb="FF5F5F5F"/>
      </right>
      <top style="thin">
        <color rgb="FF5F5F5F"/>
      </top>
      <bottom style="thin">
        <color rgb="FF5F5F5F"/>
      </bottom>
      <diagonal/>
    </border>
    <border>
      <left style="thin">
        <color rgb="FF5F5F5F"/>
      </left>
      <right style="thin">
        <color rgb="FF5F5F5F"/>
      </right>
      <top style="thin">
        <color rgb="FF5F5F5F"/>
      </top>
      <bottom style="thick">
        <color rgb="FF5F5F5F"/>
      </bottom>
      <diagonal/>
    </border>
    <border>
      <left style="thin">
        <color rgb="FF5F5F5F"/>
      </left>
      <right style="thin">
        <color rgb="FF5F5F5F"/>
      </right>
      <top/>
      <bottom style="thin">
        <color rgb="FF5F5F5F"/>
      </bottom>
      <diagonal/>
    </border>
    <border>
      <left/>
      <right style="thin">
        <color rgb="FF5F5F5F"/>
      </right>
      <top style="thin">
        <color rgb="FF5F5F5F"/>
      </top>
      <bottom style="thin">
        <color rgb="FF5F5F5F"/>
      </bottom>
      <diagonal/>
    </border>
    <border>
      <left/>
      <right style="thin">
        <color rgb="FF5F5F5F"/>
      </right>
      <top/>
      <bottom style="thin">
        <color rgb="FF5F5F5F"/>
      </bottom>
      <diagonal/>
    </border>
    <border>
      <left/>
      <right/>
      <top/>
      <bottom style="thin">
        <color rgb="FF5F5F5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4" fillId="4" borderId="0" xfId="0" applyFont="1" applyFill="1"/>
    <xf numFmtId="0" fontId="0" fillId="4" borderId="0" xfId="0" applyFont="1" applyFill="1" applyAlignment="1">
      <alignment horizontal="left"/>
    </xf>
    <xf numFmtId="0" fontId="5" fillId="4" borderId="0" xfId="0" applyFont="1" applyFill="1" applyAlignment="1">
      <alignment vertical="center"/>
    </xf>
    <xf numFmtId="0" fontId="0" fillId="0" borderId="0" xfId="0" applyFill="1"/>
    <xf numFmtId="4" fontId="0" fillId="0" borderId="0" xfId="0" applyNumberFormat="1" applyFill="1"/>
    <xf numFmtId="0" fontId="7" fillId="5" borderId="0" xfId="0" applyFont="1" applyFill="1"/>
    <xf numFmtId="17" fontId="7" fillId="5" borderId="0" xfId="0" applyNumberFormat="1" applyFont="1" applyFill="1"/>
    <xf numFmtId="0" fontId="0" fillId="6" borderId="0" xfId="0" applyFill="1"/>
    <xf numFmtId="4" fontId="0" fillId="2" borderId="0" xfId="0" applyNumberFormat="1" applyFill="1"/>
    <xf numFmtId="0" fontId="0" fillId="2" borderId="0" xfId="0" applyFill="1" applyAlignment="1">
      <alignment horizontal="left" indent="2"/>
    </xf>
    <xf numFmtId="0" fontId="3" fillId="2" borderId="0" xfId="0" applyFont="1" applyFill="1"/>
    <xf numFmtId="0" fontId="0" fillId="0" borderId="0" xfId="0" applyFill="1" applyAlignment="1" applyProtection="1">
      <alignment horizontal="left" indent="2"/>
      <protection locked="0"/>
    </xf>
    <xf numFmtId="0" fontId="0" fillId="4" borderId="0" xfId="0" applyFill="1"/>
    <xf numFmtId="0" fontId="12" fillId="4" borderId="0" xfId="1" applyFont="1" applyFill="1" applyAlignment="1">
      <alignment horizontal="center" vertical="center"/>
    </xf>
    <xf numFmtId="0" fontId="12" fillId="4" borderId="0" xfId="1" applyFont="1" applyFill="1" applyAlignment="1">
      <alignment vertical="center"/>
    </xf>
    <xf numFmtId="0" fontId="13" fillId="4" borderId="0" xfId="0" applyFont="1" applyFill="1"/>
    <xf numFmtId="0" fontId="1" fillId="4" borderId="0" xfId="0" applyFont="1" applyFill="1"/>
    <xf numFmtId="0" fontId="11" fillId="4" borderId="0" xfId="0" applyFont="1" applyFill="1"/>
    <xf numFmtId="0" fontId="0" fillId="2" borderId="0" xfId="0" applyFill="1" applyProtection="1"/>
    <xf numFmtId="0" fontId="7" fillId="5" borderId="0" xfId="0" applyFont="1" applyFill="1" applyProtection="1"/>
    <xf numFmtId="17" fontId="7" fillId="5" borderId="0" xfId="0" applyNumberFormat="1" applyFont="1" applyFill="1" applyProtection="1"/>
    <xf numFmtId="17" fontId="7" fillId="5" borderId="5" xfId="0" applyNumberFormat="1" applyFont="1" applyFill="1" applyBorder="1" applyAlignment="1" applyProtection="1">
      <alignment horizontal="right"/>
    </xf>
    <xf numFmtId="17" fontId="0" fillId="2" borderId="0" xfId="0" applyNumberFormat="1" applyFill="1" applyProtection="1"/>
    <xf numFmtId="0" fontId="1" fillId="5" borderId="0" xfId="0" applyFont="1" applyFill="1" applyProtection="1"/>
    <xf numFmtId="3" fontId="0" fillId="2" borderId="1" xfId="0" applyNumberFormat="1" applyFill="1" applyBorder="1" applyProtection="1"/>
    <xf numFmtId="0" fontId="8" fillId="5" borderId="0" xfId="0" applyFont="1" applyFill="1" applyProtection="1"/>
    <xf numFmtId="3" fontId="9" fillId="2" borderId="1" xfId="0" applyNumberFormat="1" applyFont="1" applyFill="1" applyBorder="1" applyProtection="1"/>
    <xf numFmtId="0" fontId="0" fillId="5" borderId="0" xfId="0" applyFill="1" applyProtection="1"/>
    <xf numFmtId="0" fontId="0" fillId="5" borderId="4" xfId="0" applyFill="1" applyBorder="1" applyProtection="1"/>
    <xf numFmtId="3" fontId="0" fillId="2" borderId="2" xfId="0" applyNumberFormat="1" applyFill="1" applyBorder="1" applyProtection="1"/>
    <xf numFmtId="3" fontId="0" fillId="2" borderId="3" xfId="0" applyNumberFormat="1" applyFill="1" applyBorder="1" applyProtection="1"/>
    <xf numFmtId="0" fontId="0" fillId="5" borderId="6" xfId="0" applyFill="1" applyBorder="1" applyProtection="1"/>
    <xf numFmtId="3" fontId="0" fillId="2" borderId="0" xfId="0" applyNumberFormat="1" applyFill="1" applyProtection="1"/>
    <xf numFmtId="0" fontId="0" fillId="0" borderId="0" xfId="0" applyFill="1" applyProtection="1"/>
    <xf numFmtId="0" fontId="0" fillId="0" borderId="0" xfId="0" applyProtection="1"/>
    <xf numFmtId="0" fontId="14" fillId="4" borderId="0" xfId="0" applyFont="1" applyFill="1" applyAlignment="1">
      <alignment horizontal="center"/>
    </xf>
    <xf numFmtId="4" fontId="0" fillId="0" borderId="0" xfId="0" applyNumberFormat="1" applyFill="1" applyProtection="1">
      <protection locked="0"/>
    </xf>
    <xf numFmtId="4" fontId="0" fillId="6" borderId="0" xfId="0" applyNumberFormat="1" applyFill="1"/>
    <xf numFmtId="165" fontId="8" fillId="0" borderId="0" xfId="0" applyNumberFormat="1" applyFont="1" applyFill="1" applyProtection="1">
      <protection locked="0"/>
    </xf>
    <xf numFmtId="165" fontId="0" fillId="2" borderId="0" xfId="0" applyNumberFormat="1" applyFill="1"/>
    <xf numFmtId="165" fontId="0" fillId="6" borderId="0" xfId="0" applyNumberFormat="1" applyFill="1"/>
    <xf numFmtId="0" fontId="13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Protection="1"/>
    <xf numFmtId="0" fontId="13" fillId="4" borderId="0" xfId="0" applyFont="1" applyFill="1" applyAlignment="1" applyProtection="1">
      <alignment vertical="center"/>
    </xf>
    <xf numFmtId="0" fontId="5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/>
    </xf>
    <xf numFmtId="0" fontId="11" fillId="4" borderId="0" xfId="1" applyFont="1" applyFill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0" fontId="11" fillId="4" borderId="0" xfId="1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CC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  <color rgb="FF33CC33"/>
      <color rgb="FF0099CC"/>
      <color rgb="FF5F5F5F"/>
      <color rgb="FF808080"/>
      <color rgb="FFCCECFF"/>
      <color rgb="FFFF7C80"/>
      <color rgb="FFFF6699"/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bg1"/>
                </a:solidFill>
              </a:rPr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Summary!$C$4:$N$4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2-4827-92A7-BF3659947DC5}"/>
            </c:ext>
          </c:extLst>
        </c:ser>
        <c:ser>
          <c:idx val="1"/>
          <c:order val="1"/>
          <c:tx>
            <c:strRef>
              <c:f>Summary!$B$7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Summary!$C$7:$N$7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2-4827-92A7-BF365994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86194031"/>
        <c:axId val="1750775359"/>
      </c:barChart>
      <c:lineChart>
        <c:grouping val="standard"/>
        <c:varyColors val="0"/>
        <c:ser>
          <c:idx val="2"/>
          <c:order val="2"/>
          <c:tx>
            <c:strRef>
              <c:f>Summary!$B$6</c:f>
              <c:strCache>
                <c:ptCount val="1"/>
                <c:pt idx="0">
                  <c:v>Cash Closing Balance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Summary!$C$6:$N$6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2-4827-92A7-BF3659947DC5}"/>
            </c:ext>
          </c:extLst>
        </c:ser>
        <c:ser>
          <c:idx val="3"/>
          <c:order val="3"/>
          <c:tx>
            <c:strRef>
              <c:f>Summary!$B$8</c:f>
              <c:strCache>
                <c:ptCount val="1"/>
                <c:pt idx="0">
                  <c:v>Net Cashflow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Summary!$C$8:$N$8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42-4827-92A7-BF3659947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194031"/>
        <c:axId val="1750775359"/>
      </c:lineChart>
      <c:dateAx>
        <c:axId val="16861940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75359"/>
        <c:crosses val="autoZero"/>
        <c:auto val="1"/>
        <c:lblOffset val="100"/>
        <c:baseTimeUnit val="months"/>
      </c:dateAx>
      <c:valAx>
        <c:axId val="17507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5F5F5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 sz="1800">
                <a:solidFill>
                  <a:schemeClr val="bg1"/>
                </a:solidFill>
              </a:rPr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Summary!$B$10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Summary!$C$10:$N$10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B-468D-9FFE-A3E598D2F766}"/>
            </c:ext>
          </c:extLst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Expenditure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Summary!$C$13:$N$13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DB-468D-9FFE-A3E598D2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86194031"/>
        <c:axId val="1750775359"/>
      </c:barChart>
      <c:lineChart>
        <c:grouping val="standard"/>
        <c:varyColors val="0"/>
        <c:ser>
          <c:idx val="2"/>
          <c:order val="2"/>
          <c:tx>
            <c:strRef>
              <c:f>Summary!$B$12</c:f>
              <c:strCache>
                <c:ptCount val="1"/>
                <c:pt idx="0">
                  <c:v>Cash Closing Balance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Summary!$C$12:$N$12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B-468D-9FFE-A3E598D2F766}"/>
            </c:ext>
          </c:extLst>
        </c:ser>
        <c:ser>
          <c:idx val="3"/>
          <c:order val="3"/>
          <c:tx>
            <c:strRef>
              <c:f>Summary!$B$14</c:f>
              <c:strCache>
                <c:ptCount val="1"/>
                <c:pt idx="0">
                  <c:v>Net Cashflow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Summary!$C$3:$N$3</c:f>
              <c:numCache>
                <c:formatCode>mmm\-yy</c:formatCode>
                <c:ptCount val="12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  <c:pt idx="3">
                  <c:v>44013</c:v>
                </c:pt>
                <c:pt idx="4">
                  <c:v>44044</c:v>
                </c:pt>
                <c:pt idx="5">
                  <c:v>44075</c:v>
                </c:pt>
                <c:pt idx="6">
                  <c:v>44105</c:v>
                </c:pt>
                <c:pt idx="7">
                  <c:v>44136</c:v>
                </c:pt>
                <c:pt idx="8">
                  <c:v>44166</c:v>
                </c:pt>
                <c:pt idx="9">
                  <c:v>44197</c:v>
                </c:pt>
                <c:pt idx="10">
                  <c:v>44228</c:v>
                </c:pt>
                <c:pt idx="11">
                  <c:v>44256</c:v>
                </c:pt>
              </c:numCache>
            </c:numRef>
          </c:cat>
          <c:val>
            <c:numRef>
              <c:f>Summary!$C$14:$N$14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DB-468D-9FFE-A3E598D2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194031"/>
        <c:axId val="1750775359"/>
      </c:lineChart>
      <c:dateAx>
        <c:axId val="16861940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75359"/>
        <c:crosses val="autoZero"/>
        <c:auto val="1"/>
        <c:lblOffset val="100"/>
        <c:baseTimeUnit val="months"/>
      </c:dateAx>
      <c:valAx>
        <c:axId val="17507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1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5F5F5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xlteq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xlteq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lteq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19</xdr:row>
      <xdr:rowOff>28575</xdr:rowOff>
    </xdr:from>
    <xdr:to>
      <xdr:col>3</xdr:col>
      <xdr:colOff>365516</xdr:colOff>
      <xdr:row>22</xdr:row>
      <xdr:rowOff>57150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8BD65-B5B1-43A8-BAD4-716C141B1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133850"/>
          <a:ext cx="1422791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0</xdr:rowOff>
    </xdr:from>
    <xdr:to>
      <xdr:col>13</xdr:col>
      <xdr:colOff>717941</xdr:colOff>
      <xdr:row>4</xdr:row>
      <xdr:rowOff>66675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F0917-FD09-485C-8413-199889CFE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190500"/>
          <a:ext cx="1422791" cy="638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77390</xdr:colOff>
      <xdr:row>16</xdr:row>
      <xdr:rowOff>39289</xdr:rowOff>
    </xdr:from>
    <xdr:to>
      <xdr:col>7</xdr:col>
      <xdr:colOff>375045</xdr:colOff>
      <xdr:row>32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7105-390F-4F7E-AA5E-1AB1DB0E8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428625</xdr:colOff>
      <xdr:row>16</xdr:row>
      <xdr:rowOff>35718</xdr:rowOff>
    </xdr:from>
    <xdr:to>
      <xdr:col>15</xdr:col>
      <xdr:colOff>369094</xdr:colOff>
      <xdr:row>32</xdr:row>
      <xdr:rowOff>127397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6B442-54F4-41AE-BA55-6065C826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190499</xdr:colOff>
      <xdr:row>34</xdr:row>
      <xdr:rowOff>178593</xdr:rowOff>
    </xdr:from>
    <xdr:to>
      <xdr:col>1</xdr:col>
      <xdr:colOff>934634</xdr:colOff>
      <xdr:row>37</xdr:row>
      <xdr:rowOff>173831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1CDD35-CC6F-42CA-B600-038851A3C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6107906"/>
          <a:ext cx="142279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xlteq.com?subject=Excel%20download%20enquiry" TargetMode="External"/><Relationship Id="rId2" Type="http://schemas.openxmlformats.org/officeDocument/2006/relationships/hyperlink" Target="http://www.xlteq.com/" TargetMode="External"/><Relationship Id="rId1" Type="http://schemas.openxmlformats.org/officeDocument/2006/relationships/hyperlink" Target="http://www.xlteq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xlteq.com?subject=Excel%20download%20enquiry" TargetMode="External"/><Relationship Id="rId1" Type="http://schemas.openxmlformats.org/officeDocument/2006/relationships/hyperlink" Target="http://www.xlteq.com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info@xlteq.com?subject=Excel%20download%20enquiry" TargetMode="External"/><Relationship Id="rId1" Type="http://schemas.openxmlformats.org/officeDocument/2006/relationships/hyperlink" Target="http://www.xlteq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9192-5A7F-446B-84ED-DC30B91E560A}">
  <sheetPr>
    <tabColor theme="1"/>
  </sheetPr>
  <dimension ref="A1:O24"/>
  <sheetViews>
    <sheetView showRowColHeaders="0" workbookViewId="0">
      <selection activeCell="C22" sqref="C22"/>
    </sheetView>
  </sheetViews>
  <sheetFormatPr defaultColWidth="0" defaultRowHeight="14.5" zeroHeight="1" x14ac:dyDescent="0.35"/>
  <cols>
    <col min="1" max="1" width="4" customWidth="1"/>
    <col min="2" max="2" width="4.453125" customWidth="1"/>
    <col min="3" max="4" width="9.1796875" customWidth="1"/>
    <col min="5" max="6" width="11.1796875" customWidth="1"/>
    <col min="7" max="7" width="6.1796875" customWidth="1"/>
    <col min="8" max="9" width="11.1796875" customWidth="1"/>
    <col min="10" max="10" width="6.1796875" customWidth="1"/>
    <col min="11" max="12" width="11.1796875" customWidth="1"/>
    <col min="13" max="13" width="9.1796875" customWidth="1"/>
    <col min="14" max="15" width="4.54296875" customWidth="1"/>
    <col min="16" max="16384" width="9.1796875" hidden="1"/>
  </cols>
  <sheetData>
    <row r="1" spans="1:15" ht="23.5" x14ac:dyDescent="0.55000000000000004">
      <c r="A1" s="20" t="s">
        <v>52</v>
      </c>
      <c r="B1" s="21"/>
      <c r="C1" s="21"/>
      <c r="D1" s="17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35">
      <c r="A2" s="21"/>
      <c r="B2" s="21"/>
      <c r="C2" s="21"/>
      <c r="D2" s="17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8.5" x14ac:dyDescent="0.45">
      <c r="A3" s="21"/>
      <c r="B3" s="22" t="s">
        <v>62</v>
      </c>
      <c r="C3" s="21"/>
      <c r="D3" s="17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1:15" x14ac:dyDescent="0.35">
      <c r="A4" s="21"/>
      <c r="B4" s="21"/>
      <c r="C4" s="21" t="s">
        <v>53</v>
      </c>
      <c r="D4" s="17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5" x14ac:dyDescent="0.35">
      <c r="A5" s="21"/>
      <c r="B5" s="21"/>
      <c r="C5" s="21" t="s">
        <v>54</v>
      </c>
      <c r="D5" s="17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5" x14ac:dyDescent="0.35">
      <c r="A6" s="21"/>
      <c r="B6" s="21"/>
      <c r="C6" s="21"/>
      <c r="D6" s="17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5" ht="18.5" x14ac:dyDescent="0.45">
      <c r="A7" s="21"/>
      <c r="B7" s="22" t="s">
        <v>43</v>
      </c>
      <c r="C7" s="21"/>
      <c r="D7" s="17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15" x14ac:dyDescent="0.35">
      <c r="A8" s="21"/>
      <c r="B8" s="21"/>
      <c r="C8" s="21" t="s">
        <v>55</v>
      </c>
      <c r="D8" s="17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5" x14ac:dyDescent="0.35">
      <c r="A9" s="21"/>
      <c r="B9" s="21"/>
      <c r="C9" s="21"/>
      <c r="D9" s="17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18.5" x14ac:dyDescent="0.45">
      <c r="A10" s="21"/>
      <c r="B10" s="22" t="s">
        <v>56</v>
      </c>
      <c r="C10" s="21"/>
      <c r="D10" s="17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</row>
    <row r="11" spans="1:15" x14ac:dyDescent="0.35">
      <c r="A11" s="21"/>
      <c r="B11" s="21"/>
      <c r="C11" s="21" t="s">
        <v>57</v>
      </c>
      <c r="D11" s="1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35">
      <c r="A12" s="21"/>
      <c r="B12" s="21"/>
      <c r="C12" s="21" t="s">
        <v>58</v>
      </c>
      <c r="D12" s="17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x14ac:dyDescent="0.35">
      <c r="A13" s="21"/>
      <c r="B13" s="21"/>
      <c r="C13" s="21" t="s">
        <v>69</v>
      </c>
      <c r="D13" s="1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x14ac:dyDescent="0.35">
      <c r="A14" s="21"/>
      <c r="B14" s="21"/>
      <c r="C14" s="21" t="s">
        <v>61</v>
      </c>
      <c r="D14" s="1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35">
      <c r="A15" s="21"/>
      <c r="B15" s="21"/>
      <c r="C15" s="21"/>
      <c r="D15" s="17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8.5" x14ac:dyDescent="0.45">
      <c r="A16" s="21"/>
      <c r="B16" s="22" t="s">
        <v>59</v>
      </c>
      <c r="C16" s="21"/>
      <c r="D16" s="1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x14ac:dyDescent="0.35">
      <c r="A17" s="21"/>
      <c r="B17" s="21"/>
      <c r="C17" s="21" t="s">
        <v>60</v>
      </c>
      <c r="D17" s="1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35">
      <c r="A18" s="17"/>
      <c r="B18" s="17"/>
      <c r="C18" s="17"/>
      <c r="D18" s="1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35">
      <c r="A19" s="17"/>
      <c r="B19" s="17"/>
      <c r="C19" s="17"/>
      <c r="D19" s="1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21" x14ac:dyDescent="0.35">
      <c r="A20" s="17"/>
      <c r="B20" s="17"/>
      <c r="C20" s="7"/>
      <c r="D20" s="7"/>
      <c r="E20" s="50" t="s">
        <v>63</v>
      </c>
      <c r="F20" s="50"/>
      <c r="G20" s="50"/>
      <c r="H20" s="50"/>
      <c r="I20" s="50"/>
      <c r="J20" s="50"/>
      <c r="K20" s="50"/>
      <c r="L20" s="50"/>
      <c r="M20" s="21"/>
      <c r="N20" s="21"/>
      <c r="O20" s="21"/>
    </row>
    <row r="21" spans="1:15" ht="6" customHeight="1" x14ac:dyDescent="0.35">
      <c r="A21" s="17"/>
      <c r="B21" s="17"/>
      <c r="C21" s="4"/>
      <c r="D21" s="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21" x14ac:dyDescent="0.45">
      <c r="A22" s="17"/>
      <c r="B22" s="17"/>
      <c r="C22" s="18" t="s">
        <v>51</v>
      </c>
      <c r="D22" s="19"/>
      <c r="E22" s="51" t="s">
        <v>64</v>
      </c>
      <c r="F22" s="51"/>
      <c r="G22" s="40" t="s">
        <v>66</v>
      </c>
      <c r="H22" s="52" t="s">
        <v>65</v>
      </c>
      <c r="I22" s="52"/>
      <c r="J22" s="40" t="s">
        <v>66</v>
      </c>
      <c r="K22" s="52" t="s">
        <v>51</v>
      </c>
      <c r="L22" s="52"/>
      <c r="M22" s="21"/>
      <c r="N22" s="21"/>
      <c r="O22" s="21"/>
    </row>
    <row r="23" spans="1:15" x14ac:dyDescent="0.35">
      <c r="A23" s="17"/>
      <c r="B23" s="17"/>
      <c r="C23" s="17"/>
      <c r="D23" s="1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35">
      <c r="A24" s="17"/>
      <c r="B24" s="17"/>
      <c r="C24" s="17"/>
      <c r="D24" s="1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</sheetData>
  <sheetProtection sheet="1" objects="1" scenarios="1"/>
  <mergeCells count="4">
    <mergeCell ref="E20:L20"/>
    <mergeCell ref="E22:F22"/>
    <mergeCell ref="H22:I22"/>
    <mergeCell ref="K22:L22"/>
  </mergeCells>
  <hyperlinks>
    <hyperlink ref="C22:D22" r:id="rId1" display="www.xlteq.com" xr:uid="{7412E4C5-B6B1-4955-90FC-E668D5BD8AB2}"/>
    <hyperlink ref="K22:L22" r:id="rId2" display="www.xlteq.com" xr:uid="{2F6F7243-6242-44EA-8A08-2B52FCEF0890}"/>
    <hyperlink ref="H22:I22" r:id="rId3" display="info@xlteq.com" xr:uid="{AAA5383C-800D-4728-87B8-A14D31F922B6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0FAD-491E-4099-B1B4-CD7F833688DC}">
  <sheetPr codeName="Sheet5">
    <tabColor rgb="FF0099CC"/>
  </sheetPr>
  <dimension ref="A1:BG70"/>
  <sheetViews>
    <sheetView showRowColHeaders="0" tabSelected="1" zoomScaleNormal="100" zoomScaleSheetLayoutView="200" workbookViewId="0">
      <selection activeCell="E6" sqref="E6:H6"/>
    </sheetView>
  </sheetViews>
  <sheetFormatPr defaultColWidth="9.1796875" defaultRowHeight="14.5" x14ac:dyDescent="0.35"/>
  <cols>
    <col min="1" max="1" width="3.81640625" customWidth="1"/>
    <col min="2" max="8" width="7.54296875" customWidth="1"/>
    <col min="9" max="9" width="9.1796875" customWidth="1"/>
    <col min="10" max="10" width="11.1796875" customWidth="1"/>
    <col min="11" max="11" width="11.1796875" style="3" customWidth="1"/>
    <col min="12" max="12" width="4" style="3" customWidth="1"/>
    <col min="13" max="14" width="11.1796875" style="3" customWidth="1"/>
    <col min="15" max="15" width="4" style="3" customWidth="1"/>
    <col min="16" max="17" width="11.1796875" style="3" customWidth="1"/>
    <col min="18" max="59" width="9.1796875" style="3" customWidth="1"/>
  </cols>
  <sheetData>
    <row r="1" spans="1:18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5" customHeight="1" x14ac:dyDescent="0.5">
      <c r="A2" s="4"/>
      <c r="B2" s="55" t="s">
        <v>11</v>
      </c>
      <c r="C2" s="55"/>
      <c r="D2" s="55"/>
      <c r="E2" s="55"/>
      <c r="F2" s="55"/>
      <c r="G2" s="55"/>
      <c r="H2" s="55"/>
      <c r="I2" s="55"/>
      <c r="J2" s="5"/>
      <c r="K2" s="5"/>
      <c r="L2" s="5"/>
      <c r="M2" s="5"/>
      <c r="N2" s="4"/>
      <c r="O2" s="4"/>
      <c r="P2" s="4"/>
      <c r="Q2" s="4"/>
      <c r="R2" s="4"/>
    </row>
    <row r="3" spans="1:18" ht="15" customHeight="1" x14ac:dyDescent="0.5">
      <c r="A3" s="4"/>
      <c r="B3" s="55"/>
      <c r="C3" s="55"/>
      <c r="D3" s="55"/>
      <c r="E3" s="55"/>
      <c r="F3" s="55"/>
      <c r="G3" s="55"/>
      <c r="H3" s="55"/>
      <c r="I3" s="55"/>
      <c r="J3" s="5"/>
      <c r="K3" s="5"/>
      <c r="L3" s="5"/>
      <c r="M3" s="5"/>
      <c r="N3" s="4"/>
      <c r="O3" s="4"/>
      <c r="P3" s="4"/>
      <c r="Q3" s="4"/>
      <c r="R3" s="4"/>
    </row>
    <row r="4" spans="1: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ht="21" x14ac:dyDescent="0.35">
      <c r="A6" s="4"/>
      <c r="B6" s="7" t="s">
        <v>10</v>
      </c>
      <c r="C6" s="7"/>
      <c r="D6" s="7"/>
      <c r="E6" s="53" t="s">
        <v>10</v>
      </c>
      <c r="F6" s="53"/>
      <c r="G6" s="53"/>
      <c r="H6" s="53"/>
      <c r="I6" s="4"/>
      <c r="J6" s="50" t="s">
        <v>63</v>
      </c>
      <c r="K6" s="50"/>
      <c r="L6" s="50"/>
      <c r="M6" s="50"/>
      <c r="N6" s="50"/>
      <c r="O6" s="50"/>
      <c r="P6" s="50"/>
      <c r="Q6" s="50"/>
      <c r="R6" s="4"/>
    </row>
    <row r="7" spans="1:18" x14ac:dyDescent="0.35">
      <c r="A7" s="4"/>
      <c r="B7" s="6"/>
      <c r="C7" s="6"/>
      <c r="D7" s="6"/>
      <c r="E7" s="6"/>
      <c r="F7" s="6"/>
      <c r="G7" s="6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3" customFormat="1" ht="21" x14ac:dyDescent="0.45">
      <c r="A8" s="4"/>
      <c r="B8" s="7" t="s">
        <v>40</v>
      </c>
      <c r="C8" s="7"/>
      <c r="D8" s="7"/>
      <c r="E8" s="54">
        <v>43922</v>
      </c>
      <c r="F8" s="54"/>
      <c r="G8" s="54"/>
      <c r="H8" s="54"/>
      <c r="I8" s="4"/>
      <c r="J8" s="51" t="s">
        <v>64</v>
      </c>
      <c r="K8" s="51"/>
      <c r="L8" s="40" t="s">
        <v>66</v>
      </c>
      <c r="M8" s="56" t="s">
        <v>65</v>
      </c>
      <c r="N8" s="56"/>
      <c r="O8" s="40" t="s">
        <v>66</v>
      </c>
      <c r="P8" s="56" t="s">
        <v>51</v>
      </c>
      <c r="Q8" s="56"/>
      <c r="R8" s="4"/>
    </row>
    <row r="9" spans="1:18" s="3" customForma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3" customForma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3" customFormat="1" x14ac:dyDescent="0.35"/>
    <row r="12" spans="1:18" s="3" customFormat="1" x14ac:dyDescent="0.35"/>
    <row r="13" spans="1:18" s="3" customFormat="1" x14ac:dyDescent="0.35"/>
    <row r="14" spans="1:18" s="3" customFormat="1" x14ac:dyDescent="0.35"/>
    <row r="15" spans="1:18" s="3" customFormat="1" x14ac:dyDescent="0.35"/>
    <row r="16" spans="1:18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  <row r="28" s="3" customFormat="1" x14ac:dyDescent="0.35"/>
    <row r="29" s="3" customFormat="1" x14ac:dyDescent="0.35"/>
    <row r="30" s="3" customFormat="1" x14ac:dyDescent="0.35"/>
    <row r="31" s="3" customFormat="1" x14ac:dyDescent="0.35"/>
    <row r="32" s="3" customFormat="1" x14ac:dyDescent="0.35"/>
    <row r="33" s="3" customFormat="1" x14ac:dyDescent="0.35"/>
    <row r="34" s="3" customFormat="1" x14ac:dyDescent="0.35"/>
    <row r="35" s="3" customFormat="1" x14ac:dyDescent="0.35"/>
    <row r="36" s="3" customFormat="1" x14ac:dyDescent="0.35"/>
    <row r="37" s="3" customFormat="1" x14ac:dyDescent="0.35"/>
    <row r="38" s="3" customFormat="1" x14ac:dyDescent="0.35"/>
    <row r="39" s="3" customFormat="1" x14ac:dyDescent="0.35"/>
    <row r="40" s="3" customFormat="1" x14ac:dyDescent="0.35"/>
    <row r="41" s="3" customFormat="1" x14ac:dyDescent="0.35"/>
    <row r="42" s="3" customFormat="1" x14ac:dyDescent="0.35"/>
    <row r="43" s="3" customFormat="1" x14ac:dyDescent="0.35"/>
    <row r="44" s="3" customFormat="1" x14ac:dyDescent="0.35"/>
    <row r="45" s="3" customFormat="1" x14ac:dyDescent="0.35"/>
    <row r="46" s="3" customFormat="1" x14ac:dyDescent="0.35"/>
    <row r="47" s="3" customFormat="1" x14ac:dyDescent="0.35"/>
    <row r="48" s="3" customFormat="1" x14ac:dyDescent="0.35"/>
    <row r="49" s="3" customFormat="1" x14ac:dyDescent="0.35"/>
    <row r="50" s="3" customFormat="1" x14ac:dyDescent="0.35"/>
    <row r="51" s="3" customFormat="1" x14ac:dyDescent="0.35"/>
    <row r="52" s="3" customFormat="1" x14ac:dyDescent="0.35"/>
    <row r="53" s="3" customFormat="1" x14ac:dyDescent="0.35"/>
    <row r="54" s="3" customFormat="1" x14ac:dyDescent="0.35"/>
    <row r="55" s="3" customFormat="1" x14ac:dyDescent="0.35"/>
    <row r="56" s="3" customFormat="1" x14ac:dyDescent="0.35"/>
    <row r="57" s="3" customFormat="1" x14ac:dyDescent="0.35"/>
    <row r="58" s="3" customFormat="1" x14ac:dyDescent="0.35"/>
    <row r="59" s="3" customFormat="1" x14ac:dyDescent="0.35"/>
    <row r="60" s="3" customFormat="1" x14ac:dyDescent="0.35"/>
    <row r="61" s="3" customFormat="1" x14ac:dyDescent="0.35"/>
    <row r="62" s="3" customFormat="1" x14ac:dyDescent="0.35"/>
    <row r="63" s="3" customFormat="1" x14ac:dyDescent="0.35"/>
    <row r="64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</sheetData>
  <sheetProtection sheet="1" objects="1" scenarios="1"/>
  <mergeCells count="7">
    <mergeCell ref="E6:H6"/>
    <mergeCell ref="E8:H8"/>
    <mergeCell ref="B2:I3"/>
    <mergeCell ref="J6:Q6"/>
    <mergeCell ref="J8:K8"/>
    <mergeCell ref="M8:N8"/>
    <mergeCell ref="P8:Q8"/>
  </mergeCells>
  <dataValidations count="1">
    <dataValidation type="date" operator="greaterThan" allowBlank="1" showInputMessage="1" showErrorMessage="1" sqref="E8:H8" xr:uid="{0A3023EA-3BD7-433B-9636-DF912EE34BB7}">
      <formula1>36526</formula1>
    </dataValidation>
  </dataValidations>
  <hyperlinks>
    <hyperlink ref="P8:Q8" r:id="rId1" display="www.xlteq.com" xr:uid="{65EBF414-D414-40F5-BDC6-7F9F738C6958}"/>
    <hyperlink ref="M8:N8" r:id="rId2" display="info@xlteq.com" xr:uid="{7D089AB6-3713-49EB-B96E-7BDD79E61204}"/>
  </hyperlinks>
  <pageMargins left="0.7" right="0.7" top="0.75" bottom="0.75" header="0.3" footer="0.3"/>
  <pageSetup paperSize="9" orientation="portrait" horizontalDpi="4294967293" verticalDpi="4294967293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874D-4475-41E7-B637-31F57ABBF14C}">
  <sheetPr codeName="Sheet1">
    <tabColor rgb="FF008000"/>
  </sheetPr>
  <dimension ref="A1:S74"/>
  <sheetViews>
    <sheetView showRowColHeaders="0" zoomScale="80" zoomScaleNormal="80" workbookViewId="0">
      <selection activeCell="C5" sqref="C5"/>
    </sheetView>
  </sheetViews>
  <sheetFormatPr defaultColWidth="0" defaultRowHeight="14.5" zeroHeight="1" x14ac:dyDescent="0.35"/>
  <cols>
    <col min="1" max="1" width="3.26953125" customWidth="1"/>
    <col min="2" max="2" width="30.1796875" customWidth="1"/>
    <col min="3" max="15" width="11" customWidth="1"/>
    <col min="16" max="16" width="9.1796875" customWidth="1"/>
    <col min="17" max="19" width="0" hidden="1" customWidth="1"/>
    <col min="20" max="16384" width="9.1796875" hidden="1"/>
  </cols>
  <sheetData>
    <row r="1" spans="1:19" s="47" customFormat="1" ht="30.75" customHeight="1" x14ac:dyDescent="0.35">
      <c r="A1" s="46" t="str">
        <f>"Cash Flow Forecast for:  "&amp;rCompanyName</f>
        <v>Cash Flow Forecast for:  Company Name</v>
      </c>
    </row>
    <row r="2" spans="1:19" ht="7.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8"/>
      <c r="R2" s="8"/>
      <c r="S2" s="8"/>
    </row>
    <row r="3" spans="1:19" ht="15.5" x14ac:dyDescent="0.35">
      <c r="A3" s="2"/>
      <c r="B3" s="10"/>
      <c r="C3" s="11">
        <f>rStartDate</f>
        <v>43922</v>
      </c>
      <c r="D3" s="11">
        <f>EDATE(C3,1)</f>
        <v>43952</v>
      </c>
      <c r="E3" s="11">
        <f t="shared" ref="E3:N3" si="0">EDATE(D3,1)</f>
        <v>43983</v>
      </c>
      <c r="F3" s="11">
        <f t="shared" si="0"/>
        <v>44013</v>
      </c>
      <c r="G3" s="11">
        <f t="shared" si="0"/>
        <v>44044</v>
      </c>
      <c r="H3" s="11">
        <f t="shared" si="0"/>
        <v>44075</v>
      </c>
      <c r="I3" s="11">
        <f t="shared" si="0"/>
        <v>44105</v>
      </c>
      <c r="J3" s="11">
        <f t="shared" si="0"/>
        <v>44136</v>
      </c>
      <c r="K3" s="11">
        <f t="shared" si="0"/>
        <v>44166</v>
      </c>
      <c r="L3" s="11">
        <f t="shared" si="0"/>
        <v>44197</v>
      </c>
      <c r="M3" s="11">
        <f t="shared" si="0"/>
        <v>44228</v>
      </c>
      <c r="N3" s="11">
        <f t="shared" si="0"/>
        <v>44256</v>
      </c>
      <c r="O3" s="11" t="s">
        <v>4</v>
      </c>
      <c r="P3" s="2"/>
      <c r="Q3" s="8"/>
      <c r="R3" s="8"/>
      <c r="S3" s="8"/>
    </row>
    <row r="4" spans="1:19" ht="18.5" x14ac:dyDescent="0.45">
      <c r="A4" s="2"/>
      <c r="B4" s="15" t="s">
        <v>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2"/>
      <c r="Q4" s="8"/>
      <c r="R4" s="8"/>
      <c r="S4" s="8"/>
    </row>
    <row r="5" spans="1:19" x14ac:dyDescent="0.35">
      <c r="A5" s="2"/>
      <c r="B5" s="14" t="s">
        <v>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13">
        <f>SUM(C5:N5)</f>
        <v>0</v>
      </c>
      <c r="P5" s="2"/>
      <c r="Q5" s="8"/>
      <c r="R5" s="8"/>
      <c r="S5" s="8"/>
    </row>
    <row r="6" spans="1:19" x14ac:dyDescent="0.35">
      <c r="A6" s="2"/>
      <c r="B6" s="14" t="s">
        <v>3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13">
        <f t="shared" ref="O6:O8" si="1">SUM(C6:N6)</f>
        <v>0</v>
      </c>
      <c r="P6" s="2"/>
      <c r="Q6" s="8"/>
      <c r="R6" s="8"/>
      <c r="S6" s="8"/>
    </row>
    <row r="7" spans="1:19" x14ac:dyDescent="0.35">
      <c r="A7" s="2"/>
      <c r="B7" s="16" t="s">
        <v>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3">
        <f t="shared" si="1"/>
        <v>0</v>
      </c>
      <c r="P7" s="2"/>
      <c r="Q7" s="8"/>
      <c r="R7" s="8"/>
      <c r="S7" s="8"/>
    </row>
    <row r="8" spans="1:19" x14ac:dyDescent="0.35">
      <c r="A8" s="2"/>
      <c r="B8" s="16" t="s">
        <v>1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3">
        <f t="shared" si="1"/>
        <v>0</v>
      </c>
      <c r="P8" s="2"/>
      <c r="Q8" s="8"/>
      <c r="R8" s="8"/>
      <c r="S8" s="8"/>
    </row>
    <row r="9" spans="1:19" x14ac:dyDescent="0.35">
      <c r="A9" s="2"/>
      <c r="B9" s="12" t="s">
        <v>2</v>
      </c>
      <c r="C9" s="42">
        <f t="shared" ref="C9:O9" si="2">SUM(C5:C8)</f>
        <v>0</v>
      </c>
      <c r="D9" s="42">
        <f t="shared" si="2"/>
        <v>0</v>
      </c>
      <c r="E9" s="42">
        <f t="shared" si="2"/>
        <v>0</v>
      </c>
      <c r="F9" s="42">
        <f t="shared" si="2"/>
        <v>0</v>
      </c>
      <c r="G9" s="42">
        <f t="shared" si="2"/>
        <v>0</v>
      </c>
      <c r="H9" s="42">
        <f t="shared" si="2"/>
        <v>0</v>
      </c>
      <c r="I9" s="42">
        <f t="shared" si="2"/>
        <v>0</v>
      </c>
      <c r="J9" s="42">
        <f t="shared" si="2"/>
        <v>0</v>
      </c>
      <c r="K9" s="42">
        <f t="shared" si="2"/>
        <v>0</v>
      </c>
      <c r="L9" s="42">
        <f t="shared" si="2"/>
        <v>0</v>
      </c>
      <c r="M9" s="42">
        <f t="shared" si="2"/>
        <v>0</v>
      </c>
      <c r="N9" s="42">
        <f t="shared" si="2"/>
        <v>0</v>
      </c>
      <c r="O9" s="42">
        <f t="shared" si="2"/>
        <v>0</v>
      </c>
      <c r="P9" s="2"/>
      <c r="Q9" s="8"/>
      <c r="R9" s="8"/>
      <c r="S9" s="8"/>
    </row>
    <row r="10" spans="1:19" ht="7.5" customHeight="1" x14ac:dyDescent="0.35">
      <c r="A10" s="2"/>
      <c r="B10" s="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2"/>
      <c r="Q10" s="8"/>
      <c r="R10" s="8"/>
      <c r="S10" s="8"/>
    </row>
    <row r="11" spans="1:19" ht="18.5" x14ac:dyDescent="0.45">
      <c r="A11" s="2"/>
      <c r="B11" s="15" t="s">
        <v>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2"/>
      <c r="Q11" s="8"/>
      <c r="R11" s="8"/>
      <c r="S11" s="8"/>
    </row>
    <row r="12" spans="1:19" x14ac:dyDescent="0.35">
      <c r="A12" s="2"/>
      <c r="B12" s="14" t="s">
        <v>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3">
        <f t="shared" ref="O12:O40" si="3">SUM(C12:N12)</f>
        <v>0</v>
      </c>
      <c r="P12" s="2"/>
      <c r="Q12" s="8"/>
      <c r="R12" s="8"/>
      <c r="S12" s="8"/>
    </row>
    <row r="13" spans="1:19" x14ac:dyDescent="0.35">
      <c r="A13" s="2"/>
      <c r="B13" s="14" t="s">
        <v>9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3">
        <f t="shared" si="3"/>
        <v>0</v>
      </c>
      <c r="P13" s="2"/>
      <c r="Q13" s="8"/>
      <c r="R13" s="8"/>
      <c r="S13" s="8"/>
    </row>
    <row r="14" spans="1:19" x14ac:dyDescent="0.35">
      <c r="A14" s="2"/>
      <c r="B14" s="14" t="s">
        <v>27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3">
        <f t="shared" si="3"/>
        <v>0</v>
      </c>
      <c r="P14" s="2"/>
      <c r="Q14" s="8"/>
      <c r="R14" s="8"/>
      <c r="S14" s="8"/>
    </row>
    <row r="15" spans="1:19" x14ac:dyDescent="0.35">
      <c r="A15" s="2"/>
      <c r="B15" s="14" t="s">
        <v>12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3">
        <f t="shared" si="3"/>
        <v>0</v>
      </c>
      <c r="P15" s="2"/>
      <c r="Q15" s="8"/>
      <c r="R15" s="8"/>
      <c r="S15" s="8"/>
    </row>
    <row r="16" spans="1:19" x14ac:dyDescent="0.35">
      <c r="A16" s="2"/>
      <c r="B16" s="14" t="s">
        <v>13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13">
        <f t="shared" si="3"/>
        <v>0</v>
      </c>
      <c r="P16" s="2"/>
      <c r="Q16" s="8"/>
      <c r="R16" s="8"/>
      <c r="S16" s="8"/>
    </row>
    <row r="17" spans="1:19" x14ac:dyDescent="0.35">
      <c r="A17" s="2"/>
      <c r="B17" s="14" t="s">
        <v>14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3">
        <f t="shared" si="3"/>
        <v>0</v>
      </c>
      <c r="P17" s="2"/>
      <c r="Q17" s="8"/>
      <c r="R17" s="8"/>
      <c r="S17" s="8"/>
    </row>
    <row r="18" spans="1:19" x14ac:dyDescent="0.35">
      <c r="A18" s="2"/>
      <c r="B18" s="14" t="s">
        <v>15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3">
        <f t="shared" si="3"/>
        <v>0</v>
      </c>
      <c r="P18" s="2"/>
      <c r="Q18" s="8"/>
      <c r="R18" s="8"/>
      <c r="S18" s="8"/>
    </row>
    <row r="19" spans="1:19" x14ac:dyDescent="0.35">
      <c r="A19" s="2"/>
      <c r="B19" s="14" t="s">
        <v>16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3">
        <f t="shared" si="3"/>
        <v>0</v>
      </c>
      <c r="P19" s="2"/>
      <c r="Q19" s="8"/>
      <c r="R19" s="8"/>
      <c r="S19" s="8"/>
    </row>
    <row r="20" spans="1:19" x14ac:dyDescent="0.35">
      <c r="A20" s="2"/>
      <c r="B20" s="14" t="s">
        <v>17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3">
        <f t="shared" si="3"/>
        <v>0</v>
      </c>
      <c r="P20" s="2"/>
      <c r="Q20" s="8"/>
      <c r="R20" s="8"/>
      <c r="S20" s="8"/>
    </row>
    <row r="21" spans="1:19" x14ac:dyDescent="0.35">
      <c r="A21" s="2"/>
      <c r="B21" s="14" t="s">
        <v>18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3">
        <f t="shared" si="3"/>
        <v>0</v>
      </c>
      <c r="P21" s="2"/>
      <c r="Q21" s="8"/>
      <c r="R21" s="8"/>
      <c r="S21" s="8"/>
    </row>
    <row r="22" spans="1:19" x14ac:dyDescent="0.35">
      <c r="A22" s="2"/>
      <c r="B22" s="14" t="s">
        <v>19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3">
        <f t="shared" si="3"/>
        <v>0</v>
      </c>
      <c r="P22" s="2"/>
      <c r="Q22" s="8"/>
      <c r="R22" s="8"/>
      <c r="S22" s="8"/>
    </row>
    <row r="23" spans="1:19" x14ac:dyDescent="0.35">
      <c r="A23" s="2"/>
      <c r="B23" s="14" t="s">
        <v>20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3">
        <f t="shared" si="3"/>
        <v>0</v>
      </c>
      <c r="P23" s="2"/>
      <c r="Q23" s="8"/>
      <c r="R23" s="8"/>
      <c r="S23" s="8"/>
    </row>
    <row r="24" spans="1:19" x14ac:dyDescent="0.35">
      <c r="A24" s="2"/>
      <c r="B24" s="14" t="s">
        <v>21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3">
        <f t="shared" si="3"/>
        <v>0</v>
      </c>
      <c r="P24" s="2"/>
      <c r="Q24" s="8"/>
      <c r="R24" s="8"/>
      <c r="S24" s="8"/>
    </row>
    <row r="25" spans="1:19" x14ac:dyDescent="0.35">
      <c r="A25" s="2"/>
      <c r="B25" s="14" t="s">
        <v>22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3">
        <f t="shared" si="3"/>
        <v>0</v>
      </c>
      <c r="P25" s="2"/>
      <c r="Q25" s="8"/>
      <c r="R25" s="8"/>
      <c r="S25" s="8"/>
    </row>
    <row r="26" spans="1:19" x14ac:dyDescent="0.35">
      <c r="A26" s="2"/>
      <c r="B26" s="14" t="s">
        <v>28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3">
        <f t="shared" si="3"/>
        <v>0</v>
      </c>
      <c r="P26" s="2"/>
      <c r="Q26" s="8"/>
      <c r="R26" s="8"/>
      <c r="S26" s="8"/>
    </row>
    <row r="27" spans="1:19" x14ac:dyDescent="0.35">
      <c r="A27" s="2"/>
      <c r="B27" s="14" t="s">
        <v>29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3">
        <f t="shared" si="3"/>
        <v>0</v>
      </c>
      <c r="P27" s="2"/>
      <c r="Q27" s="8"/>
      <c r="R27" s="8"/>
      <c r="S27" s="8"/>
    </row>
    <row r="28" spans="1:19" x14ac:dyDescent="0.35">
      <c r="A28" s="2"/>
      <c r="B28" s="14" t="s">
        <v>30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3">
        <f t="shared" si="3"/>
        <v>0</v>
      </c>
      <c r="P28" s="2"/>
      <c r="Q28" s="8"/>
      <c r="R28" s="8"/>
      <c r="S28" s="8"/>
    </row>
    <row r="29" spans="1:19" x14ac:dyDescent="0.35">
      <c r="A29" s="2"/>
      <c r="B29" s="14" t="s">
        <v>23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13">
        <f t="shared" si="3"/>
        <v>0</v>
      </c>
      <c r="P29" s="2"/>
      <c r="Q29" s="8"/>
      <c r="R29" s="8"/>
      <c r="S29" s="8"/>
    </row>
    <row r="30" spans="1:19" x14ac:dyDescent="0.35">
      <c r="A30" s="2"/>
      <c r="B30" s="14" t="s">
        <v>24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13">
        <f t="shared" si="3"/>
        <v>0</v>
      </c>
      <c r="P30" s="2"/>
      <c r="Q30" s="8"/>
      <c r="R30" s="8"/>
      <c r="S30" s="8"/>
    </row>
    <row r="31" spans="1:19" x14ac:dyDescent="0.35">
      <c r="A31" s="2"/>
      <c r="B31" s="14" t="s">
        <v>25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13">
        <f t="shared" si="3"/>
        <v>0</v>
      </c>
      <c r="P31" s="2"/>
      <c r="Q31" s="8"/>
      <c r="R31" s="8"/>
      <c r="S31" s="8"/>
    </row>
    <row r="32" spans="1:19" x14ac:dyDescent="0.35">
      <c r="A32" s="2"/>
      <c r="B32" s="14" t="s">
        <v>31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13">
        <f t="shared" si="3"/>
        <v>0</v>
      </c>
      <c r="P32" s="2"/>
      <c r="Q32" s="8"/>
      <c r="R32" s="8"/>
      <c r="S32" s="8"/>
    </row>
    <row r="33" spans="1:19" x14ac:dyDescent="0.35">
      <c r="A33" s="2"/>
      <c r="B33" s="14" t="s">
        <v>42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13">
        <f t="shared" si="3"/>
        <v>0</v>
      </c>
      <c r="P33" s="2"/>
      <c r="Q33" s="8"/>
      <c r="R33" s="8"/>
      <c r="S33" s="8"/>
    </row>
    <row r="34" spans="1:19" x14ac:dyDescent="0.35">
      <c r="A34" s="2"/>
      <c r="B34" s="14" t="s">
        <v>32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13">
        <f t="shared" si="3"/>
        <v>0</v>
      </c>
      <c r="P34" s="2"/>
      <c r="Q34" s="8"/>
      <c r="R34" s="8"/>
      <c r="S34" s="8"/>
    </row>
    <row r="35" spans="1:19" x14ac:dyDescent="0.35">
      <c r="A35" s="2"/>
      <c r="B35" s="14" t="s">
        <v>26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3">
        <f t="shared" si="3"/>
        <v>0</v>
      </c>
      <c r="P35" s="2"/>
      <c r="Q35" s="8"/>
      <c r="R35" s="8"/>
      <c r="S35" s="8"/>
    </row>
    <row r="36" spans="1:19" x14ac:dyDescent="0.35">
      <c r="A36" s="2"/>
      <c r="B36" s="14" t="s">
        <v>67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13">
        <f t="shared" ref="O36" si="4">SUM(C36:N36)</f>
        <v>0</v>
      </c>
      <c r="P36" s="2"/>
      <c r="Q36" s="8"/>
      <c r="R36" s="8"/>
      <c r="S36" s="8"/>
    </row>
    <row r="37" spans="1:19" x14ac:dyDescent="0.35">
      <c r="A37" s="2"/>
      <c r="B37" s="14" t="s">
        <v>68</v>
      </c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13">
        <f t="shared" ref="O37" si="5">SUM(C37:N37)</f>
        <v>0</v>
      </c>
      <c r="P37" s="2"/>
      <c r="Q37" s="8"/>
      <c r="R37" s="8"/>
      <c r="S37" s="8"/>
    </row>
    <row r="38" spans="1:19" x14ac:dyDescent="0.35">
      <c r="A38" s="2"/>
      <c r="B38" s="16" t="s">
        <v>33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13">
        <f t="shared" si="3"/>
        <v>0</v>
      </c>
      <c r="P38" s="2"/>
      <c r="Q38" s="8"/>
      <c r="R38" s="8"/>
      <c r="S38" s="8"/>
    </row>
    <row r="39" spans="1:19" x14ac:dyDescent="0.35">
      <c r="A39" s="2"/>
      <c r="B39" s="16" t="s">
        <v>34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13">
        <f t="shared" si="3"/>
        <v>0</v>
      </c>
      <c r="P39" s="2"/>
      <c r="Q39" s="8"/>
      <c r="R39" s="8"/>
      <c r="S39" s="8"/>
    </row>
    <row r="40" spans="1:19" x14ac:dyDescent="0.35">
      <c r="A40" s="2"/>
      <c r="B40" s="16" t="s">
        <v>35</v>
      </c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13">
        <f t="shared" si="3"/>
        <v>0</v>
      </c>
      <c r="P40" s="2"/>
      <c r="Q40" s="8"/>
      <c r="R40" s="8"/>
      <c r="S40" s="8"/>
    </row>
    <row r="41" spans="1:19" x14ac:dyDescent="0.35">
      <c r="A41" s="2"/>
      <c r="B41" s="12" t="s">
        <v>36</v>
      </c>
      <c r="C41" s="42">
        <f t="shared" ref="C41:O41" si="6">SUM(C12:C40)</f>
        <v>0</v>
      </c>
      <c r="D41" s="42">
        <f t="shared" si="6"/>
        <v>0</v>
      </c>
      <c r="E41" s="42">
        <f t="shared" si="6"/>
        <v>0</v>
      </c>
      <c r="F41" s="42">
        <f t="shared" si="6"/>
        <v>0</v>
      </c>
      <c r="G41" s="42">
        <f t="shared" si="6"/>
        <v>0</v>
      </c>
      <c r="H41" s="42">
        <f t="shared" si="6"/>
        <v>0</v>
      </c>
      <c r="I41" s="42">
        <f t="shared" si="6"/>
        <v>0</v>
      </c>
      <c r="J41" s="42">
        <f t="shared" si="6"/>
        <v>0</v>
      </c>
      <c r="K41" s="42">
        <f t="shared" si="6"/>
        <v>0</v>
      </c>
      <c r="L41" s="42">
        <f t="shared" si="6"/>
        <v>0</v>
      </c>
      <c r="M41" s="42">
        <f t="shared" si="6"/>
        <v>0</v>
      </c>
      <c r="N41" s="42">
        <f t="shared" si="6"/>
        <v>0</v>
      </c>
      <c r="O41" s="42">
        <f t="shared" si="6"/>
        <v>0</v>
      </c>
      <c r="P41" s="2"/>
      <c r="Q41" s="8"/>
      <c r="R41" s="8"/>
      <c r="S41" s="8"/>
    </row>
    <row r="42" spans="1:19" ht="7.5" customHeight="1" x14ac:dyDescent="0.35">
      <c r="A42" s="2"/>
      <c r="B42" s="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2"/>
      <c r="Q42" s="8"/>
      <c r="R42" s="8"/>
      <c r="S42" s="8"/>
    </row>
    <row r="43" spans="1:19" x14ac:dyDescent="0.35">
      <c r="A43" s="2"/>
      <c r="B43" s="12" t="s">
        <v>37</v>
      </c>
      <c r="C43" s="42">
        <f t="shared" ref="C43:O43" si="7">C9-C41</f>
        <v>0</v>
      </c>
      <c r="D43" s="42">
        <f t="shared" si="7"/>
        <v>0</v>
      </c>
      <c r="E43" s="42">
        <f t="shared" si="7"/>
        <v>0</v>
      </c>
      <c r="F43" s="42">
        <f t="shared" si="7"/>
        <v>0</v>
      </c>
      <c r="G43" s="42">
        <f t="shared" si="7"/>
        <v>0</v>
      </c>
      <c r="H43" s="42">
        <f t="shared" si="7"/>
        <v>0</v>
      </c>
      <c r="I43" s="42">
        <f t="shared" si="7"/>
        <v>0</v>
      </c>
      <c r="J43" s="42">
        <f t="shared" si="7"/>
        <v>0</v>
      </c>
      <c r="K43" s="42">
        <f t="shared" si="7"/>
        <v>0</v>
      </c>
      <c r="L43" s="42">
        <f t="shared" si="7"/>
        <v>0</v>
      </c>
      <c r="M43" s="42">
        <f t="shared" si="7"/>
        <v>0</v>
      </c>
      <c r="N43" s="42">
        <f t="shared" si="7"/>
        <v>0</v>
      </c>
      <c r="O43" s="42">
        <f t="shared" si="7"/>
        <v>0</v>
      </c>
      <c r="P43" s="2"/>
      <c r="Q43" s="8"/>
      <c r="R43" s="8"/>
      <c r="S43" s="8"/>
    </row>
    <row r="44" spans="1:19" ht="7.5" customHeight="1" x14ac:dyDescent="0.35">
      <c r="A44" s="2"/>
      <c r="B44" s="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2"/>
      <c r="Q44" s="8"/>
      <c r="R44" s="8"/>
      <c r="S44" s="8"/>
    </row>
    <row r="45" spans="1:19" x14ac:dyDescent="0.35">
      <c r="A45" s="2"/>
      <c r="B45" s="12" t="s">
        <v>38</v>
      </c>
      <c r="C45" s="41"/>
      <c r="D45" s="42">
        <f>C46</f>
        <v>0</v>
      </c>
      <c r="E45" s="42">
        <f t="shared" ref="E45:N45" si="8">D46</f>
        <v>0</v>
      </c>
      <c r="F45" s="42">
        <f t="shared" si="8"/>
        <v>0</v>
      </c>
      <c r="G45" s="42">
        <f t="shared" si="8"/>
        <v>0</v>
      </c>
      <c r="H45" s="42">
        <f t="shared" si="8"/>
        <v>0</v>
      </c>
      <c r="I45" s="42">
        <f t="shared" si="8"/>
        <v>0</v>
      </c>
      <c r="J45" s="42">
        <f t="shared" si="8"/>
        <v>0</v>
      </c>
      <c r="K45" s="42">
        <f t="shared" si="8"/>
        <v>0</v>
      </c>
      <c r="L45" s="42">
        <f t="shared" si="8"/>
        <v>0</v>
      </c>
      <c r="M45" s="42">
        <f t="shared" si="8"/>
        <v>0</v>
      </c>
      <c r="N45" s="42">
        <f t="shared" si="8"/>
        <v>0</v>
      </c>
      <c r="O45" s="13"/>
      <c r="P45" s="2"/>
      <c r="Q45" s="8"/>
      <c r="R45" s="8"/>
      <c r="S45" s="8"/>
    </row>
    <row r="46" spans="1:19" x14ac:dyDescent="0.35">
      <c r="A46" s="2"/>
      <c r="B46" s="12" t="s">
        <v>39</v>
      </c>
      <c r="C46" s="42">
        <f>C45+C43</f>
        <v>0</v>
      </c>
      <c r="D46" s="42">
        <f t="shared" ref="D46:N46" si="9">D45+D43</f>
        <v>0</v>
      </c>
      <c r="E46" s="42">
        <f t="shared" si="9"/>
        <v>0</v>
      </c>
      <c r="F46" s="42">
        <f t="shared" si="9"/>
        <v>0</v>
      </c>
      <c r="G46" s="42">
        <f t="shared" si="9"/>
        <v>0</v>
      </c>
      <c r="H46" s="42">
        <f t="shared" si="9"/>
        <v>0</v>
      </c>
      <c r="I46" s="42">
        <f t="shared" si="9"/>
        <v>0</v>
      </c>
      <c r="J46" s="42">
        <f t="shared" si="9"/>
        <v>0</v>
      </c>
      <c r="K46" s="42">
        <f t="shared" si="9"/>
        <v>0</v>
      </c>
      <c r="L46" s="42">
        <f t="shared" si="9"/>
        <v>0</v>
      </c>
      <c r="M46" s="42">
        <f t="shared" si="9"/>
        <v>0</v>
      </c>
      <c r="N46" s="42">
        <f t="shared" si="9"/>
        <v>0</v>
      </c>
      <c r="O46" s="13"/>
      <c r="P46" s="2"/>
      <c r="Q46" s="8"/>
      <c r="R46" s="8"/>
      <c r="S46" s="8"/>
    </row>
    <row r="47" spans="1:19" x14ac:dyDescent="0.35">
      <c r="A47" s="2"/>
      <c r="B47" s="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2"/>
      <c r="Q47" s="8"/>
      <c r="R47" s="8"/>
      <c r="S47" s="8"/>
    </row>
    <row r="48" spans="1:19" hidden="1" x14ac:dyDescent="0.3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8"/>
      <c r="Q48" s="8"/>
      <c r="R48" s="8"/>
      <c r="S48" s="8"/>
    </row>
    <row r="49" spans="1:19" hidden="1" x14ac:dyDescent="0.3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8"/>
      <c r="Q49" s="8"/>
      <c r="R49" s="8"/>
      <c r="S49" s="8"/>
    </row>
    <row r="50" spans="1:19" hidden="1" x14ac:dyDescent="0.3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8"/>
      <c r="Q50" s="8"/>
      <c r="R50" s="8"/>
      <c r="S50" s="8"/>
    </row>
    <row r="51" spans="1:19" hidden="1" x14ac:dyDescent="0.3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8"/>
      <c r="Q51" s="8"/>
      <c r="R51" s="8"/>
      <c r="S51" s="8"/>
    </row>
    <row r="52" spans="1:19" hidden="1" x14ac:dyDescent="0.3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"/>
      <c r="Q52" s="8"/>
      <c r="R52" s="8"/>
      <c r="S52" s="8"/>
    </row>
    <row r="53" spans="1:19" hidden="1" x14ac:dyDescent="0.3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8"/>
      <c r="Q53" s="8"/>
      <c r="R53" s="8"/>
      <c r="S53" s="8"/>
    </row>
    <row r="54" spans="1:19" hidden="1" x14ac:dyDescent="0.3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8"/>
      <c r="Q54" s="8"/>
      <c r="R54" s="8"/>
      <c r="S54" s="8"/>
    </row>
    <row r="55" spans="1:19" hidden="1" x14ac:dyDescent="0.3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8"/>
      <c r="Q55" s="8"/>
      <c r="R55" s="8"/>
      <c r="S55" s="8"/>
    </row>
    <row r="56" spans="1:19" hidden="1" x14ac:dyDescent="0.3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8"/>
      <c r="Q56" s="8"/>
      <c r="R56" s="8"/>
      <c r="S56" s="8"/>
    </row>
    <row r="57" spans="1:19" hidden="1" x14ac:dyDescent="0.3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8"/>
      <c r="Q57" s="8"/>
      <c r="R57" s="8"/>
      <c r="S57" s="8"/>
    </row>
    <row r="58" spans="1:19" hidden="1" x14ac:dyDescent="0.3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8"/>
      <c r="Q58" s="8"/>
      <c r="R58" s="8"/>
      <c r="S58" s="8"/>
    </row>
    <row r="59" spans="1:19" hidden="1" x14ac:dyDescent="0.3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8"/>
      <c r="Q59" s="8"/>
      <c r="R59" s="8"/>
      <c r="S59" s="8"/>
    </row>
    <row r="60" spans="1:19" hidden="1" x14ac:dyDescent="0.3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8"/>
      <c r="Q60" s="8"/>
      <c r="R60" s="8"/>
      <c r="S60" s="8"/>
    </row>
    <row r="61" spans="1:19" hidden="1" x14ac:dyDescent="0.3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8"/>
      <c r="R61" s="8"/>
      <c r="S61" s="8"/>
    </row>
    <row r="62" spans="1:19" hidden="1" x14ac:dyDescent="0.3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8"/>
      <c r="Q62" s="8"/>
      <c r="R62" s="8"/>
      <c r="S62" s="8"/>
    </row>
    <row r="63" spans="1:19" hidden="1" x14ac:dyDescent="0.3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8"/>
      <c r="Q63" s="8"/>
      <c r="R63" s="8"/>
      <c r="S63" s="8"/>
    </row>
    <row r="64" spans="1:19" hidden="1" x14ac:dyDescent="0.3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8"/>
      <c r="Q64" s="8"/>
      <c r="R64" s="8"/>
      <c r="S64" s="8"/>
    </row>
    <row r="65" spans="1:19" hidden="1" x14ac:dyDescent="0.3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8"/>
      <c r="Q65" s="8"/>
      <c r="R65" s="8"/>
      <c r="S65" s="8"/>
    </row>
    <row r="66" spans="1:19" hidden="1" x14ac:dyDescent="0.3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8"/>
      <c r="R66" s="8"/>
      <c r="S66" s="8"/>
    </row>
    <row r="67" spans="1:19" hidden="1" x14ac:dyDescent="0.3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8"/>
      <c r="R67" s="8"/>
      <c r="S67" s="8"/>
    </row>
    <row r="68" spans="1:19" hidden="1" x14ac:dyDescent="0.3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9" hidden="1" x14ac:dyDescent="0.3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9" hidden="1" x14ac:dyDescent="0.3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9" hidden="1" x14ac:dyDescent="0.3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9" hidden="1" x14ac:dyDescent="0.3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9" hidden="1" x14ac:dyDescent="0.3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9" hidden="1" x14ac:dyDescent="0.3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</sheetData>
  <sheetProtection sheet="1" objects="1" scenarios="1" selectLockedCells="1"/>
  <phoneticPr fontId="2" type="noConversion"/>
  <conditionalFormatting sqref="C43:O43">
    <cfRule type="cellIs" dxfId="5" priority="2" operator="lessThan">
      <formula>0</formula>
    </cfRule>
  </conditionalFormatting>
  <conditionalFormatting sqref="C46:N46 D45:N45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45FD-F276-4900-8C09-8C6B30F81E38}">
  <sheetPr codeName="Sheet2">
    <tabColor rgb="FF008000"/>
  </sheetPr>
  <dimension ref="A1:S74"/>
  <sheetViews>
    <sheetView showRowColHeaders="0" zoomScale="80" zoomScaleNormal="80" workbookViewId="0">
      <selection activeCell="C5" sqref="C5"/>
    </sheetView>
  </sheetViews>
  <sheetFormatPr defaultColWidth="0" defaultRowHeight="14.5" zeroHeight="1" x14ac:dyDescent="0.35"/>
  <cols>
    <col min="1" max="1" width="3.26953125" customWidth="1"/>
    <col min="2" max="2" width="30.1796875" customWidth="1"/>
    <col min="3" max="15" width="11" customWidth="1"/>
    <col min="16" max="16" width="9.1796875" customWidth="1"/>
    <col min="17" max="19" width="0" hidden="1" customWidth="1"/>
    <col min="20" max="16384" width="9.1796875" hidden="1"/>
  </cols>
  <sheetData>
    <row r="1" spans="1:19" ht="30.75" customHeight="1" x14ac:dyDescent="0.35">
      <c r="A1" s="46" t="str">
        <f>"Cash Flow Actuals for:  "&amp;rCompanyName</f>
        <v>Cash Flow Actuals for:  Company Name</v>
      </c>
      <c r="B1" s="47"/>
      <c r="C1" s="47"/>
      <c r="D1" s="47"/>
      <c r="E1" s="47"/>
      <c r="F1" s="57" t="s">
        <v>41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8"/>
      <c r="R1" s="8"/>
      <c r="S1" s="8"/>
    </row>
    <row r="2" spans="1:19" ht="7.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8"/>
      <c r="R2" s="8"/>
      <c r="S2" s="8"/>
    </row>
    <row r="3" spans="1:19" ht="15.5" x14ac:dyDescent="0.35">
      <c r="A3" s="2"/>
      <c r="B3" s="10"/>
      <c r="C3" s="11">
        <f>rStartDate</f>
        <v>43922</v>
      </c>
      <c r="D3" s="11">
        <f>EDATE(C3,1)</f>
        <v>43952</v>
      </c>
      <c r="E3" s="11">
        <f t="shared" ref="E3:N3" si="0">EDATE(D3,1)</f>
        <v>43983</v>
      </c>
      <c r="F3" s="11">
        <f t="shared" si="0"/>
        <v>44013</v>
      </c>
      <c r="G3" s="11">
        <f t="shared" si="0"/>
        <v>44044</v>
      </c>
      <c r="H3" s="11">
        <f t="shared" si="0"/>
        <v>44075</v>
      </c>
      <c r="I3" s="11">
        <f t="shared" si="0"/>
        <v>44105</v>
      </c>
      <c r="J3" s="11">
        <f t="shared" si="0"/>
        <v>44136</v>
      </c>
      <c r="K3" s="11">
        <f t="shared" si="0"/>
        <v>44166</v>
      </c>
      <c r="L3" s="11">
        <f t="shared" si="0"/>
        <v>44197</v>
      </c>
      <c r="M3" s="11">
        <f t="shared" si="0"/>
        <v>44228</v>
      </c>
      <c r="N3" s="11">
        <f t="shared" si="0"/>
        <v>44256</v>
      </c>
      <c r="O3" s="11" t="s">
        <v>4</v>
      </c>
      <c r="P3" s="2"/>
      <c r="Q3" s="8"/>
      <c r="R3" s="8"/>
      <c r="S3" s="8"/>
    </row>
    <row r="4" spans="1:19" ht="18.5" x14ac:dyDescent="0.45">
      <c r="A4" s="2"/>
      <c r="B4" s="15" t="s">
        <v>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2"/>
      <c r="Q4" s="8"/>
      <c r="R4" s="8"/>
      <c r="S4" s="8"/>
    </row>
    <row r="5" spans="1:19" x14ac:dyDescent="0.35">
      <c r="A5" s="2"/>
      <c r="B5" s="14" t="str">
        <f>Forecast!B5</f>
        <v>Sales</v>
      </c>
      <c r="C5" s="43">
        <f>Forecast!C5</f>
        <v>0</v>
      </c>
      <c r="D5" s="43">
        <f>Forecast!D5</f>
        <v>0</v>
      </c>
      <c r="E5" s="43">
        <f>Forecast!E5</f>
        <v>0</v>
      </c>
      <c r="F5" s="43">
        <f>Forecast!F5</f>
        <v>0</v>
      </c>
      <c r="G5" s="43">
        <f>Forecast!G5</f>
        <v>0</v>
      </c>
      <c r="H5" s="43">
        <f>Forecast!H5</f>
        <v>0</v>
      </c>
      <c r="I5" s="43">
        <f>Forecast!I5</f>
        <v>0</v>
      </c>
      <c r="J5" s="43">
        <f>Forecast!J5</f>
        <v>0</v>
      </c>
      <c r="K5" s="43">
        <f>Forecast!K5</f>
        <v>0</v>
      </c>
      <c r="L5" s="43">
        <f>Forecast!L5</f>
        <v>0</v>
      </c>
      <c r="M5" s="43">
        <f>Forecast!M5</f>
        <v>0</v>
      </c>
      <c r="N5" s="43">
        <f>Forecast!N5</f>
        <v>0</v>
      </c>
      <c r="O5" s="44">
        <f>SUM(C5:N5)</f>
        <v>0</v>
      </c>
      <c r="P5" s="2"/>
      <c r="Q5" s="8"/>
      <c r="R5" s="8"/>
      <c r="S5" s="8"/>
    </row>
    <row r="6" spans="1:19" x14ac:dyDescent="0.35">
      <c r="A6" s="2"/>
      <c r="B6" s="14" t="str">
        <f>Forecast!B6</f>
        <v>Loan or cash introduced</v>
      </c>
      <c r="C6" s="43">
        <f>Forecast!C6</f>
        <v>0</v>
      </c>
      <c r="D6" s="43">
        <f>Forecast!D6</f>
        <v>0</v>
      </c>
      <c r="E6" s="43">
        <f>Forecast!E6</f>
        <v>0</v>
      </c>
      <c r="F6" s="43">
        <f>Forecast!F6</f>
        <v>0</v>
      </c>
      <c r="G6" s="43">
        <f>Forecast!G6</f>
        <v>0</v>
      </c>
      <c r="H6" s="43">
        <f>Forecast!H6</f>
        <v>0</v>
      </c>
      <c r="I6" s="43">
        <f>Forecast!I6</f>
        <v>0</v>
      </c>
      <c r="J6" s="43">
        <f>Forecast!J6</f>
        <v>0</v>
      </c>
      <c r="K6" s="43">
        <f>Forecast!K6</f>
        <v>0</v>
      </c>
      <c r="L6" s="43">
        <f>Forecast!L6</f>
        <v>0</v>
      </c>
      <c r="M6" s="43">
        <f>Forecast!M6</f>
        <v>0</v>
      </c>
      <c r="N6" s="43">
        <f>Forecast!N6</f>
        <v>0</v>
      </c>
      <c r="O6" s="44">
        <f t="shared" ref="O6:O8" si="1">SUM(C6:N6)</f>
        <v>0</v>
      </c>
      <c r="P6" s="2"/>
      <c r="Q6" s="8"/>
      <c r="R6" s="8"/>
      <c r="S6" s="8"/>
    </row>
    <row r="7" spans="1:19" x14ac:dyDescent="0.35">
      <c r="A7" s="2"/>
      <c r="B7" s="14" t="str">
        <f>Forecast!B7</f>
        <v>Other</v>
      </c>
      <c r="C7" s="43">
        <f>Forecast!C7</f>
        <v>0</v>
      </c>
      <c r="D7" s="43">
        <f>Forecast!D7</f>
        <v>0</v>
      </c>
      <c r="E7" s="43">
        <f>Forecast!E7</f>
        <v>0</v>
      </c>
      <c r="F7" s="43">
        <f>Forecast!F7</f>
        <v>0</v>
      </c>
      <c r="G7" s="43">
        <f>Forecast!G7</f>
        <v>0</v>
      </c>
      <c r="H7" s="43">
        <f>Forecast!H7</f>
        <v>0</v>
      </c>
      <c r="I7" s="43">
        <f>Forecast!I7</f>
        <v>0</v>
      </c>
      <c r="J7" s="43">
        <f>Forecast!J7</f>
        <v>0</v>
      </c>
      <c r="K7" s="43">
        <f>Forecast!K7</f>
        <v>0</v>
      </c>
      <c r="L7" s="43">
        <f>Forecast!L7</f>
        <v>0</v>
      </c>
      <c r="M7" s="43">
        <f>Forecast!M7</f>
        <v>0</v>
      </c>
      <c r="N7" s="43">
        <f>Forecast!N7</f>
        <v>0</v>
      </c>
      <c r="O7" s="44">
        <f t="shared" si="1"/>
        <v>0</v>
      </c>
      <c r="P7" s="2"/>
      <c r="Q7" s="8"/>
      <c r="R7" s="8"/>
      <c r="S7" s="8"/>
    </row>
    <row r="8" spans="1:19" x14ac:dyDescent="0.35">
      <c r="A8" s="2"/>
      <c r="B8" s="14" t="str">
        <f>Forecast!B8</f>
        <v>Other</v>
      </c>
      <c r="C8" s="43">
        <f>Forecast!C8</f>
        <v>0</v>
      </c>
      <c r="D8" s="43">
        <f>Forecast!D8</f>
        <v>0</v>
      </c>
      <c r="E8" s="43">
        <f>Forecast!E8</f>
        <v>0</v>
      </c>
      <c r="F8" s="43">
        <f>Forecast!F8</f>
        <v>0</v>
      </c>
      <c r="G8" s="43">
        <f>Forecast!G8</f>
        <v>0</v>
      </c>
      <c r="H8" s="43">
        <f>Forecast!H8</f>
        <v>0</v>
      </c>
      <c r="I8" s="43">
        <f>Forecast!I8</f>
        <v>0</v>
      </c>
      <c r="J8" s="43">
        <f>Forecast!J8</f>
        <v>0</v>
      </c>
      <c r="K8" s="43">
        <f>Forecast!K8</f>
        <v>0</v>
      </c>
      <c r="L8" s="43">
        <f>Forecast!L8</f>
        <v>0</v>
      </c>
      <c r="M8" s="43">
        <f>Forecast!M8</f>
        <v>0</v>
      </c>
      <c r="N8" s="43">
        <f>Forecast!N8</f>
        <v>0</v>
      </c>
      <c r="O8" s="44">
        <f t="shared" si="1"/>
        <v>0</v>
      </c>
      <c r="P8" s="2"/>
      <c r="Q8" s="8"/>
      <c r="R8" s="8"/>
      <c r="S8" s="8"/>
    </row>
    <row r="9" spans="1:19" x14ac:dyDescent="0.35">
      <c r="A9" s="2"/>
      <c r="B9" s="12" t="s">
        <v>2</v>
      </c>
      <c r="C9" s="45">
        <f t="shared" ref="C9:O9" si="2">SUM(C5:C8)</f>
        <v>0</v>
      </c>
      <c r="D9" s="45">
        <f t="shared" si="2"/>
        <v>0</v>
      </c>
      <c r="E9" s="45">
        <f t="shared" si="2"/>
        <v>0</v>
      </c>
      <c r="F9" s="45">
        <f t="shared" si="2"/>
        <v>0</v>
      </c>
      <c r="G9" s="45">
        <f t="shared" si="2"/>
        <v>0</v>
      </c>
      <c r="H9" s="45">
        <f t="shared" si="2"/>
        <v>0</v>
      </c>
      <c r="I9" s="45">
        <f t="shared" si="2"/>
        <v>0</v>
      </c>
      <c r="J9" s="45">
        <f t="shared" si="2"/>
        <v>0</v>
      </c>
      <c r="K9" s="45">
        <f t="shared" si="2"/>
        <v>0</v>
      </c>
      <c r="L9" s="45">
        <f t="shared" si="2"/>
        <v>0</v>
      </c>
      <c r="M9" s="45">
        <f t="shared" si="2"/>
        <v>0</v>
      </c>
      <c r="N9" s="45">
        <f t="shared" si="2"/>
        <v>0</v>
      </c>
      <c r="O9" s="45">
        <f t="shared" si="2"/>
        <v>0</v>
      </c>
      <c r="P9" s="2"/>
      <c r="Q9" s="8"/>
      <c r="R9" s="8"/>
      <c r="S9" s="8"/>
    </row>
    <row r="10" spans="1:19" ht="7.5" customHeight="1" x14ac:dyDescent="0.35">
      <c r="A10" s="2"/>
      <c r="B10" s="2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2"/>
      <c r="Q10" s="8"/>
      <c r="R10" s="8"/>
      <c r="S10" s="8"/>
    </row>
    <row r="11" spans="1:19" ht="18.5" x14ac:dyDescent="0.45">
      <c r="A11" s="2"/>
      <c r="B11" s="15" t="s">
        <v>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2"/>
      <c r="Q11" s="8"/>
      <c r="R11" s="8"/>
      <c r="S11" s="8"/>
    </row>
    <row r="12" spans="1:19" x14ac:dyDescent="0.35">
      <c r="A12" s="2"/>
      <c r="B12" s="14" t="str">
        <f>Forecast!B12</f>
        <v>Salaries</v>
      </c>
      <c r="C12" s="43">
        <f>Forecast!C12</f>
        <v>0</v>
      </c>
      <c r="D12" s="43">
        <f>Forecast!D12</f>
        <v>0</v>
      </c>
      <c r="E12" s="43">
        <f>Forecast!E12</f>
        <v>0</v>
      </c>
      <c r="F12" s="43">
        <f>Forecast!F12</f>
        <v>0</v>
      </c>
      <c r="G12" s="43">
        <f>Forecast!G12</f>
        <v>0</v>
      </c>
      <c r="H12" s="43">
        <f>Forecast!H12</f>
        <v>0</v>
      </c>
      <c r="I12" s="43">
        <f>Forecast!I12</f>
        <v>0</v>
      </c>
      <c r="J12" s="43">
        <f>Forecast!J12</f>
        <v>0</v>
      </c>
      <c r="K12" s="43">
        <f>Forecast!K12</f>
        <v>0</v>
      </c>
      <c r="L12" s="43">
        <f>Forecast!L12</f>
        <v>0</v>
      </c>
      <c r="M12" s="43">
        <f>Forecast!M12</f>
        <v>0</v>
      </c>
      <c r="N12" s="43">
        <f>Forecast!N12</f>
        <v>0</v>
      </c>
      <c r="O12" s="44">
        <f t="shared" ref="O12:O40" si="3">SUM(C12:N12)</f>
        <v>0</v>
      </c>
      <c r="P12" s="2"/>
      <c r="Q12" s="8"/>
      <c r="R12" s="8"/>
      <c r="S12" s="8"/>
    </row>
    <row r="13" spans="1:19" x14ac:dyDescent="0.35">
      <c r="A13" s="2"/>
      <c r="B13" s="14" t="str">
        <f>Forecast!B13</f>
        <v>Salary Costs (NI, Pensions)</v>
      </c>
      <c r="C13" s="43">
        <f>Forecast!C13</f>
        <v>0</v>
      </c>
      <c r="D13" s="43">
        <f>Forecast!D13</f>
        <v>0</v>
      </c>
      <c r="E13" s="43">
        <f>Forecast!E13</f>
        <v>0</v>
      </c>
      <c r="F13" s="43">
        <f>Forecast!F13</f>
        <v>0</v>
      </c>
      <c r="G13" s="43">
        <f>Forecast!G13</f>
        <v>0</v>
      </c>
      <c r="H13" s="43">
        <f>Forecast!H13</f>
        <v>0</v>
      </c>
      <c r="I13" s="43">
        <f>Forecast!I13</f>
        <v>0</v>
      </c>
      <c r="J13" s="43">
        <f>Forecast!J13</f>
        <v>0</v>
      </c>
      <c r="K13" s="43">
        <f>Forecast!K13</f>
        <v>0</v>
      </c>
      <c r="L13" s="43">
        <f>Forecast!L13</f>
        <v>0</v>
      </c>
      <c r="M13" s="43">
        <f>Forecast!M13</f>
        <v>0</v>
      </c>
      <c r="N13" s="43">
        <f>Forecast!N13</f>
        <v>0</v>
      </c>
      <c r="O13" s="44">
        <f t="shared" si="3"/>
        <v>0</v>
      </c>
      <c r="P13" s="2"/>
      <c r="Q13" s="8"/>
      <c r="R13" s="8"/>
      <c r="S13" s="8"/>
    </row>
    <row r="14" spans="1:19" x14ac:dyDescent="0.35">
      <c r="A14" s="2"/>
      <c r="B14" s="14" t="str">
        <f>Forecast!B14</f>
        <v>Rent</v>
      </c>
      <c r="C14" s="43">
        <f>Forecast!C14</f>
        <v>0</v>
      </c>
      <c r="D14" s="43">
        <f>Forecast!D14</f>
        <v>0</v>
      </c>
      <c r="E14" s="43">
        <f>Forecast!E14</f>
        <v>0</v>
      </c>
      <c r="F14" s="43">
        <f>Forecast!F14</f>
        <v>0</v>
      </c>
      <c r="G14" s="43">
        <f>Forecast!G14</f>
        <v>0</v>
      </c>
      <c r="H14" s="43">
        <f>Forecast!H14</f>
        <v>0</v>
      </c>
      <c r="I14" s="43">
        <f>Forecast!I14</f>
        <v>0</v>
      </c>
      <c r="J14" s="43">
        <f>Forecast!J14</f>
        <v>0</v>
      </c>
      <c r="K14" s="43">
        <f>Forecast!K14</f>
        <v>0</v>
      </c>
      <c r="L14" s="43">
        <f>Forecast!L14</f>
        <v>0</v>
      </c>
      <c r="M14" s="43">
        <f>Forecast!M14</f>
        <v>0</v>
      </c>
      <c r="N14" s="43">
        <f>Forecast!N14</f>
        <v>0</v>
      </c>
      <c r="O14" s="44">
        <f t="shared" si="3"/>
        <v>0</v>
      </c>
      <c r="P14" s="2"/>
      <c r="Q14" s="8"/>
      <c r="R14" s="8"/>
      <c r="S14" s="8"/>
    </row>
    <row r="15" spans="1:19" x14ac:dyDescent="0.35">
      <c r="A15" s="2"/>
      <c r="B15" s="14" t="str">
        <f>Forecast!B15</f>
        <v>Rates</v>
      </c>
      <c r="C15" s="43">
        <f>Forecast!C15</f>
        <v>0</v>
      </c>
      <c r="D15" s="43">
        <f>Forecast!D15</f>
        <v>0</v>
      </c>
      <c r="E15" s="43">
        <f>Forecast!E15</f>
        <v>0</v>
      </c>
      <c r="F15" s="43">
        <f>Forecast!F15</f>
        <v>0</v>
      </c>
      <c r="G15" s="43">
        <f>Forecast!G15</f>
        <v>0</v>
      </c>
      <c r="H15" s="43">
        <f>Forecast!H15</f>
        <v>0</v>
      </c>
      <c r="I15" s="43">
        <f>Forecast!I15</f>
        <v>0</v>
      </c>
      <c r="J15" s="43">
        <f>Forecast!J15</f>
        <v>0</v>
      </c>
      <c r="K15" s="43">
        <f>Forecast!K15</f>
        <v>0</v>
      </c>
      <c r="L15" s="43">
        <f>Forecast!L15</f>
        <v>0</v>
      </c>
      <c r="M15" s="43">
        <f>Forecast!M15</f>
        <v>0</v>
      </c>
      <c r="N15" s="43">
        <f>Forecast!N15</f>
        <v>0</v>
      </c>
      <c r="O15" s="44">
        <f t="shared" si="3"/>
        <v>0</v>
      </c>
      <c r="P15" s="2"/>
      <c r="Q15" s="8"/>
      <c r="R15" s="8"/>
      <c r="S15" s="8"/>
    </row>
    <row r="16" spans="1:19" x14ac:dyDescent="0.35">
      <c r="A16" s="2"/>
      <c r="B16" s="14" t="str">
        <f>Forecast!B16</f>
        <v>Insurance</v>
      </c>
      <c r="C16" s="43">
        <f>Forecast!C16</f>
        <v>0</v>
      </c>
      <c r="D16" s="43">
        <f>Forecast!D16</f>
        <v>0</v>
      </c>
      <c r="E16" s="43">
        <f>Forecast!E16</f>
        <v>0</v>
      </c>
      <c r="F16" s="43">
        <f>Forecast!F16</f>
        <v>0</v>
      </c>
      <c r="G16" s="43">
        <f>Forecast!G16</f>
        <v>0</v>
      </c>
      <c r="H16" s="43">
        <f>Forecast!H16</f>
        <v>0</v>
      </c>
      <c r="I16" s="43">
        <f>Forecast!I16</f>
        <v>0</v>
      </c>
      <c r="J16" s="43">
        <f>Forecast!J16</f>
        <v>0</v>
      </c>
      <c r="K16" s="43">
        <f>Forecast!K16</f>
        <v>0</v>
      </c>
      <c r="L16" s="43">
        <f>Forecast!L16</f>
        <v>0</v>
      </c>
      <c r="M16" s="43">
        <f>Forecast!M16</f>
        <v>0</v>
      </c>
      <c r="N16" s="43">
        <f>Forecast!N16</f>
        <v>0</v>
      </c>
      <c r="O16" s="44">
        <f t="shared" si="3"/>
        <v>0</v>
      </c>
      <c r="P16" s="2"/>
      <c r="Q16" s="8"/>
      <c r="R16" s="8"/>
      <c r="S16" s="8"/>
    </row>
    <row r="17" spans="1:19" x14ac:dyDescent="0.35">
      <c r="A17" s="2"/>
      <c r="B17" s="14" t="str">
        <f>Forecast!B17</f>
        <v>Cleaning</v>
      </c>
      <c r="C17" s="43">
        <f>Forecast!C17</f>
        <v>0</v>
      </c>
      <c r="D17" s="43">
        <f>Forecast!D17</f>
        <v>0</v>
      </c>
      <c r="E17" s="43">
        <f>Forecast!E17</f>
        <v>0</v>
      </c>
      <c r="F17" s="43">
        <f>Forecast!F17</f>
        <v>0</v>
      </c>
      <c r="G17" s="43">
        <f>Forecast!G17</f>
        <v>0</v>
      </c>
      <c r="H17" s="43">
        <f>Forecast!H17</f>
        <v>0</v>
      </c>
      <c r="I17" s="43">
        <f>Forecast!I17</f>
        <v>0</v>
      </c>
      <c r="J17" s="43">
        <f>Forecast!J17</f>
        <v>0</v>
      </c>
      <c r="K17" s="43">
        <f>Forecast!K17</f>
        <v>0</v>
      </c>
      <c r="L17" s="43">
        <f>Forecast!L17</f>
        <v>0</v>
      </c>
      <c r="M17" s="43">
        <f>Forecast!M17</f>
        <v>0</v>
      </c>
      <c r="N17" s="43">
        <f>Forecast!N17</f>
        <v>0</v>
      </c>
      <c r="O17" s="44">
        <f t="shared" si="3"/>
        <v>0</v>
      </c>
      <c r="P17" s="2"/>
      <c r="Q17" s="8"/>
      <c r="R17" s="8"/>
      <c r="S17" s="8"/>
    </row>
    <row r="18" spans="1:19" x14ac:dyDescent="0.35">
      <c r="A18" s="2"/>
      <c r="B18" s="14" t="str">
        <f>Forecast!B18</f>
        <v>Water</v>
      </c>
      <c r="C18" s="43">
        <f>Forecast!C18</f>
        <v>0</v>
      </c>
      <c r="D18" s="43">
        <f>Forecast!D18</f>
        <v>0</v>
      </c>
      <c r="E18" s="43">
        <f>Forecast!E18</f>
        <v>0</v>
      </c>
      <c r="F18" s="43">
        <f>Forecast!F18</f>
        <v>0</v>
      </c>
      <c r="G18" s="43">
        <f>Forecast!G18</f>
        <v>0</v>
      </c>
      <c r="H18" s="43">
        <f>Forecast!H18</f>
        <v>0</v>
      </c>
      <c r="I18" s="43">
        <f>Forecast!I18</f>
        <v>0</v>
      </c>
      <c r="J18" s="43">
        <f>Forecast!J18</f>
        <v>0</v>
      </c>
      <c r="K18" s="43">
        <f>Forecast!K18</f>
        <v>0</v>
      </c>
      <c r="L18" s="43">
        <f>Forecast!L18</f>
        <v>0</v>
      </c>
      <c r="M18" s="43">
        <f>Forecast!M18</f>
        <v>0</v>
      </c>
      <c r="N18" s="43">
        <f>Forecast!N18</f>
        <v>0</v>
      </c>
      <c r="O18" s="44">
        <f t="shared" si="3"/>
        <v>0</v>
      </c>
      <c r="P18" s="2"/>
      <c r="Q18" s="8"/>
      <c r="R18" s="8"/>
      <c r="S18" s="8"/>
    </row>
    <row r="19" spans="1:19" x14ac:dyDescent="0.35">
      <c r="A19" s="2"/>
      <c r="B19" s="14" t="str">
        <f>Forecast!B19</f>
        <v>Electricity</v>
      </c>
      <c r="C19" s="43">
        <f>Forecast!C19</f>
        <v>0</v>
      </c>
      <c r="D19" s="43">
        <f>Forecast!D19</f>
        <v>0</v>
      </c>
      <c r="E19" s="43">
        <f>Forecast!E19</f>
        <v>0</v>
      </c>
      <c r="F19" s="43">
        <f>Forecast!F19</f>
        <v>0</v>
      </c>
      <c r="G19" s="43">
        <f>Forecast!G19</f>
        <v>0</v>
      </c>
      <c r="H19" s="43">
        <f>Forecast!H19</f>
        <v>0</v>
      </c>
      <c r="I19" s="43">
        <f>Forecast!I19</f>
        <v>0</v>
      </c>
      <c r="J19" s="43">
        <f>Forecast!J19</f>
        <v>0</v>
      </c>
      <c r="K19" s="43">
        <f>Forecast!K19</f>
        <v>0</v>
      </c>
      <c r="L19" s="43">
        <f>Forecast!L19</f>
        <v>0</v>
      </c>
      <c r="M19" s="43">
        <f>Forecast!M19</f>
        <v>0</v>
      </c>
      <c r="N19" s="43">
        <f>Forecast!N19</f>
        <v>0</v>
      </c>
      <c r="O19" s="44">
        <f t="shared" si="3"/>
        <v>0</v>
      </c>
      <c r="P19" s="2"/>
      <c r="Q19" s="8"/>
      <c r="R19" s="8"/>
      <c r="S19" s="8"/>
    </row>
    <row r="20" spans="1:19" x14ac:dyDescent="0.35">
      <c r="A20" s="2"/>
      <c r="B20" s="14" t="str">
        <f>Forecast!B20</f>
        <v>Gas/Oil</v>
      </c>
      <c r="C20" s="43">
        <f>Forecast!C20</f>
        <v>0</v>
      </c>
      <c r="D20" s="43">
        <f>Forecast!D20</f>
        <v>0</v>
      </c>
      <c r="E20" s="43">
        <f>Forecast!E20</f>
        <v>0</v>
      </c>
      <c r="F20" s="43">
        <f>Forecast!F20</f>
        <v>0</v>
      </c>
      <c r="G20" s="43">
        <f>Forecast!G20</f>
        <v>0</v>
      </c>
      <c r="H20" s="43">
        <f>Forecast!H20</f>
        <v>0</v>
      </c>
      <c r="I20" s="43">
        <f>Forecast!I20</f>
        <v>0</v>
      </c>
      <c r="J20" s="43">
        <f>Forecast!J20</f>
        <v>0</v>
      </c>
      <c r="K20" s="43">
        <f>Forecast!K20</f>
        <v>0</v>
      </c>
      <c r="L20" s="43">
        <f>Forecast!L20</f>
        <v>0</v>
      </c>
      <c r="M20" s="43">
        <f>Forecast!M20</f>
        <v>0</v>
      </c>
      <c r="N20" s="43">
        <f>Forecast!N20</f>
        <v>0</v>
      </c>
      <c r="O20" s="44">
        <f t="shared" si="3"/>
        <v>0</v>
      </c>
      <c r="P20" s="2"/>
      <c r="Q20" s="8"/>
      <c r="R20" s="8"/>
      <c r="S20" s="8"/>
    </row>
    <row r="21" spans="1:19" x14ac:dyDescent="0.35">
      <c r="A21" s="2"/>
      <c r="B21" s="14" t="str">
        <f>Forecast!B21</f>
        <v>Stationery</v>
      </c>
      <c r="C21" s="43">
        <f>Forecast!C21</f>
        <v>0</v>
      </c>
      <c r="D21" s="43">
        <f>Forecast!D21</f>
        <v>0</v>
      </c>
      <c r="E21" s="43">
        <f>Forecast!E21</f>
        <v>0</v>
      </c>
      <c r="F21" s="43">
        <f>Forecast!F21</f>
        <v>0</v>
      </c>
      <c r="G21" s="43">
        <f>Forecast!G21</f>
        <v>0</v>
      </c>
      <c r="H21" s="43">
        <f>Forecast!H21</f>
        <v>0</v>
      </c>
      <c r="I21" s="43">
        <f>Forecast!I21</f>
        <v>0</v>
      </c>
      <c r="J21" s="43">
        <f>Forecast!J21</f>
        <v>0</v>
      </c>
      <c r="K21" s="43">
        <f>Forecast!K21</f>
        <v>0</v>
      </c>
      <c r="L21" s="43">
        <f>Forecast!L21</f>
        <v>0</v>
      </c>
      <c r="M21" s="43">
        <f>Forecast!M21</f>
        <v>0</v>
      </c>
      <c r="N21" s="43">
        <f>Forecast!N21</f>
        <v>0</v>
      </c>
      <c r="O21" s="44">
        <f t="shared" si="3"/>
        <v>0</v>
      </c>
      <c r="P21" s="2"/>
      <c r="Q21" s="8"/>
      <c r="R21" s="8"/>
      <c r="S21" s="8"/>
    </row>
    <row r="22" spans="1:19" x14ac:dyDescent="0.35">
      <c r="A22" s="2"/>
      <c r="B22" s="14" t="str">
        <f>Forecast!B22</f>
        <v>Office Equipment</v>
      </c>
      <c r="C22" s="43">
        <f>Forecast!C22</f>
        <v>0</v>
      </c>
      <c r="D22" s="43">
        <f>Forecast!D22</f>
        <v>0</v>
      </c>
      <c r="E22" s="43">
        <f>Forecast!E22</f>
        <v>0</v>
      </c>
      <c r="F22" s="43">
        <f>Forecast!F22</f>
        <v>0</v>
      </c>
      <c r="G22" s="43">
        <f>Forecast!G22</f>
        <v>0</v>
      </c>
      <c r="H22" s="43">
        <f>Forecast!H22</f>
        <v>0</v>
      </c>
      <c r="I22" s="43">
        <f>Forecast!I22</f>
        <v>0</v>
      </c>
      <c r="J22" s="43">
        <f>Forecast!J22</f>
        <v>0</v>
      </c>
      <c r="K22" s="43">
        <f>Forecast!K22</f>
        <v>0</v>
      </c>
      <c r="L22" s="43">
        <f>Forecast!L22</f>
        <v>0</v>
      </c>
      <c r="M22" s="43">
        <f>Forecast!M22</f>
        <v>0</v>
      </c>
      <c r="N22" s="43">
        <f>Forecast!N22</f>
        <v>0</v>
      </c>
      <c r="O22" s="44">
        <f t="shared" si="3"/>
        <v>0</v>
      </c>
      <c r="P22" s="2"/>
      <c r="Q22" s="8"/>
      <c r="R22" s="8"/>
      <c r="S22" s="8"/>
    </row>
    <row r="23" spans="1:19" x14ac:dyDescent="0.35">
      <c r="A23" s="2"/>
      <c r="B23" s="14" t="str">
        <f>Forecast!B23</f>
        <v>Telephone</v>
      </c>
      <c r="C23" s="43">
        <f>Forecast!C23</f>
        <v>0</v>
      </c>
      <c r="D23" s="43">
        <f>Forecast!D23</f>
        <v>0</v>
      </c>
      <c r="E23" s="43">
        <f>Forecast!E23</f>
        <v>0</v>
      </c>
      <c r="F23" s="43">
        <f>Forecast!F23</f>
        <v>0</v>
      </c>
      <c r="G23" s="43">
        <f>Forecast!G23</f>
        <v>0</v>
      </c>
      <c r="H23" s="43">
        <f>Forecast!H23</f>
        <v>0</v>
      </c>
      <c r="I23" s="43">
        <f>Forecast!I23</f>
        <v>0</v>
      </c>
      <c r="J23" s="43">
        <f>Forecast!J23</f>
        <v>0</v>
      </c>
      <c r="K23" s="43">
        <f>Forecast!K23</f>
        <v>0</v>
      </c>
      <c r="L23" s="43">
        <f>Forecast!L23</f>
        <v>0</v>
      </c>
      <c r="M23" s="43">
        <f>Forecast!M23</f>
        <v>0</v>
      </c>
      <c r="N23" s="43">
        <f>Forecast!N23</f>
        <v>0</v>
      </c>
      <c r="O23" s="44">
        <f t="shared" si="3"/>
        <v>0</v>
      </c>
      <c r="P23" s="2"/>
      <c r="Q23" s="8"/>
      <c r="R23" s="8"/>
      <c r="S23" s="8"/>
    </row>
    <row r="24" spans="1:19" x14ac:dyDescent="0.35">
      <c r="A24" s="2"/>
      <c r="B24" s="14" t="str">
        <f>Forecast!B24</f>
        <v>Mobile</v>
      </c>
      <c r="C24" s="43">
        <f>Forecast!C24</f>
        <v>0</v>
      </c>
      <c r="D24" s="43">
        <f>Forecast!D24</f>
        <v>0</v>
      </c>
      <c r="E24" s="43">
        <f>Forecast!E24</f>
        <v>0</v>
      </c>
      <c r="F24" s="43">
        <f>Forecast!F24</f>
        <v>0</v>
      </c>
      <c r="G24" s="43">
        <f>Forecast!G24</f>
        <v>0</v>
      </c>
      <c r="H24" s="43">
        <f>Forecast!H24</f>
        <v>0</v>
      </c>
      <c r="I24" s="43">
        <f>Forecast!I24</f>
        <v>0</v>
      </c>
      <c r="J24" s="43">
        <f>Forecast!J24</f>
        <v>0</v>
      </c>
      <c r="K24" s="43">
        <f>Forecast!K24</f>
        <v>0</v>
      </c>
      <c r="L24" s="43">
        <f>Forecast!L24</f>
        <v>0</v>
      </c>
      <c r="M24" s="43">
        <f>Forecast!M24</f>
        <v>0</v>
      </c>
      <c r="N24" s="43">
        <f>Forecast!N24</f>
        <v>0</v>
      </c>
      <c r="O24" s="44">
        <f t="shared" si="3"/>
        <v>0</v>
      </c>
      <c r="P24" s="2"/>
      <c r="Q24" s="8"/>
      <c r="R24" s="8"/>
      <c r="S24" s="8"/>
    </row>
    <row r="25" spans="1:19" x14ac:dyDescent="0.35">
      <c r="A25" s="2"/>
      <c r="B25" s="14" t="str">
        <f>Forecast!B25</f>
        <v>Internet</v>
      </c>
      <c r="C25" s="43">
        <f>Forecast!C25</f>
        <v>0</v>
      </c>
      <c r="D25" s="43">
        <f>Forecast!D25</f>
        <v>0</v>
      </c>
      <c r="E25" s="43">
        <f>Forecast!E25</f>
        <v>0</v>
      </c>
      <c r="F25" s="43">
        <f>Forecast!F25</f>
        <v>0</v>
      </c>
      <c r="G25" s="43">
        <f>Forecast!G25</f>
        <v>0</v>
      </c>
      <c r="H25" s="43">
        <f>Forecast!H25</f>
        <v>0</v>
      </c>
      <c r="I25" s="43">
        <f>Forecast!I25</f>
        <v>0</v>
      </c>
      <c r="J25" s="43">
        <f>Forecast!J25</f>
        <v>0</v>
      </c>
      <c r="K25" s="43">
        <f>Forecast!K25</f>
        <v>0</v>
      </c>
      <c r="L25" s="43">
        <f>Forecast!L25</f>
        <v>0</v>
      </c>
      <c r="M25" s="43">
        <f>Forecast!M25</f>
        <v>0</v>
      </c>
      <c r="N25" s="43">
        <f>Forecast!N25</f>
        <v>0</v>
      </c>
      <c r="O25" s="44">
        <f t="shared" si="3"/>
        <v>0</v>
      </c>
      <c r="P25" s="2"/>
      <c r="Q25" s="8"/>
      <c r="R25" s="8"/>
      <c r="S25" s="8"/>
    </row>
    <row r="26" spans="1:19" x14ac:dyDescent="0.35">
      <c r="A26" s="2"/>
      <c r="B26" s="14" t="str">
        <f>Forecast!B26</f>
        <v>Computer equipment</v>
      </c>
      <c r="C26" s="43">
        <f>Forecast!C26</f>
        <v>0</v>
      </c>
      <c r="D26" s="43">
        <f>Forecast!D26</f>
        <v>0</v>
      </c>
      <c r="E26" s="43">
        <f>Forecast!E26</f>
        <v>0</v>
      </c>
      <c r="F26" s="43">
        <f>Forecast!F26</f>
        <v>0</v>
      </c>
      <c r="G26" s="43">
        <f>Forecast!G26</f>
        <v>0</v>
      </c>
      <c r="H26" s="43">
        <f>Forecast!H26</f>
        <v>0</v>
      </c>
      <c r="I26" s="43">
        <f>Forecast!I26</f>
        <v>0</v>
      </c>
      <c r="J26" s="43">
        <f>Forecast!J26</f>
        <v>0</v>
      </c>
      <c r="K26" s="43">
        <f>Forecast!K26</f>
        <v>0</v>
      </c>
      <c r="L26" s="43">
        <f>Forecast!L26</f>
        <v>0</v>
      </c>
      <c r="M26" s="43">
        <f>Forecast!M26</f>
        <v>0</v>
      </c>
      <c r="N26" s="43">
        <f>Forecast!N26</f>
        <v>0</v>
      </c>
      <c r="O26" s="44">
        <f t="shared" si="3"/>
        <v>0</v>
      </c>
      <c r="P26" s="2"/>
      <c r="Q26" s="8"/>
      <c r="R26" s="8"/>
      <c r="S26" s="8"/>
    </row>
    <row r="27" spans="1:19" x14ac:dyDescent="0.35">
      <c r="A27" s="2"/>
      <c r="B27" s="14" t="str">
        <f>Forecast!B27</f>
        <v>Computer Software</v>
      </c>
      <c r="C27" s="43">
        <f>Forecast!C27</f>
        <v>0</v>
      </c>
      <c r="D27" s="43">
        <f>Forecast!D27</f>
        <v>0</v>
      </c>
      <c r="E27" s="43">
        <f>Forecast!E27</f>
        <v>0</v>
      </c>
      <c r="F27" s="43">
        <f>Forecast!F27</f>
        <v>0</v>
      </c>
      <c r="G27" s="43">
        <f>Forecast!G27</f>
        <v>0</v>
      </c>
      <c r="H27" s="43">
        <f>Forecast!H27</f>
        <v>0</v>
      </c>
      <c r="I27" s="43">
        <f>Forecast!I27</f>
        <v>0</v>
      </c>
      <c r="J27" s="43">
        <f>Forecast!J27</f>
        <v>0</v>
      </c>
      <c r="K27" s="43">
        <f>Forecast!K27</f>
        <v>0</v>
      </c>
      <c r="L27" s="43">
        <f>Forecast!L27</f>
        <v>0</v>
      </c>
      <c r="M27" s="43">
        <f>Forecast!M27</f>
        <v>0</v>
      </c>
      <c r="N27" s="43">
        <f>Forecast!N27</f>
        <v>0</v>
      </c>
      <c r="O27" s="44">
        <f t="shared" si="3"/>
        <v>0</v>
      </c>
      <c r="P27" s="2"/>
      <c r="Q27" s="8"/>
      <c r="R27" s="8"/>
      <c r="S27" s="8"/>
    </row>
    <row r="28" spans="1:19" x14ac:dyDescent="0.35">
      <c r="A28" s="2"/>
      <c r="B28" s="14" t="str">
        <f>Forecast!B28</f>
        <v>Advertising &amp; Marketing</v>
      </c>
      <c r="C28" s="43">
        <f>Forecast!C28</f>
        <v>0</v>
      </c>
      <c r="D28" s="43">
        <f>Forecast!D28</f>
        <v>0</v>
      </c>
      <c r="E28" s="43">
        <f>Forecast!E28</f>
        <v>0</v>
      </c>
      <c r="F28" s="43">
        <f>Forecast!F28</f>
        <v>0</v>
      </c>
      <c r="G28" s="43">
        <f>Forecast!G28</f>
        <v>0</v>
      </c>
      <c r="H28" s="43">
        <f>Forecast!H28</f>
        <v>0</v>
      </c>
      <c r="I28" s="43">
        <f>Forecast!I28</f>
        <v>0</v>
      </c>
      <c r="J28" s="43">
        <f>Forecast!J28</f>
        <v>0</v>
      </c>
      <c r="K28" s="43">
        <f>Forecast!K28</f>
        <v>0</v>
      </c>
      <c r="L28" s="43">
        <f>Forecast!L28</f>
        <v>0</v>
      </c>
      <c r="M28" s="43">
        <f>Forecast!M28</f>
        <v>0</v>
      </c>
      <c r="N28" s="43">
        <f>Forecast!N28</f>
        <v>0</v>
      </c>
      <c r="O28" s="44">
        <f t="shared" si="3"/>
        <v>0</v>
      </c>
      <c r="P28" s="2"/>
      <c r="Q28" s="8"/>
      <c r="R28" s="8"/>
      <c r="S28" s="8"/>
    </row>
    <row r="29" spans="1:19" x14ac:dyDescent="0.35">
      <c r="A29" s="2"/>
      <c r="B29" s="14" t="str">
        <f>Forecast!B29</f>
        <v>Travel</v>
      </c>
      <c r="C29" s="43">
        <f>Forecast!C29</f>
        <v>0</v>
      </c>
      <c r="D29" s="43">
        <f>Forecast!D29</f>
        <v>0</v>
      </c>
      <c r="E29" s="43">
        <f>Forecast!E29</f>
        <v>0</v>
      </c>
      <c r="F29" s="43">
        <f>Forecast!F29</f>
        <v>0</v>
      </c>
      <c r="G29" s="43">
        <f>Forecast!G29</f>
        <v>0</v>
      </c>
      <c r="H29" s="43">
        <f>Forecast!H29</f>
        <v>0</v>
      </c>
      <c r="I29" s="43">
        <f>Forecast!I29</f>
        <v>0</v>
      </c>
      <c r="J29" s="43">
        <f>Forecast!J29</f>
        <v>0</v>
      </c>
      <c r="K29" s="43">
        <f>Forecast!K29</f>
        <v>0</v>
      </c>
      <c r="L29" s="43">
        <f>Forecast!L29</f>
        <v>0</v>
      </c>
      <c r="M29" s="43">
        <f>Forecast!M29</f>
        <v>0</v>
      </c>
      <c r="N29" s="43">
        <f>Forecast!N29</f>
        <v>0</v>
      </c>
      <c r="O29" s="44">
        <f t="shared" si="3"/>
        <v>0</v>
      </c>
      <c r="P29" s="2"/>
      <c r="Q29" s="8"/>
      <c r="R29" s="8"/>
      <c r="S29" s="8"/>
    </row>
    <row r="30" spans="1:19" x14ac:dyDescent="0.35">
      <c r="A30" s="2"/>
      <c r="B30" s="14" t="str">
        <f>Forecast!B30</f>
        <v>Subsistence</v>
      </c>
      <c r="C30" s="43">
        <f>Forecast!C30</f>
        <v>0</v>
      </c>
      <c r="D30" s="43">
        <f>Forecast!D30</f>
        <v>0</v>
      </c>
      <c r="E30" s="43">
        <f>Forecast!E30</f>
        <v>0</v>
      </c>
      <c r="F30" s="43">
        <f>Forecast!F30</f>
        <v>0</v>
      </c>
      <c r="G30" s="43">
        <f>Forecast!G30</f>
        <v>0</v>
      </c>
      <c r="H30" s="43">
        <f>Forecast!H30</f>
        <v>0</v>
      </c>
      <c r="I30" s="43">
        <f>Forecast!I30</f>
        <v>0</v>
      </c>
      <c r="J30" s="43">
        <f>Forecast!J30</f>
        <v>0</v>
      </c>
      <c r="K30" s="43">
        <f>Forecast!K30</f>
        <v>0</v>
      </c>
      <c r="L30" s="43">
        <f>Forecast!L30</f>
        <v>0</v>
      </c>
      <c r="M30" s="43">
        <f>Forecast!M30</f>
        <v>0</v>
      </c>
      <c r="N30" s="43">
        <f>Forecast!N30</f>
        <v>0</v>
      </c>
      <c r="O30" s="44">
        <f t="shared" si="3"/>
        <v>0</v>
      </c>
      <c r="P30" s="2"/>
      <c r="Q30" s="8"/>
      <c r="R30" s="8"/>
      <c r="S30" s="8"/>
    </row>
    <row r="31" spans="1:19" x14ac:dyDescent="0.35">
      <c r="A31" s="2"/>
      <c r="B31" s="14" t="str">
        <f>Forecast!B31</f>
        <v>Training</v>
      </c>
      <c r="C31" s="43">
        <f>Forecast!C31</f>
        <v>0</v>
      </c>
      <c r="D31" s="43">
        <f>Forecast!D31</f>
        <v>0</v>
      </c>
      <c r="E31" s="43">
        <f>Forecast!E31</f>
        <v>0</v>
      </c>
      <c r="F31" s="43">
        <f>Forecast!F31</f>
        <v>0</v>
      </c>
      <c r="G31" s="43">
        <f>Forecast!G31</f>
        <v>0</v>
      </c>
      <c r="H31" s="43">
        <f>Forecast!H31</f>
        <v>0</v>
      </c>
      <c r="I31" s="43">
        <f>Forecast!I31</f>
        <v>0</v>
      </c>
      <c r="J31" s="43">
        <f>Forecast!J31</f>
        <v>0</v>
      </c>
      <c r="K31" s="43">
        <f>Forecast!K31</f>
        <v>0</v>
      </c>
      <c r="L31" s="43">
        <f>Forecast!L31</f>
        <v>0</v>
      </c>
      <c r="M31" s="43">
        <f>Forecast!M31</f>
        <v>0</v>
      </c>
      <c r="N31" s="43">
        <f>Forecast!N31</f>
        <v>0</v>
      </c>
      <c r="O31" s="44">
        <f t="shared" si="3"/>
        <v>0</v>
      </c>
      <c r="P31" s="2"/>
      <c r="Q31" s="8"/>
      <c r="R31" s="8"/>
      <c r="S31" s="8"/>
    </row>
    <row r="32" spans="1:19" x14ac:dyDescent="0.35">
      <c r="A32" s="2"/>
      <c r="B32" s="14" t="str">
        <f>Forecast!B32</f>
        <v>Bank Loans</v>
      </c>
      <c r="C32" s="43">
        <f>Forecast!C32</f>
        <v>0</v>
      </c>
      <c r="D32" s="43">
        <f>Forecast!D32</f>
        <v>0</v>
      </c>
      <c r="E32" s="43">
        <f>Forecast!E32</f>
        <v>0</v>
      </c>
      <c r="F32" s="43">
        <f>Forecast!F32</f>
        <v>0</v>
      </c>
      <c r="G32" s="43">
        <f>Forecast!G32</f>
        <v>0</v>
      </c>
      <c r="H32" s="43">
        <f>Forecast!H32</f>
        <v>0</v>
      </c>
      <c r="I32" s="43">
        <f>Forecast!I32</f>
        <v>0</v>
      </c>
      <c r="J32" s="43">
        <f>Forecast!J32</f>
        <v>0</v>
      </c>
      <c r="K32" s="43">
        <f>Forecast!K32</f>
        <v>0</v>
      </c>
      <c r="L32" s="43">
        <f>Forecast!L32</f>
        <v>0</v>
      </c>
      <c r="M32" s="43">
        <f>Forecast!M32</f>
        <v>0</v>
      </c>
      <c r="N32" s="43">
        <f>Forecast!N32</f>
        <v>0</v>
      </c>
      <c r="O32" s="44">
        <f t="shared" si="3"/>
        <v>0</v>
      </c>
      <c r="P32" s="2"/>
      <c r="Q32" s="8"/>
      <c r="R32" s="8"/>
      <c r="S32" s="8"/>
    </row>
    <row r="33" spans="1:19" x14ac:dyDescent="0.35">
      <c r="A33" s="2"/>
      <c r="B33" s="14" t="str">
        <f>Forecast!B33</f>
        <v>Interest Payments</v>
      </c>
      <c r="C33" s="43">
        <f>Forecast!C33</f>
        <v>0</v>
      </c>
      <c r="D33" s="43">
        <f>Forecast!D33</f>
        <v>0</v>
      </c>
      <c r="E33" s="43">
        <f>Forecast!E33</f>
        <v>0</v>
      </c>
      <c r="F33" s="43">
        <f>Forecast!F33</f>
        <v>0</v>
      </c>
      <c r="G33" s="43">
        <f>Forecast!G33</f>
        <v>0</v>
      </c>
      <c r="H33" s="43">
        <f>Forecast!H33</f>
        <v>0</v>
      </c>
      <c r="I33" s="43">
        <f>Forecast!I33</f>
        <v>0</v>
      </c>
      <c r="J33" s="43">
        <f>Forecast!J33</f>
        <v>0</v>
      </c>
      <c r="K33" s="43">
        <f>Forecast!K33</f>
        <v>0</v>
      </c>
      <c r="L33" s="43">
        <f>Forecast!L33</f>
        <v>0</v>
      </c>
      <c r="M33" s="43">
        <f>Forecast!M33</f>
        <v>0</v>
      </c>
      <c r="N33" s="43">
        <f>Forecast!N33</f>
        <v>0</v>
      </c>
      <c r="O33" s="44">
        <f t="shared" si="3"/>
        <v>0</v>
      </c>
      <c r="P33" s="2"/>
      <c r="Q33" s="8"/>
      <c r="R33" s="8"/>
      <c r="S33" s="8"/>
    </row>
    <row r="34" spans="1:19" x14ac:dyDescent="0.35">
      <c r="A34" s="2"/>
      <c r="B34" s="14" t="str">
        <f>Forecast!B34</f>
        <v>Bank Charges</v>
      </c>
      <c r="C34" s="43">
        <f>Forecast!C34</f>
        <v>0</v>
      </c>
      <c r="D34" s="43">
        <f>Forecast!D34</f>
        <v>0</v>
      </c>
      <c r="E34" s="43">
        <f>Forecast!E34</f>
        <v>0</v>
      </c>
      <c r="F34" s="43">
        <f>Forecast!F34</f>
        <v>0</v>
      </c>
      <c r="G34" s="43">
        <f>Forecast!G34</f>
        <v>0</v>
      </c>
      <c r="H34" s="43">
        <f>Forecast!H34</f>
        <v>0</v>
      </c>
      <c r="I34" s="43">
        <f>Forecast!I34</f>
        <v>0</v>
      </c>
      <c r="J34" s="43">
        <f>Forecast!J34</f>
        <v>0</v>
      </c>
      <c r="K34" s="43">
        <f>Forecast!K34</f>
        <v>0</v>
      </c>
      <c r="L34" s="43">
        <f>Forecast!L34</f>
        <v>0</v>
      </c>
      <c r="M34" s="43">
        <f>Forecast!M34</f>
        <v>0</v>
      </c>
      <c r="N34" s="43">
        <f>Forecast!N34</f>
        <v>0</v>
      </c>
      <c r="O34" s="44">
        <f t="shared" si="3"/>
        <v>0</v>
      </c>
      <c r="P34" s="2"/>
      <c r="Q34" s="8"/>
      <c r="R34" s="8"/>
      <c r="S34" s="8"/>
    </row>
    <row r="35" spans="1:19" x14ac:dyDescent="0.35">
      <c r="A35" s="2"/>
      <c r="B35" s="14" t="str">
        <f>Forecast!B35</f>
        <v>Legal Expenses</v>
      </c>
      <c r="C35" s="43">
        <f>Forecast!C35</f>
        <v>0</v>
      </c>
      <c r="D35" s="43">
        <f>Forecast!D35</f>
        <v>0</v>
      </c>
      <c r="E35" s="43">
        <f>Forecast!E35</f>
        <v>0</v>
      </c>
      <c r="F35" s="43">
        <f>Forecast!F35</f>
        <v>0</v>
      </c>
      <c r="G35" s="43">
        <f>Forecast!G35</f>
        <v>0</v>
      </c>
      <c r="H35" s="43">
        <f>Forecast!H35</f>
        <v>0</v>
      </c>
      <c r="I35" s="43">
        <f>Forecast!I35</f>
        <v>0</v>
      </c>
      <c r="J35" s="43">
        <f>Forecast!J35</f>
        <v>0</v>
      </c>
      <c r="K35" s="43">
        <f>Forecast!K35</f>
        <v>0</v>
      </c>
      <c r="L35" s="43">
        <f>Forecast!L35</f>
        <v>0</v>
      </c>
      <c r="M35" s="43">
        <f>Forecast!M35</f>
        <v>0</v>
      </c>
      <c r="N35" s="43">
        <f>Forecast!N35</f>
        <v>0</v>
      </c>
      <c r="O35" s="44">
        <f t="shared" si="3"/>
        <v>0</v>
      </c>
      <c r="P35" s="2"/>
      <c r="Q35" s="8"/>
      <c r="R35" s="8"/>
      <c r="S35" s="8"/>
    </row>
    <row r="36" spans="1:19" x14ac:dyDescent="0.35">
      <c r="A36" s="2"/>
      <c r="B36" s="14" t="str">
        <f>Forecast!B36</f>
        <v>Accountants</v>
      </c>
      <c r="C36" s="43">
        <f>Forecast!C36</f>
        <v>0</v>
      </c>
      <c r="D36" s="43">
        <f>Forecast!D36</f>
        <v>0</v>
      </c>
      <c r="E36" s="43">
        <f>Forecast!E36</f>
        <v>0</v>
      </c>
      <c r="F36" s="43">
        <f>Forecast!F36</f>
        <v>0</v>
      </c>
      <c r="G36" s="43">
        <f>Forecast!G36</f>
        <v>0</v>
      </c>
      <c r="H36" s="43">
        <f>Forecast!H36</f>
        <v>0</v>
      </c>
      <c r="I36" s="43">
        <f>Forecast!I36</f>
        <v>0</v>
      </c>
      <c r="J36" s="43">
        <f>Forecast!J36</f>
        <v>0</v>
      </c>
      <c r="K36" s="43">
        <f>Forecast!K36</f>
        <v>0</v>
      </c>
      <c r="L36" s="43">
        <f>Forecast!L36</f>
        <v>0</v>
      </c>
      <c r="M36" s="43">
        <f>Forecast!M36</f>
        <v>0</v>
      </c>
      <c r="N36" s="43">
        <f>Forecast!N36</f>
        <v>0</v>
      </c>
      <c r="O36" s="44">
        <f t="shared" ref="O36:O37" si="4">SUM(C36:N36)</f>
        <v>0</v>
      </c>
      <c r="P36" s="2"/>
      <c r="Q36" s="8"/>
      <c r="R36" s="8"/>
      <c r="S36" s="8"/>
    </row>
    <row r="37" spans="1:19" x14ac:dyDescent="0.35">
      <c r="A37" s="2"/>
      <c r="B37" s="14" t="str">
        <f>Forecast!B37</f>
        <v>VAT</v>
      </c>
      <c r="C37" s="43">
        <f>Forecast!C37</f>
        <v>0</v>
      </c>
      <c r="D37" s="43">
        <f>Forecast!D37</f>
        <v>0</v>
      </c>
      <c r="E37" s="43">
        <f>Forecast!E37</f>
        <v>0</v>
      </c>
      <c r="F37" s="43">
        <f>Forecast!F37</f>
        <v>0</v>
      </c>
      <c r="G37" s="43">
        <f>Forecast!G37</f>
        <v>0</v>
      </c>
      <c r="H37" s="43">
        <f>Forecast!H37</f>
        <v>0</v>
      </c>
      <c r="I37" s="43">
        <f>Forecast!I37</f>
        <v>0</v>
      </c>
      <c r="J37" s="43">
        <f>Forecast!J37</f>
        <v>0</v>
      </c>
      <c r="K37" s="43">
        <f>Forecast!K37</f>
        <v>0</v>
      </c>
      <c r="L37" s="43">
        <f>Forecast!L37</f>
        <v>0</v>
      </c>
      <c r="M37" s="43">
        <f>Forecast!M37</f>
        <v>0</v>
      </c>
      <c r="N37" s="43">
        <f>Forecast!N37</f>
        <v>0</v>
      </c>
      <c r="O37" s="44">
        <f t="shared" si="4"/>
        <v>0</v>
      </c>
      <c r="P37" s="2"/>
      <c r="Q37" s="8"/>
      <c r="R37" s="8"/>
      <c r="S37" s="8"/>
    </row>
    <row r="38" spans="1:19" x14ac:dyDescent="0.35">
      <c r="A38" s="2"/>
      <c r="B38" s="14" t="str">
        <f>Forecast!B38</f>
        <v>Other 1</v>
      </c>
      <c r="C38" s="43">
        <f>Forecast!C38</f>
        <v>0</v>
      </c>
      <c r="D38" s="43">
        <f>Forecast!D38</f>
        <v>0</v>
      </c>
      <c r="E38" s="43">
        <f>Forecast!E38</f>
        <v>0</v>
      </c>
      <c r="F38" s="43">
        <f>Forecast!F38</f>
        <v>0</v>
      </c>
      <c r="G38" s="43">
        <f>Forecast!G38</f>
        <v>0</v>
      </c>
      <c r="H38" s="43">
        <f>Forecast!H38</f>
        <v>0</v>
      </c>
      <c r="I38" s="43">
        <f>Forecast!I38</f>
        <v>0</v>
      </c>
      <c r="J38" s="43">
        <f>Forecast!J38</f>
        <v>0</v>
      </c>
      <c r="K38" s="43">
        <f>Forecast!K38</f>
        <v>0</v>
      </c>
      <c r="L38" s="43">
        <f>Forecast!L38</f>
        <v>0</v>
      </c>
      <c r="M38" s="43">
        <f>Forecast!M38</f>
        <v>0</v>
      </c>
      <c r="N38" s="43">
        <f>Forecast!N38</f>
        <v>0</v>
      </c>
      <c r="O38" s="44">
        <f t="shared" si="3"/>
        <v>0</v>
      </c>
      <c r="P38" s="2"/>
      <c r="Q38" s="8"/>
      <c r="R38" s="8"/>
      <c r="S38" s="8"/>
    </row>
    <row r="39" spans="1:19" x14ac:dyDescent="0.35">
      <c r="A39" s="2"/>
      <c r="B39" s="14" t="str">
        <f>Forecast!B39</f>
        <v>Other 2</v>
      </c>
      <c r="C39" s="43">
        <f>Forecast!C39</f>
        <v>0</v>
      </c>
      <c r="D39" s="43">
        <f>Forecast!D39</f>
        <v>0</v>
      </c>
      <c r="E39" s="43">
        <f>Forecast!E39</f>
        <v>0</v>
      </c>
      <c r="F39" s="43">
        <f>Forecast!F39</f>
        <v>0</v>
      </c>
      <c r="G39" s="43">
        <f>Forecast!G39</f>
        <v>0</v>
      </c>
      <c r="H39" s="43">
        <f>Forecast!H39</f>
        <v>0</v>
      </c>
      <c r="I39" s="43">
        <f>Forecast!I39</f>
        <v>0</v>
      </c>
      <c r="J39" s="43">
        <f>Forecast!J39</f>
        <v>0</v>
      </c>
      <c r="K39" s="43">
        <f>Forecast!K39</f>
        <v>0</v>
      </c>
      <c r="L39" s="43">
        <f>Forecast!L39</f>
        <v>0</v>
      </c>
      <c r="M39" s="43">
        <f>Forecast!M39</f>
        <v>0</v>
      </c>
      <c r="N39" s="43">
        <f>Forecast!N39</f>
        <v>0</v>
      </c>
      <c r="O39" s="44">
        <f t="shared" si="3"/>
        <v>0</v>
      </c>
      <c r="P39" s="2"/>
      <c r="Q39" s="8"/>
      <c r="R39" s="8"/>
      <c r="S39" s="8"/>
    </row>
    <row r="40" spans="1:19" x14ac:dyDescent="0.35">
      <c r="A40" s="2"/>
      <c r="B40" s="14" t="str">
        <f>Forecast!B40</f>
        <v>Other 3</v>
      </c>
      <c r="C40" s="43">
        <f>Forecast!C40</f>
        <v>0</v>
      </c>
      <c r="D40" s="43">
        <f>Forecast!D40</f>
        <v>0</v>
      </c>
      <c r="E40" s="43">
        <f>Forecast!E40</f>
        <v>0</v>
      </c>
      <c r="F40" s="43">
        <f>Forecast!F40</f>
        <v>0</v>
      </c>
      <c r="G40" s="43">
        <f>Forecast!G40</f>
        <v>0</v>
      </c>
      <c r="H40" s="43">
        <f>Forecast!H40</f>
        <v>0</v>
      </c>
      <c r="I40" s="43">
        <f>Forecast!I40</f>
        <v>0</v>
      </c>
      <c r="J40" s="43">
        <f>Forecast!J40</f>
        <v>0</v>
      </c>
      <c r="K40" s="43">
        <f>Forecast!K40</f>
        <v>0</v>
      </c>
      <c r="L40" s="43">
        <f>Forecast!L40</f>
        <v>0</v>
      </c>
      <c r="M40" s="43">
        <f>Forecast!M40</f>
        <v>0</v>
      </c>
      <c r="N40" s="43">
        <f>Forecast!N40</f>
        <v>0</v>
      </c>
      <c r="O40" s="44">
        <f t="shared" si="3"/>
        <v>0</v>
      </c>
      <c r="P40" s="2"/>
      <c r="Q40" s="8"/>
      <c r="R40" s="8"/>
      <c r="S40" s="8"/>
    </row>
    <row r="41" spans="1:19" x14ac:dyDescent="0.35">
      <c r="A41" s="2"/>
      <c r="B41" s="12" t="s">
        <v>36</v>
      </c>
      <c r="C41" s="45">
        <f t="shared" ref="C41:O41" si="5">SUM(C12:C40)</f>
        <v>0</v>
      </c>
      <c r="D41" s="45">
        <f t="shared" si="5"/>
        <v>0</v>
      </c>
      <c r="E41" s="45">
        <f t="shared" si="5"/>
        <v>0</v>
      </c>
      <c r="F41" s="45">
        <f t="shared" si="5"/>
        <v>0</v>
      </c>
      <c r="G41" s="45">
        <f t="shared" si="5"/>
        <v>0</v>
      </c>
      <c r="H41" s="45">
        <f t="shared" si="5"/>
        <v>0</v>
      </c>
      <c r="I41" s="45">
        <f t="shared" si="5"/>
        <v>0</v>
      </c>
      <c r="J41" s="45">
        <f t="shared" si="5"/>
        <v>0</v>
      </c>
      <c r="K41" s="45">
        <f t="shared" si="5"/>
        <v>0</v>
      </c>
      <c r="L41" s="45">
        <f t="shared" si="5"/>
        <v>0</v>
      </c>
      <c r="M41" s="45">
        <f t="shared" si="5"/>
        <v>0</v>
      </c>
      <c r="N41" s="45">
        <f t="shared" si="5"/>
        <v>0</v>
      </c>
      <c r="O41" s="45">
        <f t="shared" si="5"/>
        <v>0</v>
      </c>
      <c r="P41" s="2"/>
      <c r="Q41" s="8"/>
      <c r="R41" s="8"/>
      <c r="S41" s="8"/>
    </row>
    <row r="42" spans="1:19" ht="7.5" customHeight="1" x14ac:dyDescent="0.35">
      <c r="A42" s="2"/>
      <c r="B42" s="2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2"/>
      <c r="Q42" s="8"/>
      <c r="R42" s="8"/>
      <c r="S42" s="8"/>
    </row>
    <row r="43" spans="1:19" x14ac:dyDescent="0.35">
      <c r="A43" s="2"/>
      <c r="B43" s="12" t="s">
        <v>37</v>
      </c>
      <c r="C43" s="45">
        <f t="shared" ref="C43:O43" si="6">C9-C41</f>
        <v>0</v>
      </c>
      <c r="D43" s="45">
        <f t="shared" si="6"/>
        <v>0</v>
      </c>
      <c r="E43" s="45">
        <f t="shared" si="6"/>
        <v>0</v>
      </c>
      <c r="F43" s="45">
        <f t="shared" si="6"/>
        <v>0</v>
      </c>
      <c r="G43" s="45">
        <f t="shared" si="6"/>
        <v>0</v>
      </c>
      <c r="H43" s="45">
        <f t="shared" si="6"/>
        <v>0</v>
      </c>
      <c r="I43" s="45">
        <f t="shared" si="6"/>
        <v>0</v>
      </c>
      <c r="J43" s="45">
        <f t="shared" si="6"/>
        <v>0</v>
      </c>
      <c r="K43" s="45">
        <f t="shared" si="6"/>
        <v>0</v>
      </c>
      <c r="L43" s="45">
        <f t="shared" si="6"/>
        <v>0</v>
      </c>
      <c r="M43" s="45">
        <f t="shared" si="6"/>
        <v>0</v>
      </c>
      <c r="N43" s="45">
        <f t="shared" si="6"/>
        <v>0</v>
      </c>
      <c r="O43" s="45">
        <f t="shared" si="6"/>
        <v>0</v>
      </c>
      <c r="P43" s="2"/>
      <c r="Q43" s="8"/>
      <c r="R43" s="8"/>
      <c r="S43" s="8"/>
    </row>
    <row r="44" spans="1:19" ht="7.5" customHeight="1" x14ac:dyDescent="0.35">
      <c r="A44" s="2"/>
      <c r="B44" s="2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"/>
      <c r="Q44" s="8"/>
      <c r="R44" s="8"/>
      <c r="S44" s="8"/>
    </row>
    <row r="45" spans="1:19" x14ac:dyDescent="0.35">
      <c r="A45" s="2"/>
      <c r="B45" s="12" t="s">
        <v>38</v>
      </c>
      <c r="C45" s="43">
        <f>Forecast!C45</f>
        <v>0</v>
      </c>
      <c r="D45" s="45">
        <f>C46</f>
        <v>0</v>
      </c>
      <c r="E45" s="45">
        <f t="shared" ref="E45:N45" si="7">D46</f>
        <v>0</v>
      </c>
      <c r="F45" s="45">
        <f t="shared" si="7"/>
        <v>0</v>
      </c>
      <c r="G45" s="45">
        <f t="shared" si="7"/>
        <v>0</v>
      </c>
      <c r="H45" s="45">
        <f t="shared" si="7"/>
        <v>0</v>
      </c>
      <c r="I45" s="45">
        <f t="shared" si="7"/>
        <v>0</v>
      </c>
      <c r="J45" s="45">
        <f t="shared" si="7"/>
        <v>0</v>
      </c>
      <c r="K45" s="45">
        <f t="shared" si="7"/>
        <v>0</v>
      </c>
      <c r="L45" s="45">
        <f t="shared" si="7"/>
        <v>0</v>
      </c>
      <c r="M45" s="45">
        <f t="shared" si="7"/>
        <v>0</v>
      </c>
      <c r="N45" s="45">
        <f t="shared" si="7"/>
        <v>0</v>
      </c>
      <c r="O45" s="44"/>
      <c r="P45" s="2"/>
      <c r="Q45" s="8"/>
      <c r="R45" s="8"/>
      <c r="S45" s="8"/>
    </row>
    <row r="46" spans="1:19" x14ac:dyDescent="0.35">
      <c r="A46" s="2"/>
      <c r="B46" s="12" t="s">
        <v>39</v>
      </c>
      <c r="C46" s="45">
        <f>C45+C43</f>
        <v>0</v>
      </c>
      <c r="D46" s="45">
        <f t="shared" ref="D46:N46" si="8">D45+D43</f>
        <v>0</v>
      </c>
      <c r="E46" s="45">
        <f t="shared" si="8"/>
        <v>0</v>
      </c>
      <c r="F46" s="45">
        <f t="shared" si="8"/>
        <v>0</v>
      </c>
      <c r="G46" s="45">
        <f t="shared" si="8"/>
        <v>0</v>
      </c>
      <c r="H46" s="45">
        <f t="shared" si="8"/>
        <v>0</v>
      </c>
      <c r="I46" s="45">
        <f t="shared" si="8"/>
        <v>0</v>
      </c>
      <c r="J46" s="45">
        <f t="shared" si="8"/>
        <v>0</v>
      </c>
      <c r="K46" s="45">
        <f t="shared" si="8"/>
        <v>0</v>
      </c>
      <c r="L46" s="45">
        <f t="shared" si="8"/>
        <v>0</v>
      </c>
      <c r="M46" s="45">
        <f t="shared" si="8"/>
        <v>0</v>
      </c>
      <c r="N46" s="45">
        <f t="shared" si="8"/>
        <v>0</v>
      </c>
      <c r="O46" s="44"/>
      <c r="P46" s="2"/>
      <c r="Q46" s="8"/>
      <c r="R46" s="8"/>
      <c r="S46" s="8"/>
    </row>
    <row r="47" spans="1:19" x14ac:dyDescent="0.35">
      <c r="A47" s="2"/>
      <c r="B47" s="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2"/>
      <c r="Q47" s="8"/>
      <c r="R47" s="8"/>
      <c r="S47" s="8"/>
    </row>
    <row r="48" spans="1:19" hidden="1" x14ac:dyDescent="0.3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8"/>
      <c r="Q48" s="8"/>
      <c r="R48" s="8"/>
      <c r="S48" s="8"/>
    </row>
    <row r="49" spans="1:19" hidden="1" x14ac:dyDescent="0.3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8"/>
      <c r="Q49" s="8"/>
      <c r="R49" s="8"/>
      <c r="S49" s="8"/>
    </row>
    <row r="50" spans="1:19" hidden="1" x14ac:dyDescent="0.3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8"/>
      <c r="Q50" s="8"/>
      <c r="R50" s="8"/>
      <c r="S50" s="8"/>
    </row>
    <row r="51" spans="1:19" hidden="1" x14ac:dyDescent="0.3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8"/>
      <c r="Q51" s="8"/>
      <c r="R51" s="8"/>
      <c r="S51" s="8"/>
    </row>
    <row r="52" spans="1:19" hidden="1" x14ac:dyDescent="0.3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"/>
      <c r="Q52" s="8"/>
      <c r="R52" s="8"/>
      <c r="S52" s="8"/>
    </row>
    <row r="53" spans="1:19" hidden="1" x14ac:dyDescent="0.3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8"/>
      <c r="Q53" s="8"/>
      <c r="R53" s="8"/>
      <c r="S53" s="8"/>
    </row>
    <row r="54" spans="1:19" hidden="1" x14ac:dyDescent="0.3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8"/>
      <c r="Q54" s="8"/>
      <c r="R54" s="8"/>
      <c r="S54" s="8"/>
    </row>
    <row r="55" spans="1:19" hidden="1" x14ac:dyDescent="0.3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8"/>
      <c r="Q55" s="8"/>
      <c r="R55" s="8"/>
      <c r="S55" s="8"/>
    </row>
    <row r="56" spans="1:19" hidden="1" x14ac:dyDescent="0.3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8"/>
      <c r="Q56" s="8"/>
      <c r="R56" s="8"/>
      <c r="S56" s="8"/>
    </row>
    <row r="57" spans="1:19" hidden="1" x14ac:dyDescent="0.3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8"/>
      <c r="Q57" s="8"/>
      <c r="R57" s="8"/>
      <c r="S57" s="8"/>
    </row>
    <row r="58" spans="1:19" hidden="1" x14ac:dyDescent="0.3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8"/>
      <c r="Q58" s="8"/>
      <c r="R58" s="8"/>
      <c r="S58" s="8"/>
    </row>
    <row r="59" spans="1:19" hidden="1" x14ac:dyDescent="0.3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8"/>
      <c r="Q59" s="8"/>
      <c r="R59" s="8"/>
      <c r="S59" s="8"/>
    </row>
    <row r="60" spans="1:19" hidden="1" x14ac:dyDescent="0.3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8"/>
      <c r="Q60" s="8"/>
      <c r="R60" s="8"/>
      <c r="S60" s="8"/>
    </row>
    <row r="61" spans="1:19" hidden="1" x14ac:dyDescent="0.3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8"/>
      <c r="R61" s="8"/>
      <c r="S61" s="8"/>
    </row>
    <row r="62" spans="1:19" hidden="1" x14ac:dyDescent="0.3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8"/>
      <c r="Q62" s="8"/>
      <c r="R62" s="8"/>
      <c r="S62" s="8"/>
    </row>
    <row r="63" spans="1:19" hidden="1" x14ac:dyDescent="0.3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8"/>
      <c r="Q63" s="8"/>
      <c r="R63" s="8"/>
      <c r="S63" s="8"/>
    </row>
    <row r="64" spans="1:19" hidden="1" x14ac:dyDescent="0.3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8"/>
      <c r="Q64" s="8"/>
      <c r="R64" s="8"/>
      <c r="S64" s="8"/>
    </row>
    <row r="65" spans="1:19" hidden="1" x14ac:dyDescent="0.3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8"/>
      <c r="Q65" s="8"/>
      <c r="R65" s="8"/>
      <c r="S65" s="8"/>
    </row>
    <row r="66" spans="1:19" hidden="1" x14ac:dyDescent="0.3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8"/>
      <c r="R66" s="8"/>
      <c r="S66" s="8"/>
    </row>
    <row r="67" spans="1:19" hidden="1" x14ac:dyDescent="0.3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8"/>
      <c r="R67" s="8"/>
      <c r="S67" s="8"/>
    </row>
    <row r="68" spans="1:19" hidden="1" x14ac:dyDescent="0.3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9" hidden="1" x14ac:dyDescent="0.3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9" hidden="1" x14ac:dyDescent="0.3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9" hidden="1" x14ac:dyDescent="0.3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9" hidden="1" x14ac:dyDescent="0.3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9" hidden="1" x14ac:dyDescent="0.3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9" hidden="1" x14ac:dyDescent="0.3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</sheetData>
  <sheetProtection sheet="1" objects="1" scenarios="1" selectLockedCells="1"/>
  <mergeCells count="1">
    <mergeCell ref="F1:P1"/>
  </mergeCells>
  <conditionalFormatting sqref="C5:N8 C12:N35 C38:N40">
    <cfRule type="expression" dxfId="3" priority="4">
      <formula>_xlfn.ISFORMULA(C5)=FALSE</formula>
    </cfRule>
  </conditionalFormatting>
  <conditionalFormatting sqref="C43:O43 D45:N46 C46">
    <cfRule type="cellIs" dxfId="2" priority="3" operator="lessThan">
      <formula>0</formula>
    </cfRule>
  </conditionalFormatting>
  <conditionalFormatting sqref="C45">
    <cfRule type="expression" dxfId="1" priority="2">
      <formula>_xlfn.ISFORMULA(C45)=FALSE</formula>
    </cfRule>
  </conditionalFormatting>
  <conditionalFormatting sqref="C36:N37">
    <cfRule type="expression" dxfId="0" priority="1">
      <formula>_xlfn.ISFORMULA(C36)=FALSE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D176-0883-4867-B969-057523A11CED}">
  <sheetPr codeName="Sheet3">
    <tabColor rgb="FF0099CC"/>
  </sheetPr>
  <dimension ref="A1:X44"/>
  <sheetViews>
    <sheetView showRowColHeaders="0" zoomScale="80" zoomScaleNormal="80" workbookViewId="0">
      <selection activeCell="C4" sqref="C4"/>
    </sheetView>
  </sheetViews>
  <sheetFormatPr defaultColWidth="0" defaultRowHeight="14.5" zeroHeight="1" x14ac:dyDescent="0.35"/>
  <cols>
    <col min="1" max="1" width="10.1796875" style="39" customWidth="1"/>
    <col min="2" max="2" width="22.54296875" style="39" customWidth="1"/>
    <col min="3" max="15" width="12.7265625" style="39" customWidth="1"/>
    <col min="16" max="16" width="7.7265625" style="39" customWidth="1"/>
    <col min="17" max="17" width="3.26953125" style="39" customWidth="1"/>
    <col min="18" max="24" width="0" hidden="1" customWidth="1"/>
    <col min="25" max="16384" width="9.1796875" hidden="1"/>
  </cols>
  <sheetData>
    <row r="1" spans="1:24" ht="30.75" customHeight="1" x14ac:dyDescent="0.35">
      <c r="A1" s="49" t="str">
        <f>"Cash Flow Summary:  "&amp;rCompanyName</f>
        <v>Cash Flow Summary:  Company Name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8"/>
      <c r="S1" s="8"/>
      <c r="T1" s="8"/>
      <c r="U1" s="8"/>
      <c r="V1" s="8"/>
      <c r="W1" s="8"/>
      <c r="X1" s="8"/>
    </row>
    <row r="2" spans="1:24" ht="6.75" customHeigh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8"/>
      <c r="S2" s="8"/>
      <c r="T2" s="8"/>
      <c r="U2" s="8"/>
      <c r="V2" s="8"/>
      <c r="W2" s="8"/>
      <c r="X2" s="8"/>
    </row>
    <row r="3" spans="1:24" ht="15.5" x14ac:dyDescent="0.35">
      <c r="A3" s="24"/>
      <c r="B3" s="24"/>
      <c r="C3" s="25">
        <f>Forecast!C3</f>
        <v>43922</v>
      </c>
      <c r="D3" s="25">
        <f>Forecast!D3</f>
        <v>43952</v>
      </c>
      <c r="E3" s="25">
        <f>Forecast!E3</f>
        <v>43983</v>
      </c>
      <c r="F3" s="25">
        <f>Forecast!F3</f>
        <v>44013</v>
      </c>
      <c r="G3" s="25">
        <f>Forecast!G3</f>
        <v>44044</v>
      </c>
      <c r="H3" s="25">
        <f>Forecast!H3</f>
        <v>44075</v>
      </c>
      <c r="I3" s="25">
        <f>Forecast!I3</f>
        <v>44105</v>
      </c>
      <c r="J3" s="25">
        <f>Forecast!J3</f>
        <v>44136</v>
      </c>
      <c r="K3" s="25">
        <f>Forecast!K3</f>
        <v>44166</v>
      </c>
      <c r="L3" s="25">
        <f>Forecast!L3</f>
        <v>44197</v>
      </c>
      <c r="M3" s="25">
        <f>Forecast!M3</f>
        <v>44228</v>
      </c>
      <c r="N3" s="25">
        <f>Forecast!N3</f>
        <v>44256</v>
      </c>
      <c r="O3" s="26" t="s">
        <v>47</v>
      </c>
      <c r="P3" s="27"/>
      <c r="Q3" s="27"/>
      <c r="R3" s="8"/>
      <c r="S3" s="8"/>
      <c r="T3" s="8"/>
      <c r="U3" s="8"/>
      <c r="V3" s="8"/>
      <c r="W3" s="8"/>
      <c r="X3" s="8"/>
    </row>
    <row r="4" spans="1:24" x14ac:dyDescent="0.35">
      <c r="A4" s="28" t="s">
        <v>43</v>
      </c>
      <c r="B4" s="28" t="s">
        <v>45</v>
      </c>
      <c r="C4" s="29">
        <f>Forecast!C9</f>
        <v>0</v>
      </c>
      <c r="D4" s="29">
        <f>Forecast!D9</f>
        <v>0</v>
      </c>
      <c r="E4" s="29">
        <f>Forecast!E9</f>
        <v>0</v>
      </c>
      <c r="F4" s="29">
        <f>Forecast!F9</f>
        <v>0</v>
      </c>
      <c r="G4" s="29">
        <f>Forecast!G9</f>
        <v>0</v>
      </c>
      <c r="H4" s="29">
        <f>Forecast!H9</f>
        <v>0</v>
      </c>
      <c r="I4" s="29">
        <f>Forecast!I9</f>
        <v>0</v>
      </c>
      <c r="J4" s="29">
        <f>Forecast!J9</f>
        <v>0</v>
      </c>
      <c r="K4" s="29">
        <f>Forecast!K9</f>
        <v>0</v>
      </c>
      <c r="L4" s="29">
        <f>Forecast!L9</f>
        <v>0</v>
      </c>
      <c r="M4" s="29">
        <f>Forecast!M9</f>
        <v>0</v>
      </c>
      <c r="N4" s="29">
        <f>Forecast!N9</f>
        <v>0</v>
      </c>
      <c r="O4" s="29">
        <f>SUM(C4:N4)</f>
        <v>0</v>
      </c>
      <c r="P4" s="27"/>
      <c r="Q4" s="27"/>
      <c r="R4" s="8"/>
      <c r="S4" s="8"/>
      <c r="T4" s="8"/>
      <c r="U4" s="8"/>
      <c r="V4" s="8"/>
      <c r="W4" s="8"/>
      <c r="X4" s="8"/>
    </row>
    <row r="5" spans="1:24" x14ac:dyDescent="0.35">
      <c r="A5" s="28"/>
      <c r="B5" s="28" t="s">
        <v>5</v>
      </c>
      <c r="C5" s="29">
        <f>Forecast!C41</f>
        <v>0</v>
      </c>
      <c r="D5" s="29">
        <f>Forecast!D41</f>
        <v>0</v>
      </c>
      <c r="E5" s="29">
        <f>Forecast!E41</f>
        <v>0</v>
      </c>
      <c r="F5" s="29">
        <f>Forecast!F41</f>
        <v>0</v>
      </c>
      <c r="G5" s="29">
        <f>Forecast!G41</f>
        <v>0</v>
      </c>
      <c r="H5" s="29">
        <f>Forecast!H41</f>
        <v>0</v>
      </c>
      <c r="I5" s="29">
        <f>Forecast!I41</f>
        <v>0</v>
      </c>
      <c r="J5" s="29">
        <f>Forecast!J41</f>
        <v>0</v>
      </c>
      <c r="K5" s="29">
        <f>Forecast!K41</f>
        <v>0</v>
      </c>
      <c r="L5" s="29">
        <f>Forecast!L41</f>
        <v>0</v>
      </c>
      <c r="M5" s="29">
        <f>Forecast!M41</f>
        <v>0</v>
      </c>
      <c r="N5" s="29">
        <f>Forecast!N41</f>
        <v>0</v>
      </c>
      <c r="O5" s="29">
        <f t="shared" ref="O5" si="0">SUM(C5:N5)</f>
        <v>0</v>
      </c>
      <c r="P5" s="27"/>
      <c r="Q5" s="27"/>
      <c r="R5" s="8"/>
      <c r="S5" s="8"/>
      <c r="T5" s="8"/>
      <c r="U5" s="8"/>
      <c r="V5" s="8"/>
      <c r="W5" s="8"/>
      <c r="X5" s="8"/>
    </row>
    <row r="6" spans="1:24" x14ac:dyDescent="0.35">
      <c r="A6" s="28"/>
      <c r="B6" s="28" t="s">
        <v>46</v>
      </c>
      <c r="C6" s="29">
        <f>Forecast!C46</f>
        <v>0</v>
      </c>
      <c r="D6" s="29">
        <f>Forecast!D46</f>
        <v>0</v>
      </c>
      <c r="E6" s="29">
        <f>Forecast!E46</f>
        <v>0</v>
      </c>
      <c r="F6" s="29">
        <f>Forecast!F46</f>
        <v>0</v>
      </c>
      <c r="G6" s="29">
        <f>Forecast!G46</f>
        <v>0</v>
      </c>
      <c r="H6" s="29">
        <f>Forecast!H46</f>
        <v>0</v>
      </c>
      <c r="I6" s="29">
        <f>Forecast!I46</f>
        <v>0</v>
      </c>
      <c r="J6" s="29">
        <f>Forecast!J46</f>
        <v>0</v>
      </c>
      <c r="K6" s="29">
        <f>Forecast!K46</f>
        <v>0</v>
      </c>
      <c r="L6" s="29">
        <f>Forecast!L46</f>
        <v>0</v>
      </c>
      <c r="M6" s="29">
        <f>Forecast!M46</f>
        <v>0</v>
      </c>
      <c r="N6" s="29">
        <f>Forecast!N46</f>
        <v>0</v>
      </c>
      <c r="O6" s="29"/>
      <c r="P6" s="27"/>
      <c r="Q6" s="27"/>
      <c r="R6" s="8"/>
      <c r="S6" s="8"/>
      <c r="T6" s="8"/>
      <c r="U6" s="8"/>
      <c r="V6" s="8"/>
      <c r="W6" s="8"/>
      <c r="X6" s="8"/>
    </row>
    <row r="7" spans="1:24" ht="1" customHeight="1" x14ac:dyDescent="0.35">
      <c r="A7" s="30" t="s">
        <v>48</v>
      </c>
      <c r="B7" s="30" t="s">
        <v>5</v>
      </c>
      <c r="C7" s="31">
        <f>-C5</f>
        <v>0</v>
      </c>
      <c r="D7" s="31">
        <f t="shared" ref="D7:N7" si="1">-D5</f>
        <v>0</v>
      </c>
      <c r="E7" s="31">
        <f t="shared" si="1"/>
        <v>0</v>
      </c>
      <c r="F7" s="31">
        <f t="shared" si="1"/>
        <v>0</v>
      </c>
      <c r="G7" s="31">
        <f t="shared" si="1"/>
        <v>0</v>
      </c>
      <c r="H7" s="31">
        <f t="shared" si="1"/>
        <v>0</v>
      </c>
      <c r="I7" s="31">
        <f t="shared" si="1"/>
        <v>0</v>
      </c>
      <c r="J7" s="31">
        <f t="shared" si="1"/>
        <v>0</v>
      </c>
      <c r="K7" s="31">
        <f t="shared" si="1"/>
        <v>0</v>
      </c>
      <c r="L7" s="31">
        <f t="shared" si="1"/>
        <v>0</v>
      </c>
      <c r="M7" s="31">
        <f t="shared" si="1"/>
        <v>0</v>
      </c>
      <c r="N7" s="31">
        <f t="shared" si="1"/>
        <v>0</v>
      </c>
      <c r="O7" s="29"/>
      <c r="P7" s="27"/>
      <c r="Q7" s="27"/>
      <c r="R7" s="8"/>
      <c r="S7" s="8"/>
      <c r="T7" s="8"/>
      <c r="U7" s="8"/>
      <c r="V7" s="8"/>
      <c r="W7" s="8"/>
      <c r="X7" s="8"/>
    </row>
    <row r="8" spans="1:24" ht="1" customHeight="1" x14ac:dyDescent="0.35">
      <c r="A8" s="30" t="s">
        <v>49</v>
      </c>
      <c r="B8" s="30" t="s">
        <v>50</v>
      </c>
      <c r="C8" s="31">
        <f>C4-C5</f>
        <v>0</v>
      </c>
      <c r="D8" s="31">
        <f t="shared" ref="D8:N8" si="2">D4-D5</f>
        <v>0</v>
      </c>
      <c r="E8" s="31">
        <f t="shared" si="2"/>
        <v>0</v>
      </c>
      <c r="F8" s="31">
        <f t="shared" si="2"/>
        <v>0</v>
      </c>
      <c r="G8" s="31">
        <f t="shared" si="2"/>
        <v>0</v>
      </c>
      <c r="H8" s="31">
        <f t="shared" si="2"/>
        <v>0</v>
      </c>
      <c r="I8" s="31">
        <f t="shared" si="2"/>
        <v>0</v>
      </c>
      <c r="J8" s="31">
        <f t="shared" si="2"/>
        <v>0</v>
      </c>
      <c r="K8" s="31">
        <f t="shared" si="2"/>
        <v>0</v>
      </c>
      <c r="L8" s="31">
        <f t="shared" si="2"/>
        <v>0</v>
      </c>
      <c r="M8" s="31">
        <f t="shared" si="2"/>
        <v>0</v>
      </c>
      <c r="N8" s="31">
        <f t="shared" si="2"/>
        <v>0</v>
      </c>
      <c r="O8" s="29"/>
      <c r="P8" s="27"/>
      <c r="Q8" s="27"/>
      <c r="R8" s="8"/>
      <c r="S8" s="8"/>
      <c r="T8" s="8"/>
      <c r="U8" s="8"/>
      <c r="V8" s="8"/>
      <c r="W8" s="8"/>
      <c r="X8" s="8"/>
    </row>
    <row r="9" spans="1:24" ht="5.25" customHeight="1" x14ac:dyDescent="0.3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  <c r="P9" s="27"/>
      <c r="Q9" s="27"/>
      <c r="R9" s="8"/>
      <c r="S9" s="8"/>
      <c r="T9" s="8"/>
      <c r="U9" s="8"/>
      <c r="V9" s="8"/>
      <c r="W9" s="8"/>
      <c r="X9" s="8"/>
    </row>
    <row r="10" spans="1:24" x14ac:dyDescent="0.35">
      <c r="A10" s="28" t="s">
        <v>44</v>
      </c>
      <c r="B10" s="28" t="s">
        <v>45</v>
      </c>
      <c r="C10" s="29">
        <f>Actuals!C9</f>
        <v>0</v>
      </c>
      <c r="D10" s="29">
        <f>Actuals!D9</f>
        <v>0</v>
      </c>
      <c r="E10" s="29">
        <f>Actuals!E9</f>
        <v>0</v>
      </c>
      <c r="F10" s="29">
        <f>Actuals!F9</f>
        <v>0</v>
      </c>
      <c r="G10" s="29">
        <f>Actuals!G9</f>
        <v>0</v>
      </c>
      <c r="H10" s="29">
        <f>Actuals!H9</f>
        <v>0</v>
      </c>
      <c r="I10" s="29">
        <f>Actuals!I9</f>
        <v>0</v>
      </c>
      <c r="J10" s="29">
        <f>Actuals!J9</f>
        <v>0</v>
      </c>
      <c r="K10" s="29">
        <f>Actuals!K9</f>
        <v>0</v>
      </c>
      <c r="L10" s="29">
        <f>Actuals!L9</f>
        <v>0</v>
      </c>
      <c r="M10" s="29">
        <f>Actuals!M9</f>
        <v>0</v>
      </c>
      <c r="N10" s="29">
        <f>Actuals!N9</f>
        <v>0</v>
      </c>
      <c r="O10" s="29">
        <f t="shared" ref="O10:O11" si="3">SUM(C10:N10)</f>
        <v>0</v>
      </c>
      <c r="P10" s="27"/>
      <c r="Q10" s="27"/>
      <c r="R10" s="8"/>
      <c r="S10" s="8"/>
      <c r="T10" s="8"/>
      <c r="U10" s="8"/>
      <c r="V10" s="8"/>
      <c r="W10" s="8"/>
      <c r="X10" s="8"/>
    </row>
    <row r="11" spans="1:24" x14ac:dyDescent="0.35">
      <c r="A11" s="28"/>
      <c r="B11" s="28" t="s">
        <v>5</v>
      </c>
      <c r="C11" s="29">
        <f>Actuals!C41</f>
        <v>0</v>
      </c>
      <c r="D11" s="29">
        <f>Actuals!D41</f>
        <v>0</v>
      </c>
      <c r="E11" s="29">
        <f>Actuals!E41</f>
        <v>0</v>
      </c>
      <c r="F11" s="29">
        <f>Actuals!F41</f>
        <v>0</v>
      </c>
      <c r="G11" s="29">
        <f>Actuals!G41</f>
        <v>0</v>
      </c>
      <c r="H11" s="29">
        <f>Actuals!H41</f>
        <v>0</v>
      </c>
      <c r="I11" s="29">
        <f>Actuals!I41</f>
        <v>0</v>
      </c>
      <c r="J11" s="29">
        <f>Actuals!J41</f>
        <v>0</v>
      </c>
      <c r="K11" s="29">
        <f>Actuals!K41</f>
        <v>0</v>
      </c>
      <c r="L11" s="29">
        <f>Actuals!L41</f>
        <v>0</v>
      </c>
      <c r="M11" s="29">
        <f>Actuals!M41</f>
        <v>0</v>
      </c>
      <c r="N11" s="29">
        <f>Actuals!N41</f>
        <v>0</v>
      </c>
      <c r="O11" s="29">
        <f t="shared" si="3"/>
        <v>0</v>
      </c>
      <c r="P11" s="27"/>
      <c r="Q11" s="27"/>
      <c r="R11" s="8"/>
      <c r="S11" s="8"/>
      <c r="T11" s="8"/>
      <c r="U11" s="8"/>
      <c r="V11" s="8"/>
      <c r="W11" s="8"/>
      <c r="X11" s="8"/>
    </row>
    <row r="12" spans="1:24" ht="15" thickBot="1" x14ac:dyDescent="0.4">
      <c r="A12" s="28"/>
      <c r="B12" s="28" t="s">
        <v>46</v>
      </c>
      <c r="C12" s="34">
        <f>Actuals!C46</f>
        <v>0</v>
      </c>
      <c r="D12" s="34">
        <f>Actuals!D46</f>
        <v>0</v>
      </c>
      <c r="E12" s="34">
        <f>Actuals!E46</f>
        <v>0</v>
      </c>
      <c r="F12" s="34">
        <f>Actuals!F46</f>
        <v>0</v>
      </c>
      <c r="G12" s="34">
        <f>Actuals!G46</f>
        <v>0</v>
      </c>
      <c r="H12" s="34">
        <f>Actuals!H46</f>
        <v>0</v>
      </c>
      <c r="I12" s="34">
        <f>Actuals!I46</f>
        <v>0</v>
      </c>
      <c r="J12" s="34">
        <f>Actuals!J46</f>
        <v>0</v>
      </c>
      <c r="K12" s="34">
        <f>Actuals!K46</f>
        <v>0</v>
      </c>
      <c r="L12" s="34">
        <f>Actuals!L46</f>
        <v>0</v>
      </c>
      <c r="M12" s="34">
        <f>Actuals!M46</f>
        <v>0</v>
      </c>
      <c r="N12" s="34">
        <f>Actuals!N46</f>
        <v>0</v>
      </c>
      <c r="O12" s="34"/>
      <c r="P12" s="23"/>
      <c r="Q12" s="23"/>
      <c r="R12" s="8"/>
      <c r="S12" s="8"/>
      <c r="T12" s="8"/>
      <c r="U12" s="8"/>
      <c r="V12" s="8"/>
      <c r="W12" s="8"/>
      <c r="X12" s="8"/>
    </row>
    <row r="13" spans="1:24" ht="1" customHeight="1" thickTop="1" x14ac:dyDescent="0.35">
      <c r="A13" s="28" t="s">
        <v>48</v>
      </c>
      <c r="B13" s="28" t="s">
        <v>5</v>
      </c>
      <c r="C13" s="35">
        <f>-C11</f>
        <v>0</v>
      </c>
      <c r="D13" s="35">
        <f t="shared" ref="D13:N13" si="4">-D11</f>
        <v>0</v>
      </c>
      <c r="E13" s="35">
        <f t="shared" si="4"/>
        <v>0</v>
      </c>
      <c r="F13" s="35">
        <f t="shared" si="4"/>
        <v>0</v>
      </c>
      <c r="G13" s="35">
        <f t="shared" si="4"/>
        <v>0</v>
      </c>
      <c r="H13" s="35">
        <f t="shared" si="4"/>
        <v>0</v>
      </c>
      <c r="I13" s="35">
        <f t="shared" si="4"/>
        <v>0</v>
      </c>
      <c r="J13" s="35">
        <f t="shared" si="4"/>
        <v>0</v>
      </c>
      <c r="K13" s="35">
        <f t="shared" si="4"/>
        <v>0</v>
      </c>
      <c r="L13" s="35">
        <f t="shared" si="4"/>
        <v>0</v>
      </c>
      <c r="M13" s="35">
        <f t="shared" si="4"/>
        <v>0</v>
      </c>
      <c r="N13" s="35">
        <f t="shared" si="4"/>
        <v>0</v>
      </c>
      <c r="O13" s="35"/>
      <c r="P13" s="23"/>
      <c r="Q13" s="23"/>
      <c r="R13" s="8"/>
      <c r="S13" s="8"/>
      <c r="T13" s="8"/>
      <c r="U13" s="8"/>
      <c r="V13" s="8"/>
      <c r="W13" s="8"/>
      <c r="X13" s="8"/>
    </row>
    <row r="14" spans="1:24" ht="1" customHeight="1" x14ac:dyDescent="0.35">
      <c r="A14" s="28" t="s">
        <v>49</v>
      </c>
      <c r="B14" s="28" t="s">
        <v>50</v>
      </c>
      <c r="C14" s="31">
        <f>C10-C11</f>
        <v>0</v>
      </c>
      <c r="D14" s="31">
        <f t="shared" ref="D14:N14" si="5">D10-D11</f>
        <v>0</v>
      </c>
      <c r="E14" s="31">
        <f t="shared" si="5"/>
        <v>0</v>
      </c>
      <c r="F14" s="31">
        <f t="shared" si="5"/>
        <v>0</v>
      </c>
      <c r="G14" s="31">
        <f t="shared" si="5"/>
        <v>0</v>
      </c>
      <c r="H14" s="31">
        <f t="shared" si="5"/>
        <v>0</v>
      </c>
      <c r="I14" s="31">
        <f t="shared" si="5"/>
        <v>0</v>
      </c>
      <c r="J14" s="31">
        <f t="shared" si="5"/>
        <v>0</v>
      </c>
      <c r="K14" s="31">
        <f t="shared" si="5"/>
        <v>0</v>
      </c>
      <c r="L14" s="31">
        <f t="shared" si="5"/>
        <v>0</v>
      </c>
      <c r="M14" s="31">
        <f t="shared" si="5"/>
        <v>0</v>
      </c>
      <c r="N14" s="31">
        <f t="shared" si="5"/>
        <v>0</v>
      </c>
      <c r="O14" s="23"/>
      <c r="P14" s="23"/>
      <c r="Q14" s="23"/>
      <c r="R14" s="8"/>
      <c r="S14" s="8"/>
      <c r="T14" s="8"/>
      <c r="U14" s="8"/>
      <c r="V14" s="8"/>
      <c r="W14" s="8"/>
      <c r="X14" s="8"/>
    </row>
    <row r="15" spans="1:24" ht="6" customHeight="1" x14ac:dyDescent="0.3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3"/>
      <c r="P15" s="23"/>
      <c r="Q15" s="23"/>
      <c r="R15" s="8"/>
      <c r="S15" s="8"/>
      <c r="T15" s="8"/>
      <c r="U15" s="8"/>
      <c r="V15" s="8"/>
      <c r="W15" s="8"/>
      <c r="X15" s="8"/>
    </row>
    <row r="16" spans="1:24" x14ac:dyDescent="0.35">
      <c r="A16" s="37"/>
      <c r="B16" s="23"/>
      <c r="C16" s="37"/>
      <c r="D16" s="37"/>
      <c r="E16" s="37"/>
      <c r="F16" s="37"/>
      <c r="G16" s="37"/>
      <c r="H16" s="37"/>
      <c r="I16" s="37"/>
      <c r="J16" s="37"/>
      <c r="K16" s="37"/>
      <c r="L16" s="23"/>
      <c r="M16" s="37"/>
      <c r="N16" s="37"/>
      <c r="O16" s="23"/>
      <c r="P16" s="23"/>
      <c r="Q16" s="23"/>
      <c r="R16" s="8"/>
      <c r="S16" s="8"/>
      <c r="T16" s="8"/>
      <c r="U16" s="8"/>
      <c r="V16" s="8"/>
      <c r="W16" s="8"/>
      <c r="X16" s="8"/>
    </row>
    <row r="17" spans="1:24" x14ac:dyDescent="0.3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8"/>
      <c r="S17" s="8"/>
      <c r="T17" s="8"/>
      <c r="U17" s="8"/>
      <c r="V17" s="8"/>
      <c r="W17" s="8"/>
      <c r="X17" s="8"/>
    </row>
    <row r="18" spans="1:24" x14ac:dyDescent="0.3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8"/>
      <c r="S18" s="8"/>
      <c r="T18" s="8"/>
      <c r="U18" s="8"/>
      <c r="V18" s="8"/>
      <c r="W18" s="8"/>
      <c r="X18" s="8"/>
    </row>
    <row r="19" spans="1:24" x14ac:dyDescent="0.3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8"/>
      <c r="S19" s="8"/>
      <c r="T19" s="8"/>
      <c r="U19" s="8"/>
      <c r="V19" s="8"/>
      <c r="W19" s="8"/>
      <c r="X19" s="8"/>
    </row>
    <row r="20" spans="1:24" x14ac:dyDescent="0.3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8"/>
      <c r="S20" s="8"/>
      <c r="T20" s="8"/>
      <c r="U20" s="8"/>
      <c r="V20" s="8"/>
      <c r="W20" s="8"/>
      <c r="X20" s="8"/>
    </row>
    <row r="21" spans="1:24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8"/>
      <c r="S21" s="8"/>
      <c r="T21" s="8"/>
      <c r="U21" s="8"/>
      <c r="V21" s="8"/>
      <c r="W21" s="8"/>
      <c r="X21" s="8"/>
    </row>
    <row r="22" spans="1:24" x14ac:dyDescent="0.3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8"/>
      <c r="S22" s="8"/>
      <c r="T22" s="8"/>
      <c r="U22" s="8"/>
      <c r="V22" s="8"/>
      <c r="W22" s="8"/>
      <c r="X22" s="8"/>
    </row>
    <row r="23" spans="1:24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8"/>
      <c r="S23" s="8"/>
      <c r="T23" s="8"/>
      <c r="U23" s="8"/>
      <c r="V23" s="8"/>
      <c r="W23" s="8"/>
      <c r="X23" s="8"/>
    </row>
    <row r="24" spans="1:24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8"/>
      <c r="S24" s="8"/>
      <c r="T24" s="8"/>
      <c r="U24" s="8"/>
      <c r="V24" s="8"/>
      <c r="W24" s="8"/>
      <c r="X24" s="8"/>
    </row>
    <row r="25" spans="1:24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8"/>
      <c r="S25" s="8"/>
      <c r="T25" s="8"/>
      <c r="U25" s="8"/>
      <c r="V25" s="8"/>
      <c r="W25" s="8"/>
      <c r="X25" s="8"/>
    </row>
    <row r="26" spans="1:24" x14ac:dyDescent="0.3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8"/>
      <c r="S26" s="8"/>
      <c r="T26" s="8"/>
      <c r="U26" s="8"/>
      <c r="V26" s="8"/>
      <c r="W26" s="8"/>
      <c r="X26" s="8"/>
    </row>
    <row r="27" spans="1:24" x14ac:dyDescent="0.3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8"/>
      <c r="S27" s="8"/>
      <c r="T27" s="8"/>
      <c r="U27" s="8"/>
      <c r="V27" s="8"/>
      <c r="W27" s="8"/>
      <c r="X27" s="8"/>
    </row>
    <row r="28" spans="1:24" x14ac:dyDescent="0.3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8"/>
      <c r="S28" s="8"/>
      <c r="T28" s="8"/>
      <c r="U28" s="8"/>
      <c r="V28" s="8"/>
      <c r="W28" s="8"/>
      <c r="X28" s="8"/>
    </row>
    <row r="29" spans="1:24" x14ac:dyDescent="0.3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8"/>
      <c r="S29" s="8"/>
      <c r="T29" s="8"/>
      <c r="U29" s="8"/>
      <c r="V29" s="8"/>
      <c r="W29" s="8"/>
      <c r="X29" s="8"/>
    </row>
    <row r="30" spans="1:24" x14ac:dyDescent="0.3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8"/>
      <c r="S30" s="8"/>
      <c r="T30" s="8"/>
      <c r="U30" s="8"/>
      <c r="V30" s="8"/>
      <c r="W30" s="8"/>
      <c r="X30" s="8"/>
    </row>
    <row r="31" spans="1:24" x14ac:dyDescent="0.3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8"/>
      <c r="S31" s="8"/>
      <c r="T31" s="8"/>
      <c r="U31" s="8"/>
      <c r="V31" s="8"/>
      <c r="W31" s="8"/>
      <c r="X31" s="8"/>
    </row>
    <row r="32" spans="1:24" x14ac:dyDescent="0.3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8"/>
      <c r="S32" s="8"/>
      <c r="T32" s="8"/>
      <c r="U32" s="8"/>
      <c r="V32" s="8"/>
      <c r="W32" s="8"/>
      <c r="X32" s="8"/>
    </row>
    <row r="33" spans="1:24" x14ac:dyDescent="0.3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8"/>
      <c r="S33" s="8"/>
      <c r="T33" s="8"/>
      <c r="U33" s="8"/>
      <c r="V33" s="8"/>
      <c r="W33" s="8"/>
      <c r="X33" s="8"/>
    </row>
    <row r="34" spans="1:24" x14ac:dyDescent="0.3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8"/>
      <c r="S34" s="8"/>
      <c r="T34" s="8"/>
      <c r="U34" s="8"/>
      <c r="V34" s="8"/>
      <c r="W34" s="8"/>
      <c r="X34" s="8"/>
    </row>
    <row r="35" spans="1:24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8"/>
      <c r="S35" s="8"/>
      <c r="T35" s="8"/>
      <c r="U35" s="8"/>
      <c r="V35" s="8"/>
      <c r="W35" s="8"/>
      <c r="X35" s="8"/>
    </row>
    <row r="36" spans="1:24" ht="21" x14ac:dyDescent="0.35">
      <c r="A36" s="4"/>
      <c r="B36" s="4"/>
      <c r="C36" s="4"/>
      <c r="D36" s="50" t="s">
        <v>63</v>
      </c>
      <c r="E36" s="50"/>
      <c r="F36" s="50"/>
      <c r="G36" s="50"/>
      <c r="H36" s="50"/>
      <c r="I36" s="50"/>
      <c r="J36" s="50"/>
      <c r="K36" s="50"/>
      <c r="L36" s="4"/>
      <c r="M36" s="4"/>
      <c r="N36" s="4"/>
      <c r="O36" s="4"/>
      <c r="P36" s="4"/>
      <c r="Q36" s="4"/>
      <c r="R36" s="8"/>
      <c r="S36" s="8"/>
      <c r="T36" s="8"/>
      <c r="U36" s="8"/>
      <c r="V36" s="8"/>
      <c r="W36" s="8"/>
      <c r="X36" s="8"/>
    </row>
    <row r="37" spans="1:24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8"/>
      <c r="S37" s="8"/>
      <c r="T37" s="8"/>
      <c r="U37" s="8"/>
      <c r="V37" s="8"/>
      <c r="W37" s="8"/>
      <c r="X37" s="8"/>
    </row>
    <row r="38" spans="1:24" ht="18.5" x14ac:dyDescent="0.45">
      <c r="A38" s="4"/>
      <c r="B38" s="4"/>
      <c r="C38" s="4"/>
      <c r="D38" s="51" t="s">
        <v>64</v>
      </c>
      <c r="E38" s="51"/>
      <c r="F38" s="40" t="s">
        <v>66</v>
      </c>
      <c r="G38" s="56" t="s">
        <v>65</v>
      </c>
      <c r="H38" s="56"/>
      <c r="I38" s="40" t="s">
        <v>66</v>
      </c>
      <c r="J38" s="56" t="s">
        <v>51</v>
      </c>
      <c r="K38" s="56"/>
      <c r="L38" s="4"/>
      <c r="M38" s="4"/>
      <c r="N38" s="4"/>
      <c r="O38" s="4"/>
      <c r="P38" s="4"/>
      <c r="Q38" s="4"/>
      <c r="R38" s="8"/>
      <c r="S38" s="8"/>
      <c r="T38" s="8"/>
      <c r="U38" s="8"/>
      <c r="V38" s="8"/>
      <c r="W38" s="8"/>
      <c r="X38" s="8"/>
    </row>
    <row r="39" spans="1:24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8"/>
      <c r="S39" s="8"/>
      <c r="T39" s="8"/>
      <c r="U39" s="8"/>
      <c r="V39" s="8"/>
      <c r="W39" s="8"/>
      <c r="X39" s="8"/>
    </row>
    <row r="40" spans="1:24" hidden="1" x14ac:dyDescent="0.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8"/>
      <c r="S40" s="8"/>
      <c r="T40" s="8"/>
      <c r="U40" s="8"/>
      <c r="V40" s="8"/>
      <c r="W40" s="8"/>
      <c r="X40" s="8"/>
    </row>
    <row r="41" spans="1:24" hidden="1" x14ac:dyDescent="0.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8"/>
      <c r="S41" s="8"/>
      <c r="T41" s="8"/>
      <c r="U41" s="8"/>
      <c r="V41" s="8"/>
      <c r="W41" s="8"/>
      <c r="X41" s="8"/>
    </row>
    <row r="42" spans="1:24" hidden="1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8"/>
      <c r="S42" s="8"/>
      <c r="T42" s="8"/>
      <c r="U42" s="8"/>
      <c r="V42" s="8"/>
      <c r="W42" s="8"/>
      <c r="X42" s="8"/>
    </row>
    <row r="43" spans="1:24" hidden="1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8"/>
      <c r="S43" s="8"/>
      <c r="T43" s="8"/>
      <c r="U43" s="8"/>
      <c r="V43" s="8"/>
      <c r="W43" s="8"/>
      <c r="X43" s="8"/>
    </row>
    <row r="44" spans="1:24" hidden="1" x14ac:dyDescent="0.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8"/>
      <c r="S44" s="8"/>
      <c r="T44" s="8"/>
      <c r="U44" s="8"/>
      <c r="V44" s="8"/>
      <c r="W44" s="8"/>
      <c r="X44" s="8"/>
    </row>
  </sheetData>
  <sheetProtection sheet="1" objects="1" scenarios="1"/>
  <mergeCells count="4">
    <mergeCell ref="D36:K36"/>
    <mergeCell ref="D38:E38"/>
    <mergeCell ref="G38:H38"/>
    <mergeCell ref="J38:K38"/>
  </mergeCells>
  <hyperlinks>
    <hyperlink ref="J38:K38" r:id="rId1" display="www.xlteq.com" xr:uid="{CF98F8F4-96D9-4096-BA89-30EC6A8AC19D}"/>
    <hyperlink ref="G38:H38" r:id="rId2" display="info@xlteq.com" xr:uid="{416234E5-B566-4E7D-B2A0-28955431DB3F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02B1691F477A48937B007981115188" ma:contentTypeVersion="13" ma:contentTypeDescription="Create a new document." ma:contentTypeScope="" ma:versionID="a49624a0c49982679f0ca62ec64c486e">
  <xsd:schema xmlns:xsd="http://www.w3.org/2001/XMLSchema" xmlns:xs="http://www.w3.org/2001/XMLSchema" xmlns:p="http://schemas.microsoft.com/office/2006/metadata/properties" xmlns:ns3="b7cfa9d7-da31-4cd2-b7b9-eb17d98380ac" xmlns:ns4="47e689b1-1778-40f8-a786-c735f445e8e9" targetNamespace="http://schemas.microsoft.com/office/2006/metadata/properties" ma:root="true" ma:fieldsID="0e6dcb65a8aa76972bc51647ef0502bd" ns3:_="" ns4:_="">
    <xsd:import namespace="b7cfa9d7-da31-4cd2-b7b9-eb17d98380ac"/>
    <xsd:import namespace="47e689b1-1778-40f8-a786-c735f445e8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fa9d7-da31-4cd2-b7b9-eb17d98380a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689b1-1778-40f8-a786-c735f445e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C0EBC7-4F02-44E5-81E8-1455825D7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fa9d7-da31-4cd2-b7b9-eb17d98380ac"/>
    <ds:schemaRef ds:uri="47e689b1-1778-40f8-a786-c735f445e8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B7F0A6-946F-4C74-9E20-2F0BFC7087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D915A9-6E51-42DD-8131-9ABDD721C7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Help</vt:lpstr>
      <vt:lpstr>Company Information</vt:lpstr>
      <vt:lpstr>Forecast</vt:lpstr>
      <vt:lpstr>Actuals</vt:lpstr>
      <vt:lpstr>Summary</vt:lpstr>
      <vt:lpstr>rCompanyName</vt:lpstr>
      <vt:lpstr>rStartDate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Paul Dean</cp:lastModifiedBy>
  <dcterms:created xsi:type="dcterms:W3CDTF">2020-11-20T15:34:02Z</dcterms:created>
  <dcterms:modified xsi:type="dcterms:W3CDTF">2020-11-25T13:57:36Z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0x0101002502B1691F477A48937B007981115188</vt:lpwstr>
  </property>
</Properties>
</file>