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zmar\OneDrive\Documents\"/>
    </mc:Choice>
  </mc:AlternateContent>
  <xr:revisionPtr revIDLastSave="0" documentId="8_{37E27FB4-3AC6-4ECC-B73C-3E55FB3EACFD}" xr6:coauthVersionLast="47" xr6:coauthVersionMax="47" xr10:uidLastSave="{00000000-0000-0000-0000-000000000000}"/>
  <bookViews>
    <workbookView xWindow="-120" yWindow="-120" windowWidth="29040" windowHeight="15840" xr2:uid="{163810BD-EF00-482F-8509-DB9F7B0FDF84}"/>
  </bookViews>
  <sheets>
    <sheet name="build process" sheetId="1" r:id="rId1"/>
  </sheets>
  <externalReferences>
    <externalReference r:id="rId2"/>
  </externalReferences>
  <definedNames>
    <definedName name="Display_Week">'[1]rollout plan'!$E$4</definedName>
    <definedName name="Project_Start">'[1]rollout plan'!$E$3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9" i="1" l="1"/>
  <c r="B78" i="1"/>
  <c r="B77" i="1"/>
  <c r="B75" i="1"/>
  <c r="B74" i="1"/>
  <c r="B73" i="1"/>
  <c r="B71" i="1"/>
  <c r="B70" i="1"/>
  <c r="B69" i="1"/>
  <c r="B67" i="1"/>
  <c r="B66" i="1"/>
  <c r="B65" i="1"/>
  <c r="B63" i="1"/>
  <c r="B62" i="1"/>
  <c r="B61" i="1"/>
  <c r="B59" i="1"/>
  <c r="B76" i="1" s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64" i="1" l="1"/>
  <c r="B72" i="1"/>
  <c r="B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Marat Abdullaev</author>
  </authors>
  <commentList>
    <comment ref="C21" authorId="0" shapeId="0" xr:uid="{27FB9ECB-3770-4AE5-BE5D-7EC22A5B8724}">
      <text>
        <r>
          <rPr>
            <b/>
            <sz val="9"/>
            <color indexed="81"/>
            <rFont val="Tahoma"/>
            <charset val="1"/>
          </rPr>
          <t xml:space="preserve">1. Add Calculated Table
</t>
        </r>
        <r>
          <rPr>
            <sz val="9"/>
            <color indexed="81"/>
            <rFont val="Tahoma"/>
            <charset val="1"/>
          </rPr>
          <t xml:space="preserve">DATATABLE (
    "Stores To Include", STRING,
    "STIValue", INTEGER,
    {
        { "LFL Stores","1" },
        { "Non-LFL Stores","0" }
    }
)
</t>
        </r>
        <r>
          <rPr>
            <b/>
            <sz val="9"/>
            <color indexed="81"/>
            <rFont val="Tahoma"/>
            <family val="2"/>
          </rPr>
          <t>2. Add 2 Calculated Table Columns</t>
        </r>
        <r>
          <rPr>
            <sz val="9"/>
            <color indexed="81"/>
            <rFont val="Tahoma"/>
            <charset val="1"/>
          </rPr>
          <t xml:space="preserve">
a)
Store To Include
STIValue
b)
Add respective source columns
[STIValue]
[Stores To Include]
c)
Update data type
</t>
        </r>
        <r>
          <rPr>
            <b/>
            <sz val="9"/>
            <color indexed="81"/>
            <rFont val="Tahoma"/>
            <family val="2"/>
          </rPr>
          <t xml:space="preserve">
3. Add measure
</t>
        </r>
        <r>
          <rPr>
            <sz val="9"/>
            <color indexed="81"/>
            <rFont val="Tahoma"/>
            <family val="2"/>
          </rPr>
          <t>STI=</t>
        </r>
        <r>
          <rPr>
            <sz val="9"/>
            <color indexed="81"/>
            <rFont val="Tahoma"/>
            <charset val="1"/>
          </rPr>
          <t xml:space="preserve">
SELECTEDVALUE('_Stores To Include'[STIValue],2)</t>
        </r>
      </text>
    </comment>
  </commentList>
</comments>
</file>

<file path=xl/sharedStrings.xml><?xml version="1.0" encoding="utf-8"?>
<sst xmlns="http://schemas.openxmlformats.org/spreadsheetml/2006/main" count="111" uniqueCount="56">
  <si>
    <t>DWH VIEWS + AAS + PBI</t>
  </si>
  <si>
    <t>Step</t>
  </si>
  <si>
    <t>Task</t>
  </si>
  <si>
    <t>Comments</t>
  </si>
  <si>
    <t>Application</t>
  </si>
  <si>
    <t>create views</t>
  </si>
  <si>
    <t>Management Studio</t>
  </si>
  <si>
    <t>create new model CL1500</t>
  </si>
  <si>
    <t>Tabular Editor</t>
  </si>
  <si>
    <t>add first table and data source</t>
  </si>
  <si>
    <t>add data tables</t>
  </si>
  <si>
    <t>rename tables</t>
  </si>
  <si>
    <t>mark Date as date table</t>
  </si>
  <si>
    <t>only applicable if you have a date table</t>
  </si>
  <si>
    <t>add measures D/W/M/Q/Y N</t>
  </si>
  <si>
    <t>add placeholder tables (Weekly/Monthly/KPI/etc)</t>
  </si>
  <si>
    <t>add LDWS table and LXWS measures</t>
  </si>
  <si>
    <t>deploy the model</t>
  </si>
  <si>
    <t>process the model</t>
  </si>
  <si>
    <t>Management Studio/Power Shell</t>
  </si>
  <si>
    <t>connect to model</t>
  </si>
  <si>
    <t>Excel</t>
  </si>
  <si>
    <t>#,0</t>
  </si>
  <si>
    <t>create relationships</t>
  </si>
  <si>
    <t>check and adjust summarize by</t>
  </si>
  <si>
    <t>hide irrelevant</t>
  </si>
  <si>
    <t>add explicit measures</t>
  </si>
  <si>
    <t>add variables</t>
  </si>
  <si>
    <t>add calculation groups/items</t>
  </si>
  <si>
    <t>add _Stores To Include</t>
  </si>
  <si>
    <t>add _This Year</t>
  </si>
  <si>
    <t>add LU</t>
  </si>
  <si>
    <t>apply formats/signs</t>
  </si>
  <si>
    <t>add hierarchies</t>
  </si>
  <si>
    <t>check and adjust sort by another column</t>
  </si>
  <si>
    <t>add display folders</t>
  </si>
  <si>
    <t>add security roles</t>
  </si>
  <si>
    <t>check measures (e.g. monthly vs weekly)</t>
  </si>
  <si>
    <t>re-deploy the model</t>
  </si>
  <si>
    <t>add role members</t>
  </si>
  <si>
    <t>check security</t>
  </si>
  <si>
    <t>build Power BI reports and dashboards</t>
  </si>
  <si>
    <t>Power BI Desktop</t>
  </si>
  <si>
    <t>publish app to UAT</t>
  </si>
  <si>
    <t>UAT</t>
  </si>
  <si>
    <t>Power BI Service</t>
  </si>
  <si>
    <t>publish app to PROD</t>
  </si>
  <si>
    <t>communication</t>
  </si>
  <si>
    <t>MyFly &amp; E-mail</t>
  </si>
  <si>
    <t>Go-Live</t>
  </si>
  <si>
    <t>Tips for Tabular Editor</t>
  </si>
  <si>
    <t>Edit multiple</t>
  </si>
  <si>
    <t>Tips for DAX Studio</t>
  </si>
  <si>
    <t>EVALUATE ROW ("wip",)</t>
  </si>
  <si>
    <t>DWH VIEWS + PBI Datasets + PBI</t>
  </si>
  <si>
    <t>save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</si>
</sst>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22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6" tint="0.39997558519241921"/>
        </bottom>
      </border>
    </dxf>
    <dxf>
      <border outline="0">
        <top style="thin">
          <color theme="6" tint="0.39997558519241921"/>
        </top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88777</xdr:colOff>
      <xdr:row>4</xdr:row>
      <xdr:rowOff>88778</xdr:rowOff>
    </xdr:from>
    <xdr:to>
      <xdr:col>6</xdr:col>
      <xdr:colOff>133165</xdr:colOff>
      <xdr:row>32</xdr:row>
      <xdr:rowOff>0</xdr:rowOff>
    </xdr:to>
    <xdr:sp macro="" textlink="">
      <xdr:nvSpPr>
        <xdr:cNvPr id="2" name="Arrow: U-Turn 1">
          <a:extLst>
            <a:ext uri="{FF2B5EF4-FFF2-40B4-BE49-F238E27FC236}">
              <a16:creationId xmlns:a16="http://schemas.microsoft.com/office/drawing/2014/main" id="{0DE77159-00C9-49FB-A18E-2F0FB16BB044}"/>
            </a:ext>
          </a:extLst>
        </xdr:cNvPr>
        <xdr:cNvSpPr/>
      </xdr:nvSpPr>
      <xdr:spPr>
        <a:xfrm rot="5400000" flipH="1">
          <a:off x="7270535" y="2974945"/>
          <a:ext cx="4978522" cy="653988"/>
        </a:xfrm>
        <a:prstGeom prst="uturnArrow">
          <a:avLst>
            <a:gd name="adj1" fmla="val 7558"/>
            <a:gd name="adj2" fmla="val 25000"/>
            <a:gd name="adj3" fmla="val 25000"/>
            <a:gd name="adj4" fmla="val 43750"/>
            <a:gd name="adj5" fmla="val 100000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ropbox\Susep\XP\Zebra\PBI\Power%20BI%20Deployment%20she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distributions"/>
      <sheetName val="DS refresh"/>
      <sheetName val="orchestration"/>
      <sheetName val="QS"/>
      <sheetName val="UAT"/>
      <sheetName val="build process"/>
      <sheetName val="RN"/>
      <sheetName val="alerts"/>
      <sheetName val="rollout plan"/>
      <sheetName val="table mapping"/>
      <sheetName val="sizing"/>
      <sheetName val="why change process"/>
      <sheetName val="change tenant region"/>
      <sheetName val="partitioning"/>
      <sheetName val="load cluster"/>
      <sheetName val="field mapping"/>
      <sheetName val="automation"/>
      <sheetName val="cal"/>
      <sheetName val="cal LY"/>
      <sheetName val="BAK tasks"/>
      <sheetName val="Master Schedule"/>
      <sheetName val="master schedule_OL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E3">
            <v>44471</v>
          </cell>
        </row>
        <row r="4">
          <cell r="E4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14510D-59E2-454B-8886-B4B83FAF090B}" name="Table5" displayName="Table5" ref="B2:E38" totalsRowShown="0">
  <autoFilter ref="B2:E38" xr:uid="{809F273F-6FC0-4AA1-A1DC-BDE1A8ED2824}"/>
  <tableColumns count="4">
    <tableColumn id="1" xr3:uid="{C4295A56-F939-4673-8A17-04B80CC881DA}" name="Step">
      <calculatedColumnFormula>ROW()-2</calculatedColumnFormula>
    </tableColumn>
    <tableColumn id="2" xr3:uid="{50353165-ADE1-4819-ADC7-D1652801D2E6}" name="Task"/>
    <tableColumn id="4" xr3:uid="{B0226D1D-FF69-4B50-A9A5-EA960CE16E1D}" name="Comments"/>
    <tableColumn id="3" xr3:uid="{E442E081-3700-4089-BB59-1CED50319373}" name="Application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C094CA-81EA-471C-BF64-BDE7F2D31FD2}" name="Table9" displayName="Table9" ref="B60:E79" totalsRowShown="0" headerRowDxfId="7" dataDxfId="6" headerRowBorderDxfId="4" tableBorderDxfId="5">
  <autoFilter ref="B60:E79" xr:uid="{4F53CB5D-5B64-44D6-BA87-F6AB29BA52B7}"/>
  <tableColumns count="4">
    <tableColumn id="1" xr3:uid="{079CD27E-C589-4C1F-BE0E-F03923A98824}" name="Step" dataDxfId="3">
      <calculatedColumnFormula>ROW()-$B$59-1</calculatedColumnFormula>
    </tableColumn>
    <tableColumn id="2" xr3:uid="{D00BE6A8-BEA3-4DE3-90C4-15873D4F8766}" name="Task" dataDxfId="2"/>
    <tableColumn id="3" xr3:uid="{7A43AE80-0560-47C3-A9B6-800309B29243}" name="Comments" dataDxfId="1"/>
    <tableColumn id="4" xr3:uid="{AD7578D3-897F-43CA-AD18-83068B80D93F}" name="Application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B36E-FDAD-40CF-9DD2-34BDFF541553}">
  <dimension ref="A1:K79"/>
  <sheetViews>
    <sheetView showGridLines="0" tabSelected="1" workbookViewId="0">
      <selection activeCell="C79" sqref="C79"/>
    </sheetView>
  </sheetViews>
  <sheetFormatPr defaultRowHeight="15" x14ac:dyDescent="0.25"/>
  <cols>
    <col min="1" max="1" width="15.28515625" bestFit="1" customWidth="1"/>
    <col min="3" max="4" width="44" customWidth="1"/>
    <col min="5" max="5" width="27.7109375" bestFit="1" customWidth="1"/>
    <col min="10" max="11" width="10.140625" bestFit="1" customWidth="1"/>
  </cols>
  <sheetData>
    <row r="1" spans="2:10" x14ac:dyDescent="0.25">
      <c r="C1" t="s">
        <v>0</v>
      </c>
    </row>
    <row r="2" spans="2:10" x14ac:dyDescent="0.25">
      <c r="B2" t="s">
        <v>1</v>
      </c>
      <c r="C2" t="s">
        <v>2</v>
      </c>
      <c r="D2" t="s">
        <v>3</v>
      </c>
      <c r="E2" t="s">
        <v>4</v>
      </c>
    </row>
    <row r="3" spans="2:10" x14ac:dyDescent="0.25">
      <c r="B3">
        <f t="shared" ref="B3:B38" si="0">ROW()-2</f>
        <v>1</v>
      </c>
      <c r="C3" t="s">
        <v>5</v>
      </c>
      <c r="E3" t="s">
        <v>6</v>
      </c>
    </row>
    <row r="4" spans="2:10" x14ac:dyDescent="0.25">
      <c r="B4">
        <f t="shared" si="0"/>
        <v>2</v>
      </c>
      <c r="C4" t="s">
        <v>7</v>
      </c>
      <c r="E4" t="s">
        <v>8</v>
      </c>
    </row>
    <row r="5" spans="2:10" x14ac:dyDescent="0.25">
      <c r="B5">
        <f t="shared" si="0"/>
        <v>3</v>
      </c>
      <c r="C5" t="s">
        <v>9</v>
      </c>
      <c r="E5" t="s">
        <v>8</v>
      </c>
    </row>
    <row r="6" spans="2:10" x14ac:dyDescent="0.25">
      <c r="B6">
        <f t="shared" si="0"/>
        <v>4</v>
      </c>
      <c r="C6" t="s">
        <v>10</v>
      </c>
      <c r="E6" t="s">
        <v>8</v>
      </c>
    </row>
    <row r="7" spans="2:10" x14ac:dyDescent="0.25">
      <c r="B7">
        <f>ROW()-2</f>
        <v>5</v>
      </c>
      <c r="C7" t="s">
        <v>11</v>
      </c>
      <c r="E7" t="s">
        <v>8</v>
      </c>
    </row>
    <row r="8" spans="2:10" x14ac:dyDescent="0.25">
      <c r="B8">
        <f t="shared" ref="B8:B26" si="1">ROW()-2</f>
        <v>6</v>
      </c>
      <c r="C8" t="s">
        <v>12</v>
      </c>
      <c r="D8" t="s">
        <v>13</v>
      </c>
      <c r="E8" t="s">
        <v>8</v>
      </c>
    </row>
    <row r="9" spans="2:10" x14ac:dyDescent="0.25">
      <c r="B9">
        <f>ROW()-2</f>
        <v>7</v>
      </c>
      <c r="C9" t="s">
        <v>14</v>
      </c>
      <c r="D9" t="s">
        <v>13</v>
      </c>
      <c r="E9" t="s">
        <v>8</v>
      </c>
    </row>
    <row r="10" spans="2:10" x14ac:dyDescent="0.25">
      <c r="B10">
        <f t="shared" si="0"/>
        <v>8</v>
      </c>
      <c r="C10" t="s">
        <v>15</v>
      </c>
      <c r="E10" t="s">
        <v>8</v>
      </c>
    </row>
    <row r="11" spans="2:10" x14ac:dyDescent="0.25">
      <c r="B11">
        <f>ROW()-2</f>
        <v>9</v>
      </c>
      <c r="C11" t="s">
        <v>16</v>
      </c>
      <c r="D11" t="s">
        <v>13</v>
      </c>
      <c r="E11" t="s">
        <v>8</v>
      </c>
    </row>
    <row r="12" spans="2:10" x14ac:dyDescent="0.25">
      <c r="B12">
        <f t="shared" si="0"/>
        <v>10</v>
      </c>
      <c r="C12" t="s">
        <v>17</v>
      </c>
      <c r="E12" t="s">
        <v>8</v>
      </c>
    </row>
    <row r="13" spans="2:10" x14ac:dyDescent="0.25">
      <c r="B13">
        <f t="shared" si="0"/>
        <v>11</v>
      </c>
      <c r="C13" t="s">
        <v>18</v>
      </c>
      <c r="E13" t="s">
        <v>19</v>
      </c>
    </row>
    <row r="14" spans="2:10" x14ac:dyDescent="0.25">
      <c r="B14">
        <f t="shared" si="0"/>
        <v>12</v>
      </c>
      <c r="C14" t="s">
        <v>20</v>
      </c>
      <c r="E14" t="s">
        <v>21</v>
      </c>
      <c r="J14" t="s">
        <v>22</v>
      </c>
    </row>
    <row r="15" spans="2:10" x14ac:dyDescent="0.25">
      <c r="B15">
        <f t="shared" si="0"/>
        <v>13</v>
      </c>
      <c r="C15" t="s">
        <v>23</v>
      </c>
      <c r="E15" t="s">
        <v>8</v>
      </c>
    </row>
    <row r="16" spans="2:10" x14ac:dyDescent="0.25">
      <c r="B16">
        <f t="shared" si="0"/>
        <v>14</v>
      </c>
      <c r="C16" t="s">
        <v>24</v>
      </c>
      <c r="E16" t="s">
        <v>8</v>
      </c>
    </row>
    <row r="17" spans="2:5" x14ac:dyDescent="0.25">
      <c r="B17">
        <f t="shared" si="0"/>
        <v>15</v>
      </c>
      <c r="C17" t="s">
        <v>25</v>
      </c>
      <c r="E17" t="s">
        <v>8</v>
      </c>
    </row>
    <row r="18" spans="2:5" x14ac:dyDescent="0.25">
      <c r="B18">
        <f t="shared" si="0"/>
        <v>16</v>
      </c>
      <c r="C18" t="s">
        <v>26</v>
      </c>
      <c r="E18" t="s">
        <v>8</v>
      </c>
    </row>
    <row r="19" spans="2:5" x14ac:dyDescent="0.25">
      <c r="B19">
        <f>ROW()-2</f>
        <v>17</v>
      </c>
      <c r="C19" t="s">
        <v>27</v>
      </c>
      <c r="E19" t="s">
        <v>8</v>
      </c>
    </row>
    <row r="20" spans="2:5" x14ac:dyDescent="0.25">
      <c r="B20">
        <f t="shared" si="1"/>
        <v>18</v>
      </c>
      <c r="C20" t="s">
        <v>28</v>
      </c>
      <c r="E20" t="s">
        <v>8</v>
      </c>
    </row>
    <row r="21" spans="2:5" x14ac:dyDescent="0.25">
      <c r="B21">
        <f t="shared" si="1"/>
        <v>19</v>
      </c>
      <c r="C21" t="s">
        <v>29</v>
      </c>
      <c r="E21" t="s">
        <v>8</v>
      </c>
    </row>
    <row r="22" spans="2:5" x14ac:dyDescent="0.25">
      <c r="B22">
        <f t="shared" si="1"/>
        <v>20</v>
      </c>
      <c r="C22" t="s">
        <v>30</v>
      </c>
      <c r="E22" t="s">
        <v>8</v>
      </c>
    </row>
    <row r="23" spans="2:5" x14ac:dyDescent="0.25">
      <c r="B23">
        <f>ROW()-2</f>
        <v>21</v>
      </c>
      <c r="C23" t="s">
        <v>31</v>
      </c>
      <c r="E23" t="s">
        <v>8</v>
      </c>
    </row>
    <row r="24" spans="2:5" x14ac:dyDescent="0.25">
      <c r="B24">
        <f t="shared" si="0"/>
        <v>22</v>
      </c>
      <c r="C24" t="s">
        <v>32</v>
      </c>
      <c r="E24" t="s">
        <v>8</v>
      </c>
    </row>
    <row r="25" spans="2:5" x14ac:dyDescent="0.25">
      <c r="B25">
        <f t="shared" si="1"/>
        <v>23</v>
      </c>
      <c r="C25" t="s">
        <v>33</v>
      </c>
      <c r="E25" t="s">
        <v>8</v>
      </c>
    </row>
    <row r="26" spans="2:5" x14ac:dyDescent="0.25">
      <c r="B26">
        <f t="shared" si="1"/>
        <v>24</v>
      </c>
      <c r="C26" t="s">
        <v>34</v>
      </c>
      <c r="E26" t="s">
        <v>8</v>
      </c>
    </row>
    <row r="27" spans="2:5" x14ac:dyDescent="0.25">
      <c r="B27">
        <f t="shared" si="0"/>
        <v>25</v>
      </c>
      <c r="C27" t="s">
        <v>35</v>
      </c>
      <c r="E27" t="s">
        <v>8</v>
      </c>
    </row>
    <row r="28" spans="2:5" x14ac:dyDescent="0.25">
      <c r="B28">
        <f t="shared" si="0"/>
        <v>26</v>
      </c>
      <c r="C28" t="s">
        <v>36</v>
      </c>
      <c r="E28" t="s">
        <v>8</v>
      </c>
    </row>
    <row r="29" spans="2:5" x14ac:dyDescent="0.25">
      <c r="B29">
        <f t="shared" si="0"/>
        <v>27</v>
      </c>
      <c r="C29" t="s">
        <v>37</v>
      </c>
      <c r="E29" t="s">
        <v>8</v>
      </c>
    </row>
    <row r="30" spans="2:5" x14ac:dyDescent="0.25">
      <c r="B30">
        <f t="shared" si="0"/>
        <v>28</v>
      </c>
      <c r="C30" t="s">
        <v>38</v>
      </c>
      <c r="E30" t="s">
        <v>8</v>
      </c>
    </row>
    <row r="31" spans="2:5" x14ac:dyDescent="0.25">
      <c r="B31">
        <f t="shared" si="0"/>
        <v>29</v>
      </c>
      <c r="C31" t="s">
        <v>39</v>
      </c>
      <c r="E31" t="s">
        <v>8</v>
      </c>
    </row>
    <row r="32" spans="2:5" x14ac:dyDescent="0.25">
      <c r="B32">
        <f t="shared" si="0"/>
        <v>30</v>
      </c>
      <c r="C32" t="s">
        <v>40</v>
      </c>
      <c r="E32" t="s">
        <v>8</v>
      </c>
    </row>
    <row r="33" spans="2:11" x14ac:dyDescent="0.25">
      <c r="B33">
        <f>ROW()-2</f>
        <v>31</v>
      </c>
      <c r="C33" t="s">
        <v>41</v>
      </c>
      <c r="E33" t="s">
        <v>42</v>
      </c>
    </row>
    <row r="34" spans="2:11" x14ac:dyDescent="0.25">
      <c r="B34">
        <f>ROW()-2</f>
        <v>32</v>
      </c>
      <c r="C34" t="s">
        <v>43</v>
      </c>
      <c r="E34" t="s">
        <v>42</v>
      </c>
    </row>
    <row r="35" spans="2:11" x14ac:dyDescent="0.25">
      <c r="B35">
        <f t="shared" si="0"/>
        <v>33</v>
      </c>
      <c r="C35" t="s">
        <v>44</v>
      </c>
      <c r="E35" t="s">
        <v>45</v>
      </c>
    </row>
    <row r="36" spans="2:11" x14ac:dyDescent="0.25">
      <c r="B36">
        <f>ROW()-2</f>
        <v>34</v>
      </c>
      <c r="C36" t="s">
        <v>46</v>
      </c>
      <c r="E36" t="s">
        <v>42</v>
      </c>
    </row>
    <row r="37" spans="2:11" x14ac:dyDescent="0.25">
      <c r="B37">
        <f>ROW()-2</f>
        <v>35</v>
      </c>
      <c r="C37" t="s">
        <v>47</v>
      </c>
      <c r="E37" t="s">
        <v>48</v>
      </c>
    </row>
    <row r="38" spans="2:11" x14ac:dyDescent="0.25">
      <c r="B38">
        <f t="shared" si="0"/>
        <v>36</v>
      </c>
      <c r="C38" t="s">
        <v>49</v>
      </c>
      <c r="E38" t="s">
        <v>45</v>
      </c>
    </row>
    <row r="40" spans="2:11" x14ac:dyDescent="0.25">
      <c r="J40" s="1"/>
    </row>
    <row r="45" spans="2:11" x14ac:dyDescent="0.25">
      <c r="J45" s="2"/>
      <c r="K45" s="1"/>
    </row>
    <row r="46" spans="2:11" x14ac:dyDescent="0.25">
      <c r="J46" s="2"/>
      <c r="K46" s="1"/>
    </row>
    <row r="50" spans="1:5" x14ac:dyDescent="0.25">
      <c r="C50" s="3" t="s">
        <v>50</v>
      </c>
      <c r="D50" s="3"/>
    </row>
    <row r="51" spans="1:5" x14ac:dyDescent="0.25">
      <c r="C51" t="s">
        <v>51</v>
      </c>
    </row>
    <row r="54" spans="1:5" x14ac:dyDescent="0.25">
      <c r="C54" s="3" t="s">
        <v>52</v>
      </c>
      <c r="D54" s="3"/>
    </row>
    <row r="55" spans="1:5" x14ac:dyDescent="0.25">
      <c r="C55" t="s">
        <v>53</v>
      </c>
    </row>
    <row r="59" spans="1:5" x14ac:dyDescent="0.25">
      <c r="B59" s="4">
        <f>ROW()</f>
        <v>59</v>
      </c>
      <c r="C59" t="s">
        <v>54</v>
      </c>
    </row>
    <row r="60" spans="1:5" x14ac:dyDescent="0.25">
      <c r="B60" s="5" t="s">
        <v>1</v>
      </c>
      <c r="C60" s="6" t="s">
        <v>2</v>
      </c>
      <c r="D60" s="6" t="s">
        <v>3</v>
      </c>
      <c r="E60" s="7" t="s">
        <v>4</v>
      </c>
    </row>
    <row r="61" spans="1:5" x14ac:dyDescent="0.25">
      <c r="A61" s="8"/>
      <c r="B61" s="9">
        <f t="shared" ref="B61:B79" si="2">ROW()-$B$59-1</f>
        <v>1</v>
      </c>
      <c r="C61" s="10" t="s">
        <v>5</v>
      </c>
      <c r="D61" s="10"/>
      <c r="E61" s="11" t="s">
        <v>6</v>
      </c>
    </row>
    <row r="62" spans="1:5" x14ac:dyDescent="0.25">
      <c r="A62" s="8">
        <v>43833.568055555559</v>
      </c>
      <c r="B62" s="9">
        <f t="shared" si="2"/>
        <v>2</v>
      </c>
      <c r="C62" s="10" t="s">
        <v>10</v>
      </c>
      <c r="D62" s="10"/>
      <c r="E62" s="11" t="s">
        <v>42</v>
      </c>
    </row>
    <row r="63" spans="1:5" x14ac:dyDescent="0.25">
      <c r="B63" s="9">
        <f t="shared" si="2"/>
        <v>3</v>
      </c>
      <c r="C63" s="10" t="s">
        <v>11</v>
      </c>
      <c r="D63" s="10"/>
      <c r="E63" s="11"/>
    </row>
    <row r="64" spans="1:5" x14ac:dyDescent="0.25">
      <c r="B64" s="9">
        <f t="shared" si="2"/>
        <v>4</v>
      </c>
      <c r="C64" t="s">
        <v>23</v>
      </c>
    </row>
    <row r="65" spans="2:3" x14ac:dyDescent="0.25">
      <c r="B65" s="9">
        <f t="shared" si="2"/>
        <v>5</v>
      </c>
      <c r="C65" t="s">
        <v>55</v>
      </c>
    </row>
    <row r="66" spans="2:3" x14ac:dyDescent="0.25">
      <c r="B66">
        <f t="shared" si="2"/>
        <v>6</v>
      </c>
      <c r="C66" t="s">
        <v>12</v>
      </c>
    </row>
    <row r="67" spans="2:3" x14ac:dyDescent="0.25">
      <c r="B67">
        <f t="shared" si="2"/>
        <v>7</v>
      </c>
      <c r="C67" t="s">
        <v>16</v>
      </c>
    </row>
    <row r="68" spans="2:3" x14ac:dyDescent="0.25">
      <c r="B68">
        <f t="shared" si="2"/>
        <v>8</v>
      </c>
      <c r="C68" t="s">
        <v>14</v>
      </c>
    </row>
    <row r="69" spans="2:3" x14ac:dyDescent="0.25">
      <c r="B69">
        <f t="shared" si="2"/>
        <v>9</v>
      </c>
      <c r="C69" t="s">
        <v>15</v>
      </c>
    </row>
    <row r="70" spans="2:3" x14ac:dyDescent="0.25">
      <c r="B70">
        <f t="shared" si="2"/>
        <v>10</v>
      </c>
      <c r="C70" t="s">
        <v>25</v>
      </c>
    </row>
    <row r="71" spans="2:3" x14ac:dyDescent="0.25">
      <c r="B71">
        <f t="shared" si="2"/>
        <v>11</v>
      </c>
      <c r="C71" t="s">
        <v>26</v>
      </c>
    </row>
    <row r="72" spans="2:3" x14ac:dyDescent="0.25">
      <c r="B72">
        <f t="shared" si="2"/>
        <v>12</v>
      </c>
      <c r="C72" t="s">
        <v>27</v>
      </c>
    </row>
    <row r="73" spans="2:3" x14ac:dyDescent="0.25">
      <c r="B73">
        <f t="shared" si="2"/>
        <v>13</v>
      </c>
      <c r="C73" t="s">
        <v>35</v>
      </c>
    </row>
    <row r="74" spans="2:3" x14ac:dyDescent="0.25">
      <c r="B74">
        <f t="shared" si="2"/>
        <v>14</v>
      </c>
      <c r="C74" t="s">
        <v>24</v>
      </c>
    </row>
    <row r="75" spans="2:3" x14ac:dyDescent="0.25">
      <c r="B75">
        <f>ROW()-$B$59-1</f>
        <v>15</v>
      </c>
      <c r="C75" t="s">
        <v>34</v>
      </c>
    </row>
    <row r="76" spans="2:3" x14ac:dyDescent="0.25">
      <c r="B76">
        <f t="shared" si="2"/>
        <v>16</v>
      </c>
      <c r="C76" t="s">
        <v>32</v>
      </c>
    </row>
    <row r="77" spans="2:3" x14ac:dyDescent="0.25">
      <c r="B77">
        <f t="shared" si="2"/>
        <v>17</v>
      </c>
      <c r="C77" t="s">
        <v>29</v>
      </c>
    </row>
    <row r="78" spans="2:3" x14ac:dyDescent="0.25">
      <c r="B78">
        <f t="shared" si="2"/>
        <v>18</v>
      </c>
      <c r="C78" t="s">
        <v>30</v>
      </c>
    </row>
    <row r="79" spans="2:3" x14ac:dyDescent="0.25">
      <c r="B79">
        <f t="shared" si="2"/>
        <v>19</v>
      </c>
      <c r="C79" t="s">
        <v>31</v>
      </c>
    </row>
  </sheetData>
  <conditionalFormatting sqref="C1:C1048576">
    <cfRule type="duplicateValues" dxfId="8" priority="1"/>
  </conditionalFormatting>
  <pageMargins left="0.7" right="0.7" top="0.75" bottom="0.75" header="0.3" footer="0.3"/>
  <pageSetup paperSize="9" orientation="portrait" r:id="rId1"/>
  <drawing r:id="rId2"/>
  <legacy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Marat Abdullaev</dc:creator>
  <cp:lastModifiedBy>Marat Abdullaev</cp:lastModifiedBy>
  <dcterms:created xsi:type="dcterms:W3CDTF">2021-10-02T19:40:01Z</dcterms:created>
  <dcterms:modified xsi:type="dcterms:W3CDTF">2021-10-02T19:40:44Z</dcterms:modified>
</cp:coreProperties>
</file>