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es-my.sharepoint.com/personal/mlv458_id_uib_cat/Documents/2022-2023/2n Semestre/ACSIC/Practicas/Practica3/"/>
    </mc:Choice>
  </mc:AlternateContent>
  <xr:revisionPtr revIDLastSave="2" documentId="13_ncr:1_{2AB1C8D3-39B1-4A8B-98BE-BB1D643968F1}" xr6:coauthVersionLast="47" xr6:coauthVersionMax="47" xr10:uidLastSave="{719B8FFA-E738-4E15-9E48-529FE9268C70}"/>
  <bookViews>
    <workbookView xWindow="11424" yWindow="0" windowWidth="11712" windowHeight="12336" xr2:uid="{90A09332-5B1D-4ADB-9104-335BBBABC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B25" i="1"/>
  <c r="E16" i="1"/>
  <c r="E17" i="1"/>
  <c r="E18" i="1"/>
  <c r="E19" i="1"/>
  <c r="E20" i="1"/>
  <c r="E21" i="1"/>
  <c r="E22" i="1"/>
  <c r="E23" i="1"/>
  <c r="E24" i="1"/>
  <c r="D16" i="1"/>
  <c r="D17" i="1"/>
  <c r="D18" i="1"/>
  <c r="D19" i="1"/>
  <c r="D20" i="1"/>
  <c r="D21" i="1"/>
  <c r="D22" i="1"/>
  <c r="D23" i="1"/>
  <c r="D24" i="1"/>
  <c r="E15" i="1"/>
  <c r="D15" i="1"/>
  <c r="C16" i="1"/>
  <c r="C17" i="1"/>
  <c r="C18" i="1"/>
  <c r="C19" i="1"/>
  <c r="C20" i="1"/>
  <c r="C21" i="1"/>
  <c r="C22" i="1"/>
  <c r="C23" i="1"/>
  <c r="C24" i="1"/>
  <c r="C15" i="1"/>
  <c r="B16" i="1"/>
  <c r="B17" i="1"/>
  <c r="B18" i="1"/>
  <c r="B19" i="1"/>
  <c r="B20" i="1"/>
  <c r="B21" i="1"/>
  <c r="B22" i="1"/>
  <c r="B23" i="1"/>
  <c r="B24" i="1"/>
  <c r="B15" i="1"/>
  <c r="B12" i="1"/>
  <c r="C12" i="1"/>
  <c r="D12" i="1"/>
  <c r="E12" i="1"/>
  <c r="C52" i="1"/>
  <c r="D52" i="1"/>
  <c r="E52" i="1"/>
  <c r="B52" i="1"/>
  <c r="G52" i="1" l="1"/>
  <c r="G53" i="1" s="1"/>
  <c r="G54" i="1" s="1"/>
</calcChain>
</file>

<file path=xl/sharedStrings.xml><?xml version="1.0" encoding="utf-8"?>
<sst xmlns="http://schemas.openxmlformats.org/spreadsheetml/2006/main" count="6" uniqueCount="5">
  <si>
    <t>Tiempo de ejecución (s)</t>
  </si>
  <si>
    <t>x10</t>
  </si>
  <si>
    <t>numeros primos</t>
  </si>
  <si>
    <t>carga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</si>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</sst>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0" borderId="0" xfId="0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1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CBCF-14D8-4A20-8CAE-6FCB22A36F52}">
  <dimension ref="A1:G62"/>
  <sheetViews>
    <sheetView tabSelected="1" zoomScale="120" zoomScaleNormal="120" workbookViewId="0">
      <selection activeCell="G23" sqref="G23"/>
    </sheetView>
  </sheetViews>
  <sheetFormatPr baseColWidth="10" defaultRowHeight="14.4" x14ac:dyDescent="0.3"/>
  <cols>
    <col min="1" max="1" width="8.44140625" customWidth="1"/>
    <col min="2" max="2" width="15.33203125" customWidth="1"/>
    <col min="7" max="7" width="21.6640625" customWidth="1"/>
  </cols>
  <sheetData>
    <row r="1" spans="1:5" x14ac:dyDescent="0.3">
      <c r="B1" s="4">
        <v>25000</v>
      </c>
      <c r="C1" s="4">
        <v>50000</v>
      </c>
      <c r="D1" s="4">
        <v>100000</v>
      </c>
      <c r="E1" s="4">
        <v>150000</v>
      </c>
    </row>
    <row r="2" spans="1:5" x14ac:dyDescent="0.3">
      <c r="A2">
        <v>1</v>
      </c>
      <c r="B2" s="5">
        <v>7.8280000000000003</v>
      </c>
      <c r="C2" s="5">
        <v>20.612200000000001</v>
      </c>
      <c r="D2" s="5">
        <v>49.3765</v>
      </c>
      <c r="E2" s="5">
        <v>84.328999999999994</v>
      </c>
    </row>
    <row r="3" spans="1:5" x14ac:dyDescent="0.3">
      <c r="A3">
        <v>2</v>
      </c>
      <c r="B3" s="5">
        <v>7.8484999999999996</v>
      </c>
      <c r="C3" s="5">
        <v>19.2746</v>
      </c>
      <c r="D3" s="5">
        <v>48.798299999999998</v>
      </c>
      <c r="E3" s="5">
        <v>84.792299999999997</v>
      </c>
    </row>
    <row r="4" spans="1:5" x14ac:dyDescent="0.3">
      <c r="A4">
        <v>3</v>
      </c>
      <c r="B4" s="5">
        <v>8.4372000000000007</v>
      </c>
      <c r="C4" s="5">
        <v>19.540700000000001</v>
      </c>
      <c r="D4" s="5">
        <v>48.238999999999997</v>
      </c>
      <c r="E4" s="5">
        <v>84.816000000000003</v>
      </c>
    </row>
    <row r="5" spans="1:5" x14ac:dyDescent="0.3">
      <c r="A5">
        <v>4</v>
      </c>
      <c r="B5" s="5">
        <v>7.8045999999999998</v>
      </c>
      <c r="C5" s="5">
        <v>20.4985</v>
      </c>
      <c r="D5" s="5">
        <v>49.219700000000003</v>
      </c>
      <c r="E5" s="5">
        <v>84.350999999999999</v>
      </c>
    </row>
    <row r="6" spans="1:5" x14ac:dyDescent="0.3">
      <c r="A6">
        <v>5</v>
      </c>
      <c r="B6" s="5">
        <v>7.8158000000000003</v>
      </c>
      <c r="C6" s="5">
        <v>20.3202</v>
      </c>
      <c r="D6" s="5">
        <v>48.773499999999999</v>
      </c>
      <c r="E6" s="5">
        <v>84.730800000000002</v>
      </c>
    </row>
    <row r="7" spans="1:5" x14ac:dyDescent="0.3">
      <c r="A7">
        <v>6</v>
      </c>
      <c r="B7" s="5">
        <v>8.3247</v>
      </c>
      <c r="C7" s="5">
        <v>19.531500000000001</v>
      </c>
      <c r="D7" s="5">
        <v>49.205199999999998</v>
      </c>
      <c r="E7" s="5">
        <v>84.079400000000007</v>
      </c>
    </row>
    <row r="8" spans="1:5" x14ac:dyDescent="0.3">
      <c r="A8">
        <v>7</v>
      </c>
      <c r="B8" s="5">
        <v>7.5509000000000004</v>
      </c>
      <c r="C8" s="5">
        <v>20.154399999999999</v>
      </c>
      <c r="D8" s="5">
        <v>48.558100000000003</v>
      </c>
      <c r="E8" s="5">
        <v>84.479799999999997</v>
      </c>
    </row>
    <row r="9" spans="1:5" x14ac:dyDescent="0.3">
      <c r="A9">
        <v>8</v>
      </c>
      <c r="B9" s="5">
        <v>7.3247</v>
      </c>
      <c r="C9" s="5">
        <v>19.514800000000001</v>
      </c>
      <c r="D9" s="5">
        <v>48.727899999999998</v>
      </c>
      <c r="E9" s="5">
        <v>84.470100000000002</v>
      </c>
    </row>
    <row r="10" spans="1:5" x14ac:dyDescent="0.3">
      <c r="A10">
        <v>9</v>
      </c>
      <c r="B10" s="5">
        <v>7.5823</v>
      </c>
      <c r="C10" s="5">
        <v>19.663799999999998</v>
      </c>
      <c r="D10" s="5">
        <v>49.444000000000003</v>
      </c>
      <c r="E10" s="5">
        <v>83.966800000000006</v>
      </c>
    </row>
    <row r="11" spans="1:5" x14ac:dyDescent="0.3">
      <c r="A11">
        <v>10</v>
      </c>
      <c r="B11" s="5">
        <v>8.2919999999999998</v>
      </c>
      <c r="C11" s="5">
        <v>19.860099999999999</v>
      </c>
      <c r="D11" s="5">
        <v>49.3264</v>
      </c>
      <c r="E11" s="5">
        <v>84.607600000000005</v>
      </c>
    </row>
    <row r="12" spans="1:5" x14ac:dyDescent="0.3">
      <c r="A12" s="7" t="s">
        <v>4</v>
      </c>
      <c r="B12" s="6">
        <f>SUM(B2:B11)/10</f>
        <v>7.8808699999999998</v>
      </c>
      <c r="C12" s="6">
        <f t="shared" ref="C12:E12" si="0">SUM(C2:C11)/10</f>
        <v>19.897080000000003</v>
      </c>
      <c r="D12" s="6">
        <f t="shared" si="0"/>
        <v>48.966860000000004</v>
      </c>
      <c r="E12" s="6">
        <f t="shared" si="0"/>
        <v>84.462280000000007</v>
      </c>
    </row>
    <row r="14" spans="1:5" x14ac:dyDescent="0.3">
      <c r="B14" s="10">
        <v>25000</v>
      </c>
      <c r="C14" s="10">
        <v>50000</v>
      </c>
      <c r="D14" s="10">
        <v>100000</v>
      </c>
      <c r="E14" s="10">
        <v>150000</v>
      </c>
    </row>
    <row r="15" spans="1:5" x14ac:dyDescent="0.3">
      <c r="A15">
        <v>1</v>
      </c>
      <c r="B15" s="9">
        <f>25000/B2</f>
        <v>3193.6637710781806</v>
      </c>
      <c r="C15" s="9">
        <f>50000/C2</f>
        <v>2425.7478580646412</v>
      </c>
      <c r="D15" s="9">
        <f>100000/D2</f>
        <v>2025.2549289641834</v>
      </c>
      <c r="E15" s="9">
        <f>150000/E2</f>
        <v>1778.7475245763617</v>
      </c>
    </row>
    <row r="16" spans="1:5" x14ac:dyDescent="0.3">
      <c r="A16">
        <v>2</v>
      </c>
      <c r="B16" s="9">
        <f t="shared" ref="B16:B24" si="1">25000/B3</f>
        <v>3185.3220360578457</v>
      </c>
      <c r="C16" s="9">
        <f t="shared" ref="C16:C24" si="2">50000/C3</f>
        <v>2594.0875556431783</v>
      </c>
      <c r="D16" s="9">
        <f t="shared" ref="D16:D24" si="3">100000/D3</f>
        <v>2049.2517157359989</v>
      </c>
      <c r="E16" s="9">
        <f t="shared" ref="E16:E24" si="4">150000/E3</f>
        <v>1769.0285556589456</v>
      </c>
    </row>
    <row r="17" spans="1:5" x14ac:dyDescent="0.3">
      <c r="A17">
        <v>3</v>
      </c>
      <c r="B17" s="9">
        <f t="shared" si="1"/>
        <v>2963.0683165031051</v>
      </c>
      <c r="C17" s="9">
        <f t="shared" si="2"/>
        <v>2558.761968609108</v>
      </c>
      <c r="D17" s="9">
        <f t="shared" si="3"/>
        <v>2073.0114637533948</v>
      </c>
      <c r="E17" s="9">
        <f t="shared" si="4"/>
        <v>1768.5342388228635</v>
      </c>
    </row>
    <row r="18" spans="1:5" x14ac:dyDescent="0.3">
      <c r="A18">
        <v>4</v>
      </c>
      <c r="B18" s="9">
        <f t="shared" si="1"/>
        <v>3203.2391153934859</v>
      </c>
      <c r="C18" s="9">
        <f t="shared" si="2"/>
        <v>2439.2028685025734</v>
      </c>
      <c r="D18" s="9">
        <f t="shared" si="3"/>
        <v>2031.7068165795401</v>
      </c>
      <c r="E18" s="9">
        <f t="shared" si="4"/>
        <v>1778.2836006686346</v>
      </c>
    </row>
    <row r="19" spans="1:5" x14ac:dyDescent="0.3">
      <c r="A19">
        <v>5</v>
      </c>
      <c r="B19" s="9">
        <f t="shared" si="1"/>
        <v>3198.6488907085645</v>
      </c>
      <c r="C19" s="9">
        <f t="shared" si="2"/>
        <v>2460.6057026997764</v>
      </c>
      <c r="D19" s="9">
        <f t="shared" si="3"/>
        <v>2050.2937045731801</v>
      </c>
      <c r="E19" s="9">
        <f t="shared" si="4"/>
        <v>1770.3125663867213</v>
      </c>
    </row>
    <row r="20" spans="1:5" x14ac:dyDescent="0.3">
      <c r="A20">
        <v>6</v>
      </c>
      <c r="B20" s="9">
        <f t="shared" si="1"/>
        <v>3003.1112232272635</v>
      </c>
      <c r="C20" s="9">
        <f t="shared" si="2"/>
        <v>2559.9672324194248</v>
      </c>
      <c r="D20" s="9">
        <f t="shared" si="3"/>
        <v>2032.3055286839603</v>
      </c>
      <c r="E20" s="9">
        <f t="shared" si="4"/>
        <v>1784.0279545286953</v>
      </c>
    </row>
    <row r="21" spans="1:5" x14ac:dyDescent="0.3">
      <c r="A21">
        <v>7</v>
      </c>
      <c r="B21" s="9">
        <f t="shared" si="1"/>
        <v>3310.8636056629011</v>
      </c>
      <c r="C21" s="9">
        <f t="shared" si="2"/>
        <v>2480.8478545627754</v>
      </c>
      <c r="D21" s="9">
        <f t="shared" si="3"/>
        <v>2059.3886498853949</v>
      </c>
      <c r="E21" s="9">
        <f t="shared" si="4"/>
        <v>1775.5723853512911</v>
      </c>
    </row>
    <row r="22" spans="1:5" x14ac:dyDescent="0.3">
      <c r="A22">
        <v>8</v>
      </c>
      <c r="B22" s="9">
        <f t="shared" si="1"/>
        <v>3413.1090693134188</v>
      </c>
      <c r="C22" s="9">
        <f t="shared" si="2"/>
        <v>2562.1579519134193</v>
      </c>
      <c r="D22" s="9">
        <f t="shared" si="3"/>
        <v>2052.2123875644138</v>
      </c>
      <c r="E22" s="9">
        <f t="shared" si="4"/>
        <v>1775.7762806010646</v>
      </c>
    </row>
    <row r="23" spans="1:5" x14ac:dyDescent="0.3">
      <c r="A23">
        <v>9</v>
      </c>
      <c r="B23" s="9">
        <f t="shared" si="1"/>
        <v>3297.1525790327473</v>
      </c>
      <c r="C23" s="9">
        <f t="shared" si="2"/>
        <v>2542.7435185467716</v>
      </c>
      <c r="D23" s="9">
        <f t="shared" si="3"/>
        <v>2022.4900897985599</v>
      </c>
      <c r="E23" s="9">
        <f t="shared" si="4"/>
        <v>1786.4203470895638</v>
      </c>
    </row>
    <row r="24" spans="1:5" x14ac:dyDescent="0.3">
      <c r="A24">
        <v>10</v>
      </c>
      <c r="B24" s="9">
        <f t="shared" si="1"/>
        <v>3014.9541726965749</v>
      </c>
      <c r="C24" s="9">
        <f t="shared" si="2"/>
        <v>2517.6106867538433</v>
      </c>
      <c r="D24" s="9">
        <f t="shared" si="3"/>
        <v>2027.3119465438385</v>
      </c>
      <c r="E24" s="9">
        <f t="shared" si="4"/>
        <v>1772.8903786421076</v>
      </c>
    </row>
    <row r="25" spans="1:5" x14ac:dyDescent="0.3">
      <c r="A25" s="7" t="s">
        <v>4</v>
      </c>
      <c r="B25" s="8">
        <f>HARMEAN(B15:B24)</f>
        <v>3172.2385980228069</v>
      </c>
      <c r="C25" s="8">
        <f t="shared" ref="C25:E25" si="5">HARMEAN(C15:C24)</f>
        <v>2512.9315457343491</v>
      </c>
      <c r="D25" s="8">
        <f t="shared" si="5"/>
        <v>2042.19751889339</v>
      </c>
      <c r="E25" s="8">
        <f t="shared" si="5"/>
        <v>1775.940692105399</v>
      </c>
    </row>
    <row r="51" spans="1:7" x14ac:dyDescent="0.3">
      <c r="B51" s="2">
        <v>18</v>
      </c>
      <c r="C51" s="2">
        <v>30</v>
      </c>
      <c r="D51" s="2">
        <v>59</v>
      </c>
      <c r="E51" s="2">
        <v>94</v>
      </c>
      <c r="G51" s="3" t="s">
        <v>0</v>
      </c>
    </row>
    <row r="52" spans="1:7" x14ac:dyDescent="0.3">
      <c r="A52" t="s">
        <v>1</v>
      </c>
      <c r="B52" s="2">
        <f>B51*10</f>
        <v>180</v>
      </c>
      <c r="C52" s="2">
        <f t="shared" ref="C52:E52" si="6">C51*10</f>
        <v>300</v>
      </c>
      <c r="D52" s="2">
        <f t="shared" si="6"/>
        <v>590</v>
      </c>
      <c r="E52" s="2">
        <f t="shared" si="6"/>
        <v>940</v>
      </c>
      <c r="G52" s="2">
        <f>SUM(B52:E52)</f>
        <v>2010</v>
      </c>
    </row>
    <row r="53" spans="1:7" x14ac:dyDescent="0.3">
      <c r="B53" s="1"/>
      <c r="C53" s="1"/>
      <c r="D53" s="1"/>
      <c r="E53" s="1"/>
      <c r="G53">
        <f>G52+(40 *2)</f>
        <v>2090</v>
      </c>
    </row>
    <row r="54" spans="1:7" x14ac:dyDescent="0.3">
      <c r="B54" s="1"/>
      <c r="C54" s="1"/>
      <c r="D54" s="1"/>
      <c r="E54" s="1"/>
      <c r="G54">
        <f>G53+50</f>
        <v>2140</v>
      </c>
    </row>
    <row r="55" spans="1:7" x14ac:dyDescent="0.3">
      <c r="B55" s="1"/>
      <c r="C55" s="1"/>
      <c r="D55" s="1"/>
      <c r="E55" s="1"/>
    </row>
    <row r="56" spans="1:7" x14ac:dyDescent="0.3">
      <c r="B56" s="1"/>
      <c r="C56" s="1"/>
      <c r="D56" s="1"/>
      <c r="E56" s="1"/>
    </row>
    <row r="57" spans="1:7" x14ac:dyDescent="0.3">
      <c r="B57" s="1"/>
      <c r="C57" s="1"/>
      <c r="D57" s="1"/>
      <c r="E57" s="1"/>
    </row>
    <row r="58" spans="1:7" x14ac:dyDescent="0.3">
      <c r="A58" t="s">
        <v>3</v>
      </c>
      <c r="B58" s="1" t="s">
        <v>2</v>
      </c>
      <c r="C58" s="1"/>
      <c r="D58" s="1"/>
      <c r="E58" s="1"/>
    </row>
    <row r="59" spans="1:7" x14ac:dyDescent="0.3">
      <c r="A59">
        <v>25000</v>
      </c>
      <c r="B59" s="1">
        <v>10000</v>
      </c>
      <c r="C59" s="1"/>
      <c r="D59" s="1"/>
      <c r="E59" s="1"/>
    </row>
    <row r="60" spans="1:7" x14ac:dyDescent="0.3">
      <c r="A60">
        <v>50000</v>
      </c>
      <c r="B60" s="1">
        <v>10000</v>
      </c>
      <c r="C60" s="1"/>
      <c r="D60" s="1"/>
      <c r="E60" s="1"/>
    </row>
    <row r="61" spans="1:7" x14ac:dyDescent="0.3">
      <c r="A61">
        <v>100000</v>
      </c>
      <c r="B61" s="1">
        <v>10000</v>
      </c>
      <c r="C61" s="1"/>
      <c r="D61" s="1"/>
      <c r="E61" s="1"/>
    </row>
    <row r="62" spans="1:7" x14ac:dyDescent="0.3">
      <c r="A62">
        <v>150000</v>
      </c>
      <c r="B62" s="1">
        <v>10000</v>
      </c>
    </row>
  </sheetData>
  <pageMargins left="0.7" right="0.7" top="0.75" bottom="0.75" header="0.3" footer="0.3"/>
  <pageSetup paperSize="0" orientation="portrait" horizontalDpi="0" verticalDpi="0" copies="0"/>
  <ignoredErrors>
    <ignoredError sqref="B12:E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Llobera</dc:creator>
  <cp:lastModifiedBy>Marc Llobera Villalonga</cp:lastModifiedBy>
  <dcterms:created xsi:type="dcterms:W3CDTF">2023-04-04T12:32:08Z</dcterms:created>
  <dcterms:modified xsi:type="dcterms:W3CDTF">2023-04-09T19:45:05Z</dcterms:modified>
</cp:coreProperties>
</file>